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375" windowWidth="19440" windowHeight="6780" tabRatio="646"/>
  </bookViews>
  <sheets>
    <sheet name="QSBL 033112" sheetId="5" r:id="rId1"/>
    <sheet name="Business Lending 033112" sheetId="15" r:id="rId2"/>
    <sheet name="QSBL 123111" sheetId="8" r:id="rId3"/>
    <sheet name="QSBL 093011" sheetId="10" r:id="rId4"/>
    <sheet name="QSBL 063011" sheetId="12" r:id="rId5"/>
    <sheet name="QSBL 033111" sheetId="14" r:id="rId6"/>
  </sheets>
  <externalReferences>
    <externalReference r:id="rId7"/>
    <externalReference r:id="rId8"/>
  </externalReferences>
  <definedNames>
    <definedName name="_xlnm._FilterDatabase" localSheetId="1" hidden="1">'Business Lending 033112'!$A$9:$T$289</definedName>
    <definedName name="_xlnm._FilterDatabase" localSheetId="5" hidden="1">'QSBL 033111'!$B$8:$J$8</definedName>
    <definedName name="_xlnm._FilterDatabase" localSheetId="0" hidden="1">'QSBL 033112'!$B$8:$J$8</definedName>
    <definedName name="_xlnm._FilterDatabase" localSheetId="4" hidden="1">'QSBL 063011'!$B$8:$J$8</definedName>
    <definedName name="_xlnm._FilterDatabase" localSheetId="3" hidden="1">'QSBL 093011'!$B$8:$J$8</definedName>
    <definedName name="_xlnm._FilterDatabase" localSheetId="2" hidden="1">'QSBL 123111'!$B$8:$J$8</definedName>
    <definedName name="HR_">'[1]BNYM Holdings Report'!$A$1:$J$333</definedName>
    <definedName name="ICA3_">'[1]BNYM Cash Activity Reports'!$A$2:$J$4000</definedName>
    <definedName name="ID_">'[2]Institution Data'!$A$2:$G$333</definedName>
    <definedName name="_xlnm.Print_Area" localSheetId="1">'Business Lending 033112'!$C$1:$R$289</definedName>
    <definedName name="_xlnm.Print_Area" localSheetId="5">'QSBL 033111'!$A$1:$J$340</definedName>
    <definedName name="_xlnm.Print_Area" localSheetId="0">'QSBL 033112'!$A$1:$J$340</definedName>
    <definedName name="_xlnm.Print_Area" localSheetId="4">'QSBL 063011'!$A$1:$J$340</definedName>
    <definedName name="_xlnm.Print_Area" localSheetId="3">'QSBL 093011'!$A$1:$J$340</definedName>
    <definedName name="_xlnm.Print_Area" localSheetId="2">'QSBL 123111'!$A$1:$J$340</definedName>
    <definedName name="_xlnm.Print_Titles" localSheetId="1">'Business Lending 033112'!$7:$8</definedName>
    <definedName name="_xlnm.Print_Titles" localSheetId="5">'QSBL 033111'!$7:$8</definedName>
    <definedName name="_xlnm.Print_Titles" localSheetId="0">'QSBL 033112'!$7:$8</definedName>
    <definedName name="_xlnm.Print_Titles" localSheetId="4">'QSBL 063011'!$7:$8</definedName>
    <definedName name="_xlnm.Print_Titles" localSheetId="3">'QSBL 093011'!$7:$8</definedName>
    <definedName name="_xlnm.Print_Titles" localSheetId="2">'QSBL 123111'!$7:$8</definedName>
    <definedName name="TotalExp_">'[1]Manual Total Expectations'!$A$2:$B$333</definedName>
    <definedName name="TR_">'[1]Transaction Report'!$A$3:$R$334</definedName>
  </definedNames>
  <calcPr calcId="145621" calcOnSave="0"/>
</workbook>
</file>

<file path=xl/calcChain.xml><?xml version="1.0" encoding="utf-8"?>
<calcChain xmlns="http://schemas.openxmlformats.org/spreadsheetml/2006/main">
  <c r="L10" i="15" l="1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9" i="15"/>
  <c r="Q18" i="15" l="1"/>
  <c r="Q166" i="15"/>
  <c r="Q242" i="15"/>
  <c r="Q164" i="15"/>
  <c r="Q243" i="15"/>
  <c r="Q186" i="15"/>
  <c r="Q97" i="15"/>
  <c r="Q197" i="15"/>
  <c r="Q203" i="15"/>
  <c r="Q225" i="15"/>
  <c r="Q9" i="15"/>
  <c r="Q77" i="15"/>
  <c r="Q156" i="15"/>
  <c r="Q52" i="15"/>
  <c r="Q19" i="15"/>
  <c r="Q155" i="15"/>
  <c r="Q167" i="15"/>
  <c r="Q103" i="15"/>
  <c r="Q224" i="15"/>
  <c r="Q134" i="15"/>
  <c r="Q267" i="15"/>
  <c r="Q244" i="15"/>
  <c r="Q48" i="15"/>
  <c r="Q245" i="15"/>
  <c r="Q104" i="15"/>
  <c r="Q53" i="15"/>
  <c r="Q263" i="15"/>
  <c r="Q20" i="15"/>
  <c r="Q21" i="15"/>
  <c r="Q226" i="15"/>
  <c r="Q146" i="15"/>
  <c r="Q221" i="15"/>
  <c r="Q227" i="15"/>
  <c r="Q187" i="15"/>
  <c r="Q105" i="15"/>
  <c r="Q54" i="15"/>
  <c r="Q204" i="15"/>
  <c r="Q176" i="15"/>
  <c r="Q120" i="15"/>
  <c r="Q198" i="15"/>
  <c r="Q22" i="15"/>
  <c r="Q205" i="15"/>
  <c r="Q170" i="15"/>
  <c r="Q42" i="15"/>
  <c r="Q268" i="15"/>
  <c r="Q157" i="15"/>
  <c r="Q43" i="15"/>
  <c r="Q206" i="15"/>
  <c r="Q44" i="15"/>
  <c r="Q193" i="15"/>
  <c r="Q72" i="15"/>
  <c r="Q51" i="15"/>
  <c r="Q98" i="15"/>
  <c r="Q78" i="15"/>
  <c r="Q228" i="15"/>
  <c r="Q79" i="15"/>
  <c r="Q194" i="15"/>
  <c r="Q177" i="15"/>
  <c r="Q55" i="15"/>
  <c r="Q114" i="15"/>
  <c r="Q23" i="15"/>
  <c r="Q264" i="15"/>
  <c r="Q279" i="15"/>
  <c r="Q178" i="15"/>
  <c r="Q135" i="15"/>
  <c r="Q76" i="15"/>
  <c r="Q280" i="15"/>
  <c r="Q207" i="15"/>
  <c r="Q129" i="15"/>
  <c r="Q208" i="15"/>
  <c r="Q246" i="15"/>
  <c r="Q209" i="15"/>
  <c r="Q106" i="15"/>
  <c r="Q229" i="15"/>
  <c r="Q199" i="15"/>
  <c r="Q107" i="15"/>
  <c r="Q247" i="15"/>
  <c r="Q112" i="15"/>
  <c r="Q289" i="15"/>
  <c r="Q139" i="15"/>
  <c r="Q56" i="15"/>
  <c r="Q281" i="15"/>
  <c r="Q158" i="15"/>
  <c r="Q287" i="15"/>
  <c r="Q80" i="15"/>
  <c r="Q81" i="15"/>
  <c r="Q24" i="15"/>
  <c r="Q171" i="15"/>
  <c r="Q82" i="15"/>
  <c r="Q83" i="15"/>
  <c r="Q57" i="15"/>
  <c r="Q108" i="15"/>
  <c r="Q58" i="15"/>
  <c r="Q115" i="15"/>
  <c r="Q282" i="15"/>
  <c r="Q99" i="15"/>
  <c r="Q116" i="15"/>
  <c r="Q25" i="15"/>
  <c r="Q26" i="15"/>
  <c r="Q210" i="15"/>
  <c r="Q84" i="15"/>
  <c r="Q100" i="15"/>
  <c r="Q14" i="15"/>
  <c r="Q248" i="15"/>
  <c r="Q85" i="15"/>
  <c r="Q59" i="15"/>
  <c r="Q60" i="15"/>
  <c r="Q61" i="15"/>
  <c r="Q62" i="15"/>
  <c r="Q27" i="15"/>
  <c r="Q147" i="15"/>
  <c r="Q28" i="15"/>
  <c r="Q230" i="15"/>
  <c r="Q211" i="15"/>
  <c r="Q109" i="15"/>
  <c r="Q179" i="15"/>
  <c r="Q249" i="15"/>
  <c r="Q250" i="15"/>
  <c r="Q29" i="15"/>
  <c r="Q200" i="15"/>
  <c r="Q222" i="15"/>
  <c r="Q148" i="15"/>
  <c r="Q188" i="15"/>
  <c r="Q172" i="15"/>
  <c r="Q63" i="15"/>
  <c r="Q251" i="15"/>
  <c r="Q180" i="15"/>
  <c r="Q86" i="15"/>
  <c r="Q73" i="15"/>
  <c r="Q140" i="15"/>
  <c r="Q269" i="15"/>
  <c r="Q181" i="15"/>
  <c r="Q64" i="15"/>
  <c r="Q182" i="15"/>
  <c r="Q101" i="15"/>
  <c r="Q130" i="15"/>
  <c r="Q136" i="15"/>
  <c r="Q121" i="15"/>
  <c r="Q87" i="15"/>
  <c r="Q195" i="15"/>
  <c r="Q231" i="15"/>
  <c r="Q232" i="15"/>
  <c r="Q196" i="15"/>
  <c r="Q122" i="15"/>
  <c r="Q65" i="15"/>
  <c r="Q252" i="15"/>
  <c r="Q212" i="15"/>
  <c r="Q133" i="15"/>
  <c r="Q141" i="15"/>
  <c r="Q189" i="15"/>
  <c r="Q233" i="15"/>
  <c r="Q265" i="15"/>
  <c r="Q123" i="15"/>
  <c r="Q137" i="15"/>
  <c r="Q149" i="15"/>
  <c r="Q150" i="15"/>
  <c r="Q15" i="15"/>
  <c r="Q253" i="15"/>
  <c r="Q74" i="15"/>
  <c r="Q159" i="15"/>
  <c r="Q69" i="15"/>
  <c r="Q234" i="15"/>
  <c r="Q113" i="15"/>
  <c r="Q66" i="15"/>
  <c r="Q254" i="15"/>
  <c r="Q142" i="15"/>
  <c r="Q185" i="15"/>
  <c r="Q266" i="15"/>
  <c r="Q124" i="15"/>
  <c r="Q235" i="15"/>
  <c r="Q88" i="15"/>
  <c r="Q117" i="15"/>
  <c r="Q143" i="15"/>
  <c r="Q213" i="15"/>
  <c r="Q236" i="15"/>
  <c r="Q131" i="15"/>
  <c r="Q214" i="15"/>
  <c r="Q45" i="15"/>
  <c r="Q102" i="15"/>
  <c r="Q288" i="15"/>
  <c r="Q125" i="15"/>
  <c r="Q173" i="15"/>
  <c r="Q283" i="15"/>
  <c r="Q284" i="15"/>
  <c r="Q174" i="15"/>
  <c r="Q30" i="15"/>
  <c r="Q110" i="15"/>
  <c r="Q118" i="15"/>
  <c r="Q67" i="15"/>
  <c r="Q31" i="15"/>
  <c r="Q32" i="15"/>
  <c r="Q190" i="15"/>
  <c r="Q215" i="15"/>
  <c r="Q89" i="15"/>
  <c r="Q275" i="15"/>
  <c r="Q285" i="15"/>
  <c r="Q216" i="15"/>
  <c r="Q255" i="15"/>
  <c r="Q256" i="15"/>
  <c r="Q237" i="15"/>
  <c r="Q144" i="15"/>
  <c r="Q68" i="15"/>
  <c r="Q160" i="15"/>
  <c r="Q90" i="15"/>
  <c r="Q201" i="15"/>
  <c r="Q119" i="15"/>
  <c r="Q33" i="15"/>
  <c r="Q161" i="15"/>
  <c r="Q126" i="15"/>
  <c r="Q276" i="15"/>
  <c r="Q91" i="15"/>
  <c r="Q34" i="15"/>
  <c r="Q145" i="15"/>
  <c r="Q183" i="15"/>
  <c r="Q202" i="15"/>
  <c r="Q70" i="15"/>
  <c r="Q16" i="15"/>
  <c r="Q127" i="15"/>
  <c r="Q49" i="15"/>
  <c r="Q50" i="15"/>
  <c r="Q35" i="15"/>
  <c r="Q36" i="15"/>
  <c r="Q37" i="15"/>
  <c r="Q151" i="15"/>
  <c r="Q162" i="15"/>
  <c r="Q191" i="15"/>
  <c r="Q238" i="15"/>
  <c r="Q11" i="15"/>
  <c r="Q92" i="15"/>
  <c r="Q38" i="15"/>
  <c r="Q239" i="15"/>
  <c r="Q10" i="15"/>
  <c r="Q240" i="15"/>
  <c r="Q93" i="15"/>
  <c r="Q152" i="15"/>
  <c r="Q12" i="15"/>
  <c r="Q13" i="15"/>
  <c r="Q257" i="15"/>
  <c r="Q258" i="15"/>
  <c r="Q259" i="15"/>
  <c r="Q46" i="15"/>
  <c r="Q184" i="15"/>
  <c r="Q128" i="15"/>
  <c r="Q39" i="15"/>
  <c r="Q241" i="15"/>
  <c r="Q286" i="15"/>
  <c r="Q223" i="15"/>
  <c r="Q217" i="15"/>
  <c r="Q260" i="15"/>
  <c r="Q40" i="15"/>
  <c r="Q192" i="15"/>
  <c r="Q153" i="15"/>
  <c r="Q175" i="15"/>
  <c r="Q71" i="15"/>
  <c r="Q41" i="15"/>
  <c r="Q169" i="15"/>
  <c r="Q218" i="15"/>
  <c r="Q261" i="15"/>
  <c r="Q94" i="15"/>
  <c r="Q270" i="15"/>
  <c r="Q154" i="15"/>
  <c r="Q132" i="15"/>
  <c r="Q95" i="15"/>
  <c r="Q75" i="15"/>
  <c r="Q277" i="15"/>
  <c r="Q111" i="15"/>
  <c r="Q163" i="15"/>
  <c r="Q96" i="15"/>
  <c r="Q271" i="15"/>
  <c r="Q138" i="15"/>
  <c r="Q219" i="15"/>
  <c r="Q262" i="15"/>
  <c r="Q47" i="15"/>
  <c r="Q272" i="15"/>
  <c r="Q278" i="15"/>
  <c r="Q273" i="15"/>
  <c r="Q17" i="15"/>
  <c r="Q165" i="15"/>
  <c r="Q168" i="15"/>
  <c r="Q274" i="15"/>
  <c r="Q220" i="15"/>
  <c r="R220" i="15" l="1"/>
  <c r="R274" i="15"/>
  <c r="R168" i="15"/>
  <c r="R165" i="15"/>
  <c r="R17" i="15"/>
  <c r="R273" i="15"/>
  <c r="R278" i="15"/>
  <c r="R272" i="15"/>
  <c r="R47" i="15"/>
  <c r="R262" i="15"/>
  <c r="R219" i="15"/>
  <c r="R138" i="15"/>
  <c r="R271" i="15"/>
  <c r="R96" i="15"/>
  <c r="R163" i="15"/>
  <c r="R111" i="15"/>
  <c r="R277" i="15"/>
  <c r="R75" i="15"/>
  <c r="R95" i="15"/>
  <c r="R132" i="15"/>
  <c r="R154" i="15"/>
  <c r="R270" i="15"/>
  <c r="R94" i="15"/>
  <c r="R261" i="15"/>
  <c r="R218" i="15"/>
  <c r="R169" i="15"/>
  <c r="R41" i="15"/>
  <c r="R71" i="15"/>
  <c r="R175" i="15"/>
  <c r="R153" i="15"/>
  <c r="R192" i="15"/>
  <c r="R40" i="15"/>
  <c r="R260" i="15"/>
  <c r="R217" i="15"/>
  <c r="R223" i="15"/>
  <c r="R286" i="15"/>
  <c r="R241" i="15"/>
  <c r="R39" i="15"/>
  <c r="R128" i="15"/>
  <c r="R184" i="15"/>
  <c r="R46" i="15"/>
  <c r="R259" i="15"/>
  <c r="R258" i="15"/>
  <c r="R257" i="15"/>
  <c r="R13" i="15"/>
  <c r="R12" i="15"/>
  <c r="R152" i="15"/>
  <c r="R93" i="15"/>
  <c r="R240" i="15"/>
  <c r="R10" i="15"/>
  <c r="R239" i="15"/>
  <c r="R38" i="15"/>
  <c r="R92" i="15"/>
  <c r="R11" i="15"/>
  <c r="R238" i="15"/>
  <c r="R191" i="15"/>
  <c r="R162" i="15"/>
  <c r="R151" i="15"/>
  <c r="R37" i="15"/>
  <c r="R36" i="15"/>
  <c r="R35" i="15"/>
  <c r="R50" i="15"/>
  <c r="R49" i="15"/>
  <c r="R127" i="15"/>
  <c r="R16" i="15"/>
  <c r="R70" i="15"/>
  <c r="R202" i="15"/>
  <c r="R183" i="15"/>
  <c r="R145" i="15"/>
  <c r="R34" i="15"/>
  <c r="R91" i="15"/>
  <c r="R276" i="15"/>
  <c r="R126" i="15"/>
  <c r="R161" i="15"/>
  <c r="R33" i="15"/>
  <c r="R119" i="15"/>
  <c r="R201" i="15"/>
  <c r="R90" i="15"/>
  <c r="R160" i="15"/>
  <c r="R68" i="15"/>
  <c r="R144" i="15"/>
  <c r="R237" i="15"/>
  <c r="R256" i="15"/>
  <c r="R255" i="15"/>
  <c r="R216" i="15"/>
  <c r="R285" i="15"/>
  <c r="R275" i="15"/>
  <c r="R89" i="15"/>
  <c r="R215" i="15"/>
  <c r="R190" i="15"/>
  <c r="R32" i="15"/>
  <c r="R31" i="15"/>
  <c r="R67" i="15"/>
  <c r="R118" i="15"/>
  <c r="R110" i="15"/>
  <c r="R30" i="15"/>
  <c r="R174" i="15"/>
  <c r="R284" i="15"/>
  <c r="R283" i="15"/>
  <c r="R173" i="15"/>
  <c r="R125" i="15"/>
  <c r="R288" i="15"/>
  <c r="R102" i="15"/>
  <c r="R45" i="15"/>
  <c r="R214" i="15"/>
  <c r="R131" i="15"/>
  <c r="R236" i="15"/>
  <c r="R213" i="15"/>
  <c r="R143" i="15"/>
  <c r="R117" i="15"/>
  <c r="R88" i="15"/>
  <c r="R235" i="15"/>
  <c r="R124" i="15"/>
  <c r="R266" i="15"/>
  <c r="R185" i="15"/>
  <c r="R142" i="15"/>
  <c r="R254" i="15"/>
  <c r="R66" i="15"/>
  <c r="R113" i="15"/>
  <c r="R234" i="15"/>
  <c r="R69" i="15"/>
  <c r="R159" i="15"/>
  <c r="R74" i="15"/>
  <c r="R253" i="15"/>
  <c r="R15" i="15"/>
  <c r="R150" i="15"/>
  <c r="R149" i="15"/>
  <c r="R137" i="15"/>
  <c r="R123" i="15"/>
  <c r="R265" i="15"/>
  <c r="R233" i="15"/>
  <c r="R189" i="15"/>
  <c r="R141" i="15"/>
  <c r="R133" i="15"/>
  <c r="R212" i="15"/>
  <c r="R252" i="15"/>
  <c r="R65" i="15"/>
  <c r="R122" i="15"/>
  <c r="R196" i="15"/>
  <c r="R232" i="15"/>
  <c r="R231" i="15"/>
  <c r="R195" i="15"/>
  <c r="R87" i="15"/>
  <c r="R121" i="15"/>
  <c r="R136" i="15"/>
  <c r="R130" i="15"/>
  <c r="R101" i="15"/>
  <c r="R182" i="15"/>
  <c r="R64" i="15"/>
  <c r="R181" i="15"/>
  <c r="R269" i="15"/>
  <c r="R140" i="15"/>
  <c r="R73" i="15"/>
  <c r="R86" i="15"/>
  <c r="R180" i="15"/>
  <c r="R251" i="15"/>
  <c r="R63" i="15"/>
  <c r="R172" i="15"/>
  <c r="R188" i="15"/>
  <c r="R148" i="15"/>
  <c r="R222" i="15"/>
  <c r="R200" i="15"/>
  <c r="R29" i="15"/>
  <c r="R250" i="15"/>
  <c r="R249" i="15"/>
  <c r="R179" i="15"/>
  <c r="R109" i="15"/>
  <c r="R211" i="15"/>
  <c r="R230" i="15"/>
  <c r="R28" i="15"/>
  <c r="R147" i="15"/>
  <c r="R27" i="15"/>
  <c r="R62" i="15"/>
  <c r="R61" i="15"/>
  <c r="R60" i="15"/>
  <c r="R59" i="15"/>
  <c r="R85" i="15"/>
  <c r="R248" i="15"/>
  <c r="R14" i="15"/>
  <c r="R100" i="15"/>
  <c r="R84" i="15"/>
  <c r="R210" i="15"/>
  <c r="R26" i="15"/>
  <c r="R25" i="15"/>
  <c r="R116" i="15"/>
  <c r="R99" i="15"/>
  <c r="R282" i="15"/>
  <c r="R115" i="15"/>
  <c r="R58" i="15"/>
  <c r="R108" i="15"/>
  <c r="R57" i="15"/>
  <c r="R83" i="15"/>
  <c r="R82" i="15"/>
  <c r="R171" i="15"/>
  <c r="R24" i="15"/>
  <c r="R81" i="15"/>
  <c r="R80" i="15"/>
  <c r="R287" i="15"/>
  <c r="R158" i="15"/>
  <c r="R281" i="15"/>
  <c r="R56" i="15"/>
  <c r="R139" i="15"/>
  <c r="R289" i="15"/>
  <c r="R112" i="15"/>
  <c r="R247" i="15"/>
  <c r="R107" i="15"/>
  <c r="R199" i="15"/>
  <c r="R229" i="15"/>
  <c r="R106" i="15"/>
  <c r="R209" i="15"/>
  <c r="R246" i="15"/>
  <c r="R208" i="15"/>
  <c r="R129" i="15"/>
  <c r="R207" i="15"/>
  <c r="R280" i="15"/>
  <c r="R76" i="15"/>
  <c r="R135" i="15"/>
  <c r="R178" i="15"/>
  <c r="R279" i="15"/>
  <c r="R264" i="15"/>
  <c r="R23" i="15"/>
  <c r="R114" i="15"/>
  <c r="R55" i="15"/>
  <c r="R177" i="15"/>
  <c r="R194" i="15"/>
  <c r="R79" i="15"/>
  <c r="R228" i="15"/>
  <c r="R78" i="15"/>
  <c r="R98" i="15"/>
  <c r="R51" i="15"/>
  <c r="R72" i="15"/>
  <c r="R193" i="15"/>
  <c r="R44" i="15"/>
  <c r="R206" i="15"/>
  <c r="R43" i="15"/>
  <c r="R157" i="15"/>
  <c r="R268" i="15"/>
  <c r="R42" i="15"/>
  <c r="R170" i="15"/>
  <c r="R205" i="15"/>
  <c r="R22" i="15"/>
  <c r="R198" i="15"/>
  <c r="R120" i="15"/>
  <c r="R176" i="15"/>
  <c r="R204" i="15"/>
  <c r="R54" i="15"/>
  <c r="R105" i="15"/>
  <c r="R187" i="15"/>
  <c r="R227" i="15"/>
  <c r="R221" i="15"/>
  <c r="R146" i="15"/>
  <c r="R226" i="15"/>
  <c r="R21" i="15"/>
  <c r="R20" i="15"/>
  <c r="R263" i="15"/>
  <c r="R53" i="15"/>
  <c r="R104" i="15"/>
  <c r="R245" i="15"/>
  <c r="R48" i="15"/>
  <c r="R244" i="15"/>
  <c r="R267" i="15"/>
  <c r="R134" i="15"/>
  <c r="R224" i="15"/>
  <c r="R103" i="15"/>
  <c r="R167" i="15"/>
  <c r="R155" i="15"/>
  <c r="R19" i="15"/>
  <c r="R52" i="15"/>
  <c r="R156" i="15"/>
  <c r="R77" i="15"/>
  <c r="R9" i="15"/>
  <c r="R225" i="15"/>
  <c r="R203" i="15"/>
  <c r="R197" i="15"/>
  <c r="R97" i="15"/>
  <c r="R186" i="15"/>
  <c r="R243" i="15"/>
  <c r="R164" i="15"/>
  <c r="R242" i="15"/>
  <c r="R166" i="15"/>
  <c r="R18" i="15"/>
</calcChain>
</file>

<file path=xl/sharedStrings.xml><?xml version="1.0" encoding="utf-8"?>
<sst xmlns="http://schemas.openxmlformats.org/spreadsheetml/2006/main" count="8136" uniqueCount="977">
  <si>
    <t xml:space="preserve">Institution </t>
  </si>
  <si>
    <t>SBLF Funding Outstanding</t>
  </si>
  <si>
    <t>Name</t>
  </si>
  <si>
    <t xml:space="preserve">City </t>
  </si>
  <si>
    <t xml:space="preserve">State </t>
  </si>
  <si>
    <t>OK</t>
  </si>
  <si>
    <t>1st Enterprise Bank</t>
  </si>
  <si>
    <t>Los Angeles</t>
  </si>
  <si>
    <t>CA</t>
  </si>
  <si>
    <t>Ogallala</t>
  </si>
  <si>
    <t>NE</t>
  </si>
  <si>
    <t>AIM Bancshares, Inc.</t>
  </si>
  <si>
    <t>Levelland</t>
  </si>
  <si>
    <t>TX</t>
  </si>
  <si>
    <t>Alerus Financial Corporation</t>
  </si>
  <si>
    <t>Grand Forks</t>
  </si>
  <si>
    <t>ND</t>
  </si>
  <si>
    <t>Algodon de Calidad Bancshares, Inc.</t>
  </si>
  <si>
    <t>Abilene</t>
  </si>
  <si>
    <t>Alma Bank</t>
  </si>
  <si>
    <t>Astoria</t>
  </si>
  <si>
    <t>NY</t>
  </si>
  <si>
    <t>AMB Financial Corp.</t>
  </si>
  <si>
    <t>Munster</t>
  </si>
  <si>
    <t>IN</t>
  </si>
  <si>
    <t>AmeriBank Holding Company</t>
  </si>
  <si>
    <t>Collinsville</t>
  </si>
  <si>
    <t>AmeriServ Financial, Inc.</t>
  </si>
  <si>
    <t>Johnstown</t>
  </si>
  <si>
    <t>PA</t>
  </si>
  <si>
    <t>Avenue Financial Holdings, Inc.</t>
  </si>
  <si>
    <t>Nashville</t>
  </si>
  <si>
    <t>TN</t>
  </si>
  <si>
    <t>BancIndependent, Incorporated</t>
  </si>
  <si>
    <t>Sheffield</t>
  </si>
  <si>
    <t>AL</t>
  </si>
  <si>
    <t>Bancorp Financial, Inc.</t>
  </si>
  <si>
    <t>Oak Brook</t>
  </si>
  <si>
    <t>IL</t>
  </si>
  <si>
    <t>Bancorp of Montana Holding Company</t>
  </si>
  <si>
    <t>Missoula</t>
  </si>
  <si>
    <t>MT</t>
  </si>
  <si>
    <t>Bank of Central Florida</t>
  </si>
  <si>
    <t>Lakeland</t>
  </si>
  <si>
    <t>FL</t>
  </si>
  <si>
    <t>Bank of Commerce Holdings</t>
  </si>
  <si>
    <t>Redding</t>
  </si>
  <si>
    <t>BankFirst Capital Corporation</t>
  </si>
  <si>
    <t>Macon</t>
  </si>
  <si>
    <t>MS</t>
  </si>
  <si>
    <t>Banner County Ban Corporation</t>
  </si>
  <si>
    <t>Harrisburg</t>
  </si>
  <si>
    <t>Bern Bancshares, Inc.</t>
  </si>
  <si>
    <t>Bern</t>
  </si>
  <si>
    <t>KS</t>
  </si>
  <si>
    <t>BHCB Holding Company</t>
  </si>
  <si>
    <t>Rapid City</t>
  </si>
  <si>
    <t>SD</t>
  </si>
  <si>
    <t>Birmingham Bloomfield Bancshares, Inc.</t>
  </si>
  <si>
    <t>Birmingham</t>
  </si>
  <si>
    <t>MI</t>
  </si>
  <si>
    <t>Blue Ridge Bankshares, Inc.</t>
  </si>
  <si>
    <t>Luray</t>
  </si>
  <si>
    <t>VA</t>
  </si>
  <si>
    <t>BMC Bancshares, Inc.</t>
  </si>
  <si>
    <t>Dallas</t>
  </si>
  <si>
    <t>BNC Financial Group, Inc.</t>
  </si>
  <si>
    <t>New Canaan</t>
  </si>
  <si>
    <t>CT</t>
  </si>
  <si>
    <t>BOH Holdings, Inc.</t>
  </si>
  <si>
    <t>Houston</t>
  </si>
  <si>
    <t>Brotherhood Bancshares, Inc.</t>
  </si>
  <si>
    <t>Kansas City</t>
  </si>
  <si>
    <t>Broward Financial Holdings, Inc.</t>
  </si>
  <si>
    <t>Fort Lauderdale</t>
  </si>
  <si>
    <t>Cache Valley Banking Company</t>
  </si>
  <si>
    <t>Logan</t>
  </si>
  <si>
    <t>UT</t>
  </si>
  <si>
    <t>California Bank of Commerce</t>
  </si>
  <si>
    <t>Lafayette</t>
  </si>
  <si>
    <t>Capital Bank</t>
  </si>
  <si>
    <t>San Juan Capistrano</t>
  </si>
  <si>
    <t>CapitalMark Bank &amp; Trust</t>
  </si>
  <si>
    <t>Chattanooga</t>
  </si>
  <si>
    <t>Cardinal Bancorp II, Inc.</t>
  </si>
  <si>
    <t>Washington</t>
  </si>
  <si>
    <t>MO</t>
  </si>
  <si>
    <t>Carolina Alliance Bank</t>
  </si>
  <si>
    <t>Spartanburg</t>
  </si>
  <si>
    <t>SC</t>
  </si>
  <si>
    <t>Carroll Financial Services, Inc.</t>
  </si>
  <si>
    <t>Huntingdon</t>
  </si>
  <si>
    <t>Catskill Hudson Bancorp, Inc.</t>
  </si>
  <si>
    <t>Rock Hill</t>
  </si>
  <si>
    <t>CB Bancshares Corp.</t>
  </si>
  <si>
    <t>Weir</t>
  </si>
  <si>
    <t>CBOS Bankshares, Inc.</t>
  </si>
  <si>
    <t>Merritt Island</t>
  </si>
  <si>
    <t>CBT Financial Corp.</t>
  </si>
  <si>
    <t>Clearfield</t>
  </si>
  <si>
    <t>Center Bancorp, Inc.</t>
  </si>
  <si>
    <t>Union</t>
  </si>
  <si>
    <t>NJ</t>
  </si>
  <si>
    <t>Central Bancorp, Inc.</t>
  </si>
  <si>
    <t>Somerville</t>
  </si>
  <si>
    <t>MA</t>
  </si>
  <si>
    <t>Central Service Corporation</t>
  </si>
  <si>
    <t>Enid</t>
  </si>
  <si>
    <t>Central Valley Community Bancorp</t>
  </si>
  <si>
    <t>Fresno</t>
  </si>
  <si>
    <t>Centric Financial Corporation</t>
  </si>
  <si>
    <t>Centrix Bank &amp; Trust</t>
  </si>
  <si>
    <t>Bedford</t>
  </si>
  <si>
    <t>NH</t>
  </si>
  <si>
    <t>CIC Bancshares, Inc.</t>
  </si>
  <si>
    <t>Greenwood Village</t>
  </si>
  <si>
    <t>CO</t>
  </si>
  <si>
    <t>Citizens Community Bank</t>
  </si>
  <si>
    <t>South Hill</t>
  </si>
  <si>
    <t>Citizens South Banking Corporation</t>
  </si>
  <si>
    <t>Gastonia</t>
  </si>
  <si>
    <t>NC</t>
  </si>
  <si>
    <t>CoBiz Financial Inc.</t>
  </si>
  <si>
    <t>Denver</t>
  </si>
  <si>
    <t>Codorus Valley Bancorp, Inc.</t>
  </si>
  <si>
    <t>York</t>
  </si>
  <si>
    <t>Columbine Capital Corp.</t>
  </si>
  <si>
    <t>Buena Vista</t>
  </si>
  <si>
    <t>Columbus First Bancorp, Inc</t>
  </si>
  <si>
    <t>Worthington</t>
  </si>
  <si>
    <t>OH</t>
  </si>
  <si>
    <t>Commercial Financial Corp</t>
  </si>
  <si>
    <t>Storm Lake</t>
  </si>
  <si>
    <t>IA</t>
  </si>
  <si>
    <t>Community Bank Delaware</t>
  </si>
  <si>
    <t>Lewes</t>
  </si>
  <si>
    <t>DE</t>
  </si>
  <si>
    <t>Community Bank Shares of Indiana, Inc.</t>
  </si>
  <si>
    <t>New Albany</t>
  </si>
  <si>
    <t>Community First Bancorp, Inc.</t>
  </si>
  <si>
    <t>Community First Bancshares, Inc.</t>
  </si>
  <si>
    <t>Union City</t>
  </si>
  <si>
    <t>Community Illinois Corporation</t>
  </si>
  <si>
    <t>Rock Falls</t>
  </si>
  <si>
    <t>Community Independent Bancorp Inc.</t>
  </si>
  <si>
    <t>West Salem</t>
  </si>
  <si>
    <t>Community Partners Bancorp</t>
  </si>
  <si>
    <t>Middletown</t>
  </si>
  <si>
    <t>Community Southern Bank</t>
  </si>
  <si>
    <t>Community Trust Financial Corporation</t>
  </si>
  <si>
    <t>Ruston</t>
  </si>
  <si>
    <t>LA</t>
  </si>
  <si>
    <t>Community Valley Bank</t>
  </si>
  <si>
    <t>El Centro</t>
  </si>
  <si>
    <t>Continental Bancorporation</t>
  </si>
  <si>
    <t>Salt Lake City</t>
  </si>
  <si>
    <t>County Bancorp, Inc.</t>
  </si>
  <si>
    <t>Manitowoc</t>
  </si>
  <si>
    <t>WI</t>
  </si>
  <si>
    <t>Crest Savings Bancorp, Inc.</t>
  </si>
  <si>
    <t>Wildwood</t>
  </si>
  <si>
    <t>Crestmark Bancorp, Inc.</t>
  </si>
  <si>
    <t>Troy</t>
  </si>
  <si>
    <t>D. L. Evans Bancorp</t>
  </si>
  <si>
    <t>Burley</t>
  </si>
  <si>
    <t>ID</t>
  </si>
  <si>
    <t>Deerfield Financial Corporation</t>
  </si>
  <si>
    <t>Deerfield</t>
  </si>
  <si>
    <t>DNB Financial Corporation</t>
  </si>
  <si>
    <t>Downingtown</t>
  </si>
  <si>
    <t>Eagle Bancorp, Inc.</t>
  </si>
  <si>
    <t>Bethesda</t>
  </si>
  <si>
    <t>MD</t>
  </si>
  <si>
    <t>Emclaire Financial Corp.</t>
  </si>
  <si>
    <t>Emlenton</t>
  </si>
  <si>
    <t>Encore Bancshares, Inc.</t>
  </si>
  <si>
    <t>Enterprise Financial Services Group, Inc.</t>
  </si>
  <si>
    <t>Allison Park</t>
  </si>
  <si>
    <t>Equity Bancshares, Inc.</t>
  </si>
  <si>
    <t>Wichita</t>
  </si>
  <si>
    <t>Evolve Bancorp, Inc.</t>
  </si>
  <si>
    <t>Cordova</t>
  </si>
  <si>
    <t>F &amp; M Bancorporation, Inc.</t>
  </si>
  <si>
    <t>Tulsa</t>
  </si>
  <si>
    <t>Farmers State Bankshares, Inc.</t>
  </si>
  <si>
    <t>Holton</t>
  </si>
  <si>
    <t>FB BanCorp</t>
  </si>
  <si>
    <t>San Antonio</t>
  </si>
  <si>
    <t>FCB Bancorp, Inc.</t>
  </si>
  <si>
    <t>Louisville</t>
  </si>
  <si>
    <t>KY</t>
  </si>
  <si>
    <t>Financial Security Corporation</t>
  </si>
  <si>
    <t>Basin</t>
  </si>
  <si>
    <t>WY</t>
  </si>
  <si>
    <t>Financial Services of Winger, Inc.</t>
  </si>
  <si>
    <t>Fosston</t>
  </si>
  <si>
    <t>MN</t>
  </si>
  <si>
    <t>FineMark Holdings, Inc.</t>
  </si>
  <si>
    <t>Fort Myers</t>
  </si>
  <si>
    <t>First American Investment, Inc.</t>
  </si>
  <si>
    <t>Hudson</t>
  </si>
  <si>
    <t>First Bancorp</t>
  </si>
  <si>
    <t>First Bank of Charleston</t>
  </si>
  <si>
    <t>Charleston</t>
  </si>
  <si>
    <t>WV</t>
  </si>
  <si>
    <t>First Bankers Trustshares, Inc.</t>
  </si>
  <si>
    <t>Quincy</t>
  </si>
  <si>
    <t>First Busey Corporation</t>
  </si>
  <si>
    <t>Champaign</t>
  </si>
  <si>
    <t>First California Financial Group, Inc.</t>
  </si>
  <si>
    <t>Westlake Village</t>
  </si>
  <si>
    <t>First Colebrook Bancorp, Inc.</t>
  </si>
  <si>
    <t>Colebrook</t>
  </si>
  <si>
    <t>First Community Financial Corporation</t>
  </si>
  <si>
    <t>Elgin</t>
  </si>
  <si>
    <t>First Eldorado Bancshares, Inc.</t>
  </si>
  <si>
    <t>Eldorado</t>
  </si>
  <si>
    <t>First Federal Bancorp, Inc.</t>
  </si>
  <si>
    <t>Lake City</t>
  </si>
  <si>
    <t>First Financial Bancshares, Inc.</t>
  </si>
  <si>
    <t>Lawrence</t>
  </si>
  <si>
    <t>First Green Bank</t>
  </si>
  <si>
    <t>Eustis</t>
  </si>
  <si>
    <t>First Guaranty Bancshares, Inc.</t>
  </si>
  <si>
    <t>Hammond</t>
  </si>
  <si>
    <t>First Menasha Bancshares, Inc.</t>
  </si>
  <si>
    <t>Neenah</t>
  </si>
  <si>
    <t>First Merchants Corporation</t>
  </si>
  <si>
    <t>Muncie</t>
  </si>
  <si>
    <t>First NBC Bank Holding Company</t>
  </si>
  <si>
    <t>New Orleans</t>
  </si>
  <si>
    <t>First Northern Community Bancorp</t>
  </si>
  <si>
    <t>Dixon</t>
  </si>
  <si>
    <t>First PacTrust Bancorp, Inc.</t>
  </si>
  <si>
    <t>Chula Vista</t>
  </si>
  <si>
    <t>First Resource Bank</t>
  </si>
  <si>
    <t>Exton</t>
  </si>
  <si>
    <t>First Robinson Financial Corporation</t>
  </si>
  <si>
    <t>Robinson</t>
  </si>
  <si>
    <t>First Savings Financial Group, Inc.</t>
  </si>
  <si>
    <t>Clarksville</t>
  </si>
  <si>
    <t>First Service Bancshares, Inc.</t>
  </si>
  <si>
    <t>Greenbrier</t>
  </si>
  <si>
    <t>AR</t>
  </si>
  <si>
    <t>First Texas BHC, Inc.</t>
  </si>
  <si>
    <t>Fort Worth</t>
  </si>
  <si>
    <t>Fisher Bancorp, Inc.</t>
  </si>
  <si>
    <t>Fisher</t>
  </si>
  <si>
    <t>Florida Business BancGroup, Inc.</t>
  </si>
  <si>
    <t>Tampa</t>
  </si>
  <si>
    <t>Florida Community Bankshares, Inc.</t>
  </si>
  <si>
    <t>Ocala</t>
  </si>
  <si>
    <t>Florida Shores Bancorp, Inc.</t>
  </si>
  <si>
    <t>Pompano Beach</t>
  </si>
  <si>
    <t>Florida Traditions Bank</t>
  </si>
  <si>
    <t>Dade City</t>
  </si>
  <si>
    <t>FNB Bancorp</t>
  </si>
  <si>
    <t>South San Francisco</t>
  </si>
  <si>
    <t>Fortune Financial Corporation</t>
  </si>
  <si>
    <t>Arnold</t>
  </si>
  <si>
    <t>Founders Bancorp</t>
  </si>
  <si>
    <t>San Luis Obispo</t>
  </si>
  <si>
    <t>Franklin Financial Network, Inc.</t>
  </si>
  <si>
    <t>Franklin</t>
  </si>
  <si>
    <t>Franklin Security Bancorp, Inc.</t>
  </si>
  <si>
    <t>Plains</t>
  </si>
  <si>
    <t>Freedom Bancshares, Inc.</t>
  </si>
  <si>
    <t>Overland Park</t>
  </si>
  <si>
    <t>Freedom Bank</t>
  </si>
  <si>
    <t>Oradell</t>
  </si>
  <si>
    <t>Frontier Bancshares, Inc.</t>
  </si>
  <si>
    <t>Austin</t>
  </si>
  <si>
    <t>FVNB Corp.</t>
  </si>
  <si>
    <t>Victoria</t>
  </si>
  <si>
    <t>GBC Holdings, Inc.</t>
  </si>
  <si>
    <t>Grand Capital Corporation</t>
  </si>
  <si>
    <t>GrandSouth Bancorporation</t>
  </si>
  <si>
    <t>Greenville</t>
  </si>
  <si>
    <t>Great Southern Bancorp, Inc.</t>
  </si>
  <si>
    <t>Springfield</t>
  </si>
  <si>
    <t>Greater Rochester Bancorp, Inc.</t>
  </si>
  <si>
    <t>Rochester</t>
  </si>
  <si>
    <t>Guaranty Bancorp, Inc.</t>
  </si>
  <si>
    <t>Woodsville</t>
  </si>
  <si>
    <t>Gulfstream Bancshares, Inc.</t>
  </si>
  <si>
    <t>Stuart</t>
  </si>
  <si>
    <t>Happy Bancshares, Inc.</t>
  </si>
  <si>
    <t>Amarillo</t>
  </si>
  <si>
    <t>Harmony Bank</t>
  </si>
  <si>
    <t>Jackson Township</t>
  </si>
  <si>
    <t>Heartland Bancorp, Inc.</t>
  </si>
  <si>
    <t>Bloomington</t>
  </si>
  <si>
    <t>Heartland Financial USA, Inc.</t>
  </si>
  <si>
    <t>Dubuque</t>
  </si>
  <si>
    <t>Heritage Bancshares Group, Inc.</t>
  </si>
  <si>
    <t>Willmar</t>
  </si>
  <si>
    <t>Heritage Bankshares, Inc.</t>
  </si>
  <si>
    <t>Norfolk</t>
  </si>
  <si>
    <t>Highlands Bancorp, Inc.</t>
  </si>
  <si>
    <t>Vernon</t>
  </si>
  <si>
    <t>HomeBancorp, Inc.</t>
  </si>
  <si>
    <t>Hopewell Valley Community Bank</t>
  </si>
  <si>
    <t>Pennington</t>
  </si>
  <si>
    <t>Horizon Bancorp</t>
  </si>
  <si>
    <t>Michigan City</t>
  </si>
  <si>
    <t>Howard Bancorp, Inc.</t>
  </si>
  <si>
    <t>Ellicott City</t>
  </si>
  <si>
    <t>Huron Valley State Bank</t>
  </si>
  <si>
    <t>Milford</t>
  </si>
  <si>
    <t>Hyde Park Bancorp, Inc.</t>
  </si>
  <si>
    <t>Hyde Park</t>
  </si>
  <si>
    <t>Illinois State Bancorp, Inc.</t>
  </si>
  <si>
    <t>Chicago</t>
  </si>
  <si>
    <t>Indebancorp</t>
  </si>
  <si>
    <t>Oak Harbor</t>
  </si>
  <si>
    <t>Independent Holdings, Inc.</t>
  </si>
  <si>
    <t>Memphis</t>
  </si>
  <si>
    <t>InsCorp, Inc.</t>
  </si>
  <si>
    <t>Insight Bank</t>
  </si>
  <si>
    <t>Columbus</t>
  </si>
  <si>
    <t>Island Bancorp, Inc.</t>
  </si>
  <si>
    <t>Edgartown</t>
  </si>
  <si>
    <t>Jefferson Bank of Florida</t>
  </si>
  <si>
    <t>Oldsmar</t>
  </si>
  <si>
    <t>Joaquin Bankshares Inc.</t>
  </si>
  <si>
    <t>Huntington</t>
  </si>
  <si>
    <t>Jonestown Bank and Trust Company</t>
  </si>
  <si>
    <t>Jonestown</t>
  </si>
  <si>
    <t>Katahdin Bankshares Corp.</t>
  </si>
  <si>
    <t>Houlton</t>
  </si>
  <si>
    <t>ME</t>
  </si>
  <si>
    <t>Kerkhoven Bancshares, Inc</t>
  </si>
  <si>
    <t>Kerkhoven</t>
  </si>
  <si>
    <t>Kinderhook Bank Corp.</t>
  </si>
  <si>
    <t>Kinderhook</t>
  </si>
  <si>
    <t>Landmark Community Bank</t>
  </si>
  <si>
    <t>Collierville</t>
  </si>
  <si>
    <t>LCA Bank Corporation</t>
  </si>
  <si>
    <t>Park City</t>
  </si>
  <si>
    <t>Leader Bancorp, Inc.</t>
  </si>
  <si>
    <t>Arlington</t>
  </si>
  <si>
    <t>Level One Bancorp, Inc.</t>
  </si>
  <si>
    <t>Farmington Hills</t>
  </si>
  <si>
    <t>Liberty Bancorp, Inc.</t>
  </si>
  <si>
    <t>Liberty</t>
  </si>
  <si>
    <t>Liberty Bancshares, Inc.</t>
  </si>
  <si>
    <t>Jonesboro</t>
  </si>
  <si>
    <t>Liberty Capital Bancshares, Inc.</t>
  </si>
  <si>
    <t>Addison</t>
  </si>
  <si>
    <t>Liberty Financial Services, Inc.</t>
  </si>
  <si>
    <t>Sioux City</t>
  </si>
  <si>
    <t>Live Oak Bancshares, Inc.</t>
  </si>
  <si>
    <t>Wilmington</t>
  </si>
  <si>
    <t>Lowndes Bancshares, Inc.</t>
  </si>
  <si>
    <t>Valdosta</t>
  </si>
  <si>
    <t>GA</t>
  </si>
  <si>
    <t>Magna Bank</t>
  </si>
  <si>
    <t>Magnolia Bancshares Inc.</t>
  </si>
  <si>
    <t>Hodgenville</t>
  </si>
  <si>
    <t>Marquis Bank</t>
  </si>
  <si>
    <t>McLaughlin Bancshares, Inc.</t>
  </si>
  <si>
    <t>Ralls</t>
  </si>
  <si>
    <t>McLeod Bancshares, Inc.</t>
  </si>
  <si>
    <t>Shorewood</t>
  </si>
  <si>
    <t>Meadows Bank</t>
  </si>
  <si>
    <t>Las Vegas</t>
  </si>
  <si>
    <t>NV</t>
  </si>
  <si>
    <t>Medallion Bank</t>
  </si>
  <si>
    <t>Mercantile Capital Corporation</t>
  </si>
  <si>
    <t>Boston</t>
  </si>
  <si>
    <t>Merchants and Manufacturers Bank Corporation</t>
  </si>
  <si>
    <t>Joliet</t>
  </si>
  <si>
    <t>Bolivar</t>
  </si>
  <si>
    <t>MidSouth Bancorp, Inc.</t>
  </si>
  <si>
    <t>MidWest Bancorporation, Inc.</t>
  </si>
  <si>
    <t>Eden Prairie</t>
  </si>
  <si>
    <t>MileStone Bank</t>
  </si>
  <si>
    <t>Doylestown</t>
  </si>
  <si>
    <t>Moneytree Corporation</t>
  </si>
  <si>
    <t>Lenoir City</t>
  </si>
  <si>
    <t>Monument Bank</t>
  </si>
  <si>
    <t>Morgan Capital Corporation</t>
  </si>
  <si>
    <t>Fort Morgan</t>
  </si>
  <si>
    <t>MutualFirst Financial, Inc.</t>
  </si>
  <si>
    <t>MVB Financial Corp.</t>
  </si>
  <si>
    <t>Fairmont</t>
  </si>
  <si>
    <t>New England Bancorp, Inc.</t>
  </si>
  <si>
    <t>Hyannis</t>
  </si>
  <si>
    <t>New Hampshire Thrift Bancshares, Inc.</t>
  </si>
  <si>
    <t>Nicolet Bankshares, Inc.</t>
  </si>
  <si>
    <t>Green Bay</t>
  </si>
  <si>
    <t>Northern Bankshares, Inc.</t>
  </si>
  <si>
    <t>McFarland</t>
  </si>
  <si>
    <t>Northway Financial, Inc.</t>
  </si>
  <si>
    <t>Berlin</t>
  </si>
  <si>
    <t>Oak Valley Bancorp</t>
  </si>
  <si>
    <t>Oakdale</t>
  </si>
  <si>
    <t>Osborne Investments, Inc.</t>
  </si>
  <si>
    <t>Osborne</t>
  </si>
  <si>
    <t>Ouachita Bancshares Corp.</t>
  </si>
  <si>
    <t>Monroe</t>
  </si>
  <si>
    <t>Ovation Holdings, Inc.</t>
  </si>
  <si>
    <t>Naples</t>
  </si>
  <si>
    <t>Pacific Coast Bankers' Bancshares</t>
  </si>
  <si>
    <t>San Francisco</t>
  </si>
  <si>
    <t>Partners Bank of California</t>
  </si>
  <si>
    <t>Mission Viejo</t>
  </si>
  <si>
    <t>Pathfinder Bancorp, Inc.</t>
  </si>
  <si>
    <t>Oswego</t>
  </si>
  <si>
    <t>Penn Liberty Financial Corp.</t>
  </si>
  <si>
    <t>Wayne</t>
  </si>
  <si>
    <t>People First Bancshares, Inc.</t>
  </si>
  <si>
    <t>Pana</t>
  </si>
  <si>
    <t>Peoples Bancorp</t>
  </si>
  <si>
    <t>Lynden / Bellingham</t>
  </si>
  <si>
    <t>WA</t>
  </si>
  <si>
    <t>PFSB Bancorporation, Inc.</t>
  </si>
  <si>
    <t>Pigeon Falls</t>
  </si>
  <si>
    <t>Phoenix Bancorp, Inc.</t>
  </si>
  <si>
    <t>Minersville</t>
  </si>
  <si>
    <t>Pioneer Bank, SSB</t>
  </si>
  <si>
    <t>Drippings Springs</t>
  </si>
  <si>
    <t>PlainsCapital Corporation</t>
  </si>
  <si>
    <t>Planters Financial Group, Inc.</t>
  </si>
  <si>
    <t>Platinum Bancorp, Inc.</t>
  </si>
  <si>
    <t>Platinum Bank</t>
  </si>
  <si>
    <t>Brandon</t>
  </si>
  <si>
    <t>Premara Financial, Inc.</t>
  </si>
  <si>
    <t>Charlotte</t>
  </si>
  <si>
    <t>Prime Banc Corp.</t>
  </si>
  <si>
    <t>Dieterich</t>
  </si>
  <si>
    <t>Prime Bank Group</t>
  </si>
  <si>
    <t>Edmond</t>
  </si>
  <si>
    <t>Progressive Bancorp, Inc.</t>
  </si>
  <si>
    <t>Providence Bank</t>
  </si>
  <si>
    <t>Rocky Mount</t>
  </si>
  <si>
    <t>Provident Bancorp, Inc.</t>
  </si>
  <si>
    <t>Amesbury</t>
  </si>
  <si>
    <t>Puget Sound Bank</t>
  </si>
  <si>
    <t>Bellevue</t>
  </si>
  <si>
    <t>QCR Holdings, Inc.</t>
  </si>
  <si>
    <t>Moline</t>
  </si>
  <si>
    <t>Redwood Capital Bancorp</t>
  </si>
  <si>
    <t>Eureka</t>
  </si>
  <si>
    <t>Redwood Financial, Inc.</t>
  </si>
  <si>
    <t>Redwood Falls</t>
  </si>
  <si>
    <t>Regal Bank</t>
  </si>
  <si>
    <t>Livingston</t>
  </si>
  <si>
    <t>Regent Capital Corporation</t>
  </si>
  <si>
    <t>Nowata</t>
  </si>
  <si>
    <t>Resurgens Bancorp</t>
  </si>
  <si>
    <t>Atlanta</t>
  </si>
  <si>
    <t>Rock Bancshares, Inc.</t>
  </si>
  <si>
    <t>Little Rock</t>
  </si>
  <si>
    <t>Rockport National Bancorp, Inc.</t>
  </si>
  <si>
    <t>Rockport</t>
  </si>
  <si>
    <t>Salisbury Bancorp, Inc.</t>
  </si>
  <si>
    <t>Lakeville</t>
  </si>
  <si>
    <t>SBT Bancorp, Inc.</t>
  </si>
  <si>
    <t>Simsbury</t>
  </si>
  <si>
    <t>Seacoast Commerce Bank</t>
  </si>
  <si>
    <t>Security Business Bancorp</t>
  </si>
  <si>
    <t>San Diego</t>
  </si>
  <si>
    <t>Security California Bancorp</t>
  </si>
  <si>
    <t>Riverside</t>
  </si>
  <si>
    <t>Security State Bancshares, Inc.</t>
  </si>
  <si>
    <t>Select Bancorp, Inc.</t>
  </si>
  <si>
    <t>Seneca-Cayuga Bancorp, Inc.</t>
  </si>
  <si>
    <t>Seneca Falls</t>
  </si>
  <si>
    <t>Sequatchie Valley Bancshares, Inc.</t>
  </si>
  <si>
    <t>Dunlap</t>
  </si>
  <si>
    <t>ServisFirst Bancshares, Inc.</t>
  </si>
  <si>
    <t>Signature Bancorporation, Inc.</t>
  </si>
  <si>
    <t>Silvergate Capital Corporation</t>
  </si>
  <si>
    <t>La Jolla</t>
  </si>
  <si>
    <t>SmartFinancial, Inc.</t>
  </si>
  <si>
    <t>Pigeon Forge</t>
  </si>
  <si>
    <t>Vestavia Hills</t>
  </si>
  <si>
    <t>Southern Heritage Bancshares, Inc.</t>
  </si>
  <si>
    <t>Cleveland</t>
  </si>
  <si>
    <t>Southern Illinois Bancorp, Inc.</t>
  </si>
  <si>
    <t>Carmi</t>
  </si>
  <si>
    <t>Southern Missouri Bancorp, Inc.</t>
  </si>
  <si>
    <t>Poplar Bluff</t>
  </si>
  <si>
    <t>Southern National Corporation</t>
  </si>
  <si>
    <t>Andalusia</t>
  </si>
  <si>
    <t>Southern States Bancshares, Inc.</t>
  </si>
  <si>
    <t>Anniston</t>
  </si>
  <si>
    <t>Southwestern Bancorp, Inc.</t>
  </si>
  <si>
    <t>Boerne</t>
  </si>
  <si>
    <t>Sovereign Bancshares, Inc.</t>
  </si>
  <si>
    <t>Steele Holdings, Inc.</t>
  </si>
  <si>
    <t>Tyler</t>
  </si>
  <si>
    <t>Steele Street Bank Corporation</t>
  </si>
  <si>
    <t>Stewardship Financial Corporation</t>
  </si>
  <si>
    <t>Midland Park</t>
  </si>
  <si>
    <t>StonehamBank, A Co-operative Bank</t>
  </si>
  <si>
    <t>Stoneham</t>
  </si>
  <si>
    <t>Summit State Bank</t>
  </si>
  <si>
    <t>Santa Rosa</t>
  </si>
  <si>
    <t>Sumner Bank &amp; Trust</t>
  </si>
  <si>
    <t>Gallatin</t>
  </si>
  <si>
    <t>Sword Financial Corporation</t>
  </si>
  <si>
    <t>Horicon</t>
  </si>
  <si>
    <t>TCB Corporation</t>
  </si>
  <si>
    <t>Greenwood</t>
  </si>
  <si>
    <t>Team Capital Bank</t>
  </si>
  <si>
    <t>Bethlehem</t>
  </si>
  <si>
    <t>The ANB Corporation</t>
  </si>
  <si>
    <t>Terrell</t>
  </si>
  <si>
    <t>The Bank of Santa Barbara</t>
  </si>
  <si>
    <t>Santa Barbara</t>
  </si>
  <si>
    <t>The Elmira Savings Bank, FSB</t>
  </si>
  <si>
    <t>Elmira</t>
  </si>
  <si>
    <t>The Landrum Company</t>
  </si>
  <si>
    <t>Columbia</t>
  </si>
  <si>
    <t>The Nashua Bank</t>
  </si>
  <si>
    <t>Nashua</t>
  </si>
  <si>
    <t>The Peoples Bank of Talbotton</t>
  </si>
  <si>
    <t>Talbotton</t>
  </si>
  <si>
    <t>The Private Bank of California</t>
  </si>
  <si>
    <t>The State Bank of Bartley</t>
  </si>
  <si>
    <t>Bartley</t>
  </si>
  <si>
    <t>The Victory Bancorp, Inc.</t>
  </si>
  <si>
    <t>Limerick</t>
  </si>
  <si>
    <t>Third Coast Bank SSB</t>
  </si>
  <si>
    <t>Humble</t>
  </si>
  <si>
    <t>Town and Country Financial Corporation</t>
  </si>
  <si>
    <t>TowneBank</t>
  </si>
  <si>
    <t>Suffolk</t>
  </si>
  <si>
    <t>Triad Bancorp, Inc.</t>
  </si>
  <si>
    <t>Frontenac</t>
  </si>
  <si>
    <t>Tri-County Financial Corporation</t>
  </si>
  <si>
    <t>Waldorf</t>
  </si>
  <si>
    <t>Tri-County Financial Group, Inc.</t>
  </si>
  <si>
    <t>Mendota</t>
  </si>
  <si>
    <t>Two Rivers Financial Group, Inc.</t>
  </si>
  <si>
    <t>Burlington</t>
  </si>
  <si>
    <t>U&amp;I Financial Corp</t>
  </si>
  <si>
    <t>Lynnwood</t>
  </si>
  <si>
    <t>UBT Bancshares, Inc.</t>
  </si>
  <si>
    <t>Marysville</t>
  </si>
  <si>
    <t>Union Bank &amp; Trust Company</t>
  </si>
  <si>
    <t>Oxford</t>
  </si>
  <si>
    <t>United Community Bancorp, Inc.</t>
  </si>
  <si>
    <t>Chatham</t>
  </si>
  <si>
    <t>United Financial Banking Companies, Inc.</t>
  </si>
  <si>
    <t>Vienna</t>
  </si>
  <si>
    <t>Valley Financial Group, Ltd.</t>
  </si>
  <si>
    <t>Saginaw</t>
  </si>
  <si>
    <t>Valley Green Bank</t>
  </si>
  <si>
    <t>Philadelphia</t>
  </si>
  <si>
    <t>Veritex Holdings, Inc.</t>
  </si>
  <si>
    <t>Verus Acquisition Group, Inc.</t>
  </si>
  <si>
    <t>Fort Collins</t>
  </si>
  <si>
    <t>Virginia Heritage Bank</t>
  </si>
  <si>
    <t>Fairfax</t>
  </si>
  <si>
    <t>W.T.B. Financial Corporation</t>
  </si>
  <si>
    <t>Spokane</t>
  </si>
  <si>
    <t>WashingtonFirst Bankshares, Inc.</t>
  </si>
  <si>
    <t>Reston</t>
  </si>
  <si>
    <t>Western Alliance Bancorporation</t>
  </si>
  <si>
    <t>Phoenix</t>
  </si>
  <si>
    <t>AZ</t>
  </si>
  <si>
    <t>Western State Agency, Inc.</t>
  </si>
  <si>
    <t>Devils Lake</t>
  </si>
  <si>
    <t>Lincoln</t>
  </si>
  <si>
    <t>Xenith Bankshares, Inc.</t>
  </si>
  <si>
    <t>Richmond</t>
  </si>
  <si>
    <t>York Traditions Bank</t>
  </si>
  <si>
    <t>Baseline Level</t>
  </si>
  <si>
    <t>Current Level</t>
  </si>
  <si>
    <t>Increase (Decrease) over Baseline</t>
  </si>
  <si>
    <t>% Change over Baseline</t>
  </si>
  <si>
    <t>Resulting Rate</t>
  </si>
  <si>
    <t>Appalachian Community Enterprises, Inc.</t>
  </si>
  <si>
    <t>Boston Community Loan Fund, Inc.</t>
  </si>
  <si>
    <t>Roxbury</t>
  </si>
  <si>
    <t>Bridgeway Capital, Inc.</t>
  </si>
  <si>
    <t>Pittsburgh</t>
  </si>
  <si>
    <t>Building Hope… A Charter School Facilities Fund</t>
  </si>
  <si>
    <t>DC</t>
  </si>
  <si>
    <t>California Coastal Rural Development Corporation</t>
  </si>
  <si>
    <t>Salinas</t>
  </si>
  <si>
    <t>Capital Link, Inc.</t>
  </si>
  <si>
    <t>CEN-TEX Certified Development Corporation</t>
  </si>
  <si>
    <t>Charleston Citywide Local Development Corporation</t>
  </si>
  <si>
    <t>Citizen Potawatomi Community Development Corporation</t>
  </si>
  <si>
    <t>Shawnee</t>
  </si>
  <si>
    <t>Coastal Enterprises, Inc.</t>
  </si>
  <si>
    <t>Wiscasset</t>
  </si>
  <si>
    <t>Colorado Enterprise Fund, Inc.</t>
  </si>
  <si>
    <t>Holyoke</t>
  </si>
  <si>
    <t>Community First Fund</t>
  </si>
  <si>
    <t>Lancaster</t>
  </si>
  <si>
    <t>Community Loan Fund of the Capital Region, Inc.</t>
  </si>
  <si>
    <t>Albany</t>
  </si>
  <si>
    <t>Community Reinvestment Fund, Inc.</t>
  </si>
  <si>
    <t>Minneapolis</t>
  </si>
  <si>
    <t>Community Ventures Corporation</t>
  </si>
  <si>
    <t>Lexington</t>
  </si>
  <si>
    <t>ECDC Enterprise Development Group</t>
  </si>
  <si>
    <t>Economic and Community Development Institute, Inc.</t>
  </si>
  <si>
    <t>Enterprise Community Loan Fund, Inc.</t>
  </si>
  <si>
    <t>Federation of Appalachian Housing Enterprises, Inc.</t>
  </si>
  <si>
    <t>Berea</t>
  </si>
  <si>
    <t>Forward Community Investments, Inc.</t>
  </si>
  <si>
    <t>Madison</t>
  </si>
  <si>
    <t>Greater New Haven Community Loan Fund</t>
  </si>
  <si>
    <t>New Haven</t>
  </si>
  <si>
    <t>IFF</t>
  </si>
  <si>
    <t>Impact Seven, Incorporated</t>
  </si>
  <si>
    <t>Almena</t>
  </si>
  <si>
    <t>La Fuerza Unida Community Development Corporation</t>
  </si>
  <si>
    <t>East Norwich</t>
  </si>
  <si>
    <t>Leviticus 25:23 Alternative Fund, Inc.</t>
  </si>
  <si>
    <t>Elmsford</t>
  </si>
  <si>
    <t>Low Income Investment Fund</t>
  </si>
  <si>
    <t>Lowcountry Housing Trust, Incorporated</t>
  </si>
  <si>
    <t>North Charleston</t>
  </si>
  <si>
    <t>Midwest Minnesota Community Development Corporation</t>
  </si>
  <si>
    <t>Detroit Lakes</t>
  </si>
  <si>
    <t>Montana Community Development Corporation</t>
  </si>
  <si>
    <t>Mountain BizCapital, Inc.</t>
  </si>
  <si>
    <t>Asheville</t>
  </si>
  <si>
    <t>NCB Capital Impact</t>
  </si>
  <si>
    <t>Nebraska Enterprise Fund</t>
  </si>
  <si>
    <t>Oakland</t>
  </si>
  <si>
    <t>Nonprofits Assistance Fund</t>
  </si>
  <si>
    <t>Northeast South Dakota Economic Corporation</t>
  </si>
  <si>
    <t>Sisseton</t>
  </si>
  <si>
    <t>Northside Community Development Fund</t>
  </si>
  <si>
    <t>OBDC Small Business Finance</t>
  </si>
  <si>
    <t>Opportunity Fund Northern California</t>
  </si>
  <si>
    <t>San Jose</t>
  </si>
  <si>
    <t>Partners for the Common Good, Inc.</t>
  </si>
  <si>
    <t>PeopleFund</t>
  </si>
  <si>
    <t>Primary Care Development Corporation</t>
  </si>
  <si>
    <t>New York</t>
  </si>
  <si>
    <t>Rural Community Assistance Corporation</t>
  </si>
  <si>
    <t>West Sacramento</t>
  </si>
  <si>
    <t>Rural Electric Economic Development, Inc.</t>
  </si>
  <si>
    <t>Seedco Financial Services, Inc.</t>
  </si>
  <si>
    <t>ShoreBank Enterprise Group, Pacific</t>
  </si>
  <si>
    <t>Ilwaco</t>
  </si>
  <si>
    <t>South Eastern Development Foundation</t>
  </si>
  <si>
    <t>Sioux Falls</t>
  </si>
  <si>
    <t>The Progress Fund</t>
  </si>
  <si>
    <t>Greensburg</t>
  </si>
  <si>
    <t>The Reinvestment Fund, Inc.</t>
  </si>
  <si>
    <t>Valley Economic Development Center, Inc.</t>
  </si>
  <si>
    <t>Van Nuys</t>
  </si>
  <si>
    <t>Vermont Community Loan Fund, Inc.</t>
  </si>
  <si>
    <t>Montpelier</t>
  </si>
  <si>
    <t>VT</t>
  </si>
  <si>
    <t>Wisconsin Women's Business Initiative Corporation</t>
  </si>
  <si>
    <t>Milwaukee</t>
  </si>
  <si>
    <t>Coral Gables</t>
  </si>
  <si>
    <t>Fairview Heights</t>
  </si>
  <si>
    <t>Common Capital, Inc. (The Western Massachusetts Enterprise Fund, Inc.)</t>
  </si>
  <si>
    <t>Community Banks Participating in SBLF</t>
  </si>
  <si>
    <t>Qualified Small Business Lending as of 12/31/2011</t>
  </si>
  <si>
    <t>Region</t>
  </si>
  <si>
    <t>Total Assets</t>
  </si>
  <si>
    <t>Baseline Lending</t>
  </si>
  <si>
    <t>Baseline Business Lending</t>
  </si>
  <si>
    <t>Commercial &amp; Industrial</t>
  </si>
  <si>
    <t>Owner-Occupied Commercial Real Estate</t>
  </si>
  <si>
    <t>Agricultural Production</t>
  </si>
  <si>
    <t>Secured by Farmland</t>
  </si>
  <si>
    <t>SBLF0205</t>
  </si>
  <si>
    <t>West</t>
  </si>
  <si>
    <t>SBLF0457</t>
  </si>
  <si>
    <t>Midwest</t>
  </si>
  <si>
    <t>SBLF0848</t>
  </si>
  <si>
    <t>South</t>
  </si>
  <si>
    <t>SBLF0470</t>
  </si>
  <si>
    <t>SBLF0933</t>
  </si>
  <si>
    <t>SBLF0426</t>
  </si>
  <si>
    <t>Northeast</t>
  </si>
  <si>
    <t>SBLF0466</t>
  </si>
  <si>
    <t>SBLF0653</t>
  </si>
  <si>
    <t>SBLF0430</t>
  </si>
  <si>
    <t>SBLF0098</t>
  </si>
  <si>
    <t>SBLF0219</t>
  </si>
  <si>
    <t>SBLF0283</t>
  </si>
  <si>
    <t>SBLF0705</t>
  </si>
  <si>
    <t>SBLF0391</t>
  </si>
  <si>
    <t>SBLF0106</t>
  </si>
  <si>
    <t>SBLF0506</t>
  </si>
  <si>
    <t>SBLF0503</t>
  </si>
  <si>
    <t>SBLF0524</t>
  </si>
  <si>
    <t>SBLF0716</t>
  </si>
  <si>
    <t>SBLF0137</t>
  </si>
  <si>
    <t>SBLF0613</t>
  </si>
  <si>
    <t>SBLF0006</t>
  </si>
  <si>
    <t>SBLF0072</t>
  </si>
  <si>
    <t>SBLF0055</t>
  </si>
  <si>
    <t>SBLF0484</t>
  </si>
  <si>
    <t>SBLF0022</t>
  </si>
  <si>
    <t>SBLF0004</t>
  </si>
  <si>
    <t>SBLF0017</t>
  </si>
  <si>
    <t>SBLF0306</t>
  </si>
  <si>
    <t>SBLF0668</t>
  </si>
  <si>
    <t>SBLF0757</t>
  </si>
  <si>
    <t>SBLF0476</t>
  </si>
  <si>
    <t>SBLF0320</t>
  </si>
  <si>
    <t>SBLF0036</t>
  </si>
  <si>
    <t>SBLF0408</t>
  </si>
  <si>
    <t>SBLF0612</t>
  </si>
  <si>
    <t>SBLF0617</t>
  </si>
  <si>
    <t>SBLF0502</t>
  </si>
  <si>
    <t>SBLF0491</t>
  </si>
  <si>
    <t>SBLF0708</t>
  </si>
  <si>
    <t>SBLF0386</t>
  </si>
  <si>
    <t>SBLF0153</t>
  </si>
  <si>
    <t>SBLF0193</t>
  </si>
  <si>
    <t>SBLF0576</t>
  </si>
  <si>
    <t>SBLF0489</t>
  </si>
  <si>
    <t>SBLF0222</t>
  </si>
  <si>
    <t>SBLF0449</t>
  </si>
  <si>
    <t>SBLF0384</t>
  </si>
  <si>
    <t>SBLF0113</t>
  </si>
  <si>
    <t>SBLF0636</t>
  </si>
  <si>
    <t>SBLF0525</t>
  </si>
  <si>
    <t>SBLF0547</t>
  </si>
  <si>
    <t>SBLF0175</t>
  </si>
  <si>
    <t>SBLF0727</t>
  </si>
  <si>
    <t>SBLF0204</t>
  </si>
  <si>
    <t>SBLF0180</t>
  </si>
  <si>
    <t>SBLF0683</t>
  </si>
  <si>
    <t>SBLF0311</t>
  </si>
  <si>
    <t>SBLF0353</t>
  </si>
  <si>
    <t>SBLF0173</t>
  </si>
  <si>
    <t>SBLF0156</t>
  </si>
  <si>
    <t>SBLF0845</t>
  </si>
  <si>
    <t>SBLF0590</t>
  </si>
  <si>
    <t>SBLF0681</t>
  </si>
  <si>
    <t>SBLF0080</t>
  </si>
  <si>
    <t>SBLF0247</t>
  </si>
  <si>
    <t>SBLF0814</t>
  </si>
  <si>
    <t>SBLF0366</t>
  </si>
  <si>
    <t>SBLF0164</t>
  </si>
  <si>
    <t>SBLF0264</t>
  </si>
  <si>
    <t>SBLF0118</t>
  </si>
  <si>
    <t>SBLF0597</t>
  </si>
  <si>
    <t>SBLF0260</t>
  </si>
  <si>
    <t>SBLF0065</t>
  </si>
  <si>
    <t>SBLF0258</t>
  </si>
  <si>
    <t>SBLF0235</t>
  </si>
  <si>
    <t>SBLF0513</t>
  </si>
  <si>
    <t>SBLF0101</t>
  </si>
  <si>
    <t>SBLF0044</t>
  </si>
  <si>
    <t>SBLF0742</t>
  </si>
  <si>
    <t>SBLF0206</t>
  </si>
  <si>
    <t>SBLF0823</t>
  </si>
  <si>
    <t>SBLF0490</t>
  </si>
  <si>
    <t>SBLF0316</t>
  </si>
  <si>
    <t>SBLF0185</t>
  </si>
  <si>
    <t>SBLF0372</t>
  </si>
  <si>
    <t>SBLF0256</t>
  </si>
  <si>
    <t>SBLF0405</t>
  </si>
  <si>
    <t>SBLF0682</t>
  </si>
  <si>
    <t>SBLF0775</t>
  </si>
  <si>
    <t>SBLF0328</t>
  </si>
  <si>
    <t>SBLF0785</t>
  </si>
  <si>
    <t>SBLF0603</t>
  </si>
  <si>
    <t>SBLF0268</t>
  </si>
  <si>
    <t>SBLF0068</t>
  </si>
  <si>
    <t>SBLF0523</t>
  </si>
  <si>
    <t>SBLF0310</t>
  </si>
  <si>
    <t>SBLF0695</t>
  </si>
  <si>
    <t>SBLF0278</t>
  </si>
  <si>
    <t>SBLF0196</t>
  </si>
  <si>
    <t>SBLF0588</t>
  </si>
  <si>
    <t>SBLF0514</t>
  </si>
  <si>
    <t>SBLF0817</t>
  </si>
  <si>
    <t>SBLF0266</t>
  </si>
  <si>
    <t>SBLF0739</t>
  </si>
  <si>
    <t>SBLF0122</t>
  </si>
  <si>
    <t>SBLF0343</t>
  </si>
  <si>
    <t>SBLF0271</t>
  </si>
  <si>
    <t>SBLF0104</t>
  </si>
  <si>
    <t>SBLF0162</t>
  </si>
  <si>
    <t>SBLF0670</t>
  </si>
  <si>
    <t>SBLF0265</t>
  </si>
  <si>
    <t>SBLF0422</t>
  </si>
  <si>
    <t>SBLF0134</t>
  </si>
  <si>
    <t>SBLF0220</t>
  </si>
  <si>
    <t>SBLF0691</t>
  </si>
  <si>
    <t>SBLF0715</t>
  </si>
  <si>
    <t>SBLF0287</t>
  </si>
  <si>
    <t>SBLF0341</t>
  </si>
  <si>
    <t>SBLF0364</t>
  </si>
  <si>
    <t>SBLF0005</t>
  </si>
  <si>
    <t>SBLF0526</t>
  </si>
  <si>
    <t>SBLF0063</t>
  </si>
  <si>
    <t>SBLF0436</t>
  </si>
  <si>
    <t>SBLF0580</t>
  </si>
  <si>
    <t>SBLF0609</t>
  </si>
  <si>
    <t>SBLF0348</t>
  </si>
  <si>
    <t>SBLF0846</t>
  </si>
  <si>
    <t>SBLF0229</t>
  </si>
  <si>
    <t>SBLF0797</t>
  </si>
  <si>
    <t>SBLF0014</t>
  </si>
  <si>
    <t>SBLF0203</t>
  </si>
  <si>
    <t>SBLF0418</t>
  </si>
  <si>
    <t>SBLF0216</t>
  </si>
  <si>
    <t>SBLF0129</t>
  </si>
  <si>
    <t>SBLF0128</t>
  </si>
  <si>
    <t>SBLF0324</t>
  </si>
  <si>
    <t>SBLF0821</t>
  </si>
  <si>
    <t>SBLF0363</t>
  </si>
  <si>
    <t>SBLF0515</t>
  </si>
  <si>
    <t>SBLF0660</t>
  </si>
  <si>
    <t>SBLF0611</t>
  </si>
  <si>
    <t>SBLF0002</t>
  </si>
  <si>
    <t>SBLF0330</t>
  </si>
  <si>
    <t>SBLF0176</t>
  </si>
  <si>
    <t>SBLF0749</t>
  </si>
  <si>
    <t>SBLF0504</t>
  </si>
  <si>
    <t>SBLF0143</t>
  </si>
  <si>
    <t>SBLF0800</t>
  </si>
  <si>
    <t>SBLF0396</t>
  </si>
  <si>
    <t>SBLF0664</t>
  </si>
  <si>
    <t>SBLF0139</t>
  </si>
  <si>
    <t>SBLF0127</t>
  </si>
  <si>
    <t>SBLF0263</t>
  </si>
  <si>
    <t>SBLF0199</t>
  </si>
  <si>
    <t>SBLF0289</t>
  </si>
  <si>
    <t>SBLF0334</t>
  </si>
  <si>
    <t>SBLF0839</t>
  </si>
  <si>
    <t>SBLF0195</t>
  </si>
  <si>
    <t>SBLF0710</t>
  </si>
  <si>
    <t>SBLF0551</t>
  </si>
  <si>
    <t>SBLF0090</t>
  </si>
  <si>
    <t>SBLF0753</t>
  </si>
  <si>
    <t>SBLF0302</t>
  </si>
  <si>
    <t>SBLF0661</t>
  </si>
  <si>
    <t>SBLF0607</t>
  </si>
  <si>
    <t>SBLF0170</t>
  </si>
  <si>
    <t>SBLF0064</t>
  </si>
  <si>
    <t>SBLF0209</t>
  </si>
  <si>
    <t>SBLF0236</t>
  </si>
  <si>
    <t>SBLF0273</t>
  </si>
  <si>
    <t>SBLF0347</t>
  </si>
  <si>
    <t>SBLF0790</t>
  </si>
  <si>
    <t>SBLF0178</t>
  </si>
  <si>
    <t>SBLF0508</t>
  </si>
  <si>
    <t>SBLF0338</t>
  </si>
  <si>
    <t>SBLF0429</t>
  </si>
  <si>
    <t>SBLF0841</t>
  </si>
  <si>
    <t>SBLF0308</t>
  </si>
  <si>
    <t>SBLF0411</t>
  </si>
  <si>
    <t>SBLF0428</t>
  </si>
  <si>
    <t>SBLF0280</t>
  </si>
  <si>
    <t>SBLF0240</t>
  </si>
  <si>
    <t>SBLF0724</t>
  </si>
  <si>
    <t>SBLF0479</t>
  </si>
  <si>
    <t>SBLF0326</t>
  </si>
  <si>
    <t>SBLF0754</t>
  </si>
  <si>
    <t>SBLF0351</t>
  </si>
  <si>
    <t>SBLF0389</t>
  </si>
  <si>
    <t>SBLF0501</t>
  </si>
  <si>
    <t>SBLF0181</t>
  </si>
  <si>
    <t>SBLF0626</t>
  </si>
  <si>
    <t>SBLF0197</t>
  </si>
  <si>
    <t>SBLF0806</t>
  </si>
  <si>
    <t>SBLF0114</t>
  </si>
  <si>
    <t>SBLF0383</t>
  </si>
  <si>
    <t>SBLF0224</t>
  </si>
  <si>
    <t>SBLF0496</t>
  </si>
  <si>
    <t>SBLF0272</t>
  </si>
  <si>
    <t>SBLF0740</t>
  </si>
  <si>
    <t>SBLF0844</t>
  </si>
  <si>
    <t>SBLF0799</t>
  </si>
  <si>
    <t>SBLF0151</t>
  </si>
  <si>
    <t>SBLF0655</t>
  </si>
  <si>
    <t>SBLF0808</t>
  </si>
  <si>
    <t>SBLF0528</t>
  </si>
  <si>
    <t>SBLF0296</t>
  </si>
  <si>
    <t>SBLF0214</t>
  </si>
  <si>
    <t>SBLF0762</t>
  </si>
  <si>
    <t>SBLF0212</t>
  </si>
  <si>
    <t>SBLF0226</t>
  </si>
  <si>
    <t>SBLF0190</t>
  </si>
  <si>
    <t>SBLF0109</t>
  </si>
  <si>
    <t>SBLF0578</t>
  </si>
  <si>
    <t>SBLF0213</t>
  </si>
  <si>
    <t>SBLF0803</t>
  </si>
  <si>
    <t>SBLF0714</t>
  </si>
  <si>
    <t>SBLF0492</t>
  </si>
  <si>
    <t>SBLF0358</t>
  </si>
  <si>
    <t>SBLF0300</t>
  </si>
  <si>
    <t>SBLF0261</t>
  </si>
  <si>
    <t>SBLF0035</t>
  </si>
  <si>
    <t>SBLF0533</t>
  </si>
  <si>
    <t>SBLF0255</t>
  </si>
  <si>
    <t>SBLF0530</t>
  </si>
  <si>
    <t>SBLF0712</t>
  </si>
  <si>
    <t>SBLF0763</t>
  </si>
  <si>
    <t>SBLF0003</t>
  </si>
  <si>
    <t>SBLF0698</t>
  </si>
  <si>
    <t>SBLF0327</t>
  </si>
  <si>
    <t>SBLF0493</t>
  </si>
  <si>
    <t>SBLF0337</t>
  </si>
  <si>
    <t>SBLF0438</t>
  </si>
  <si>
    <t>SBLF0401</t>
  </si>
  <si>
    <t>SBLF0374</t>
  </si>
  <si>
    <t>SBLF0807</t>
  </si>
  <si>
    <t>SBLF0672</t>
  </si>
  <si>
    <t>SBLF0810</t>
  </si>
  <si>
    <t>SBLF0062</t>
  </si>
  <si>
    <t>SBLF0809</t>
  </si>
  <si>
    <t>SBLF0726</t>
  </si>
  <si>
    <t>SBLF0512</t>
  </si>
  <si>
    <t>SBLF0822</t>
  </si>
  <si>
    <t>SBLF0294</t>
  </si>
  <si>
    <t>SBLF0362</t>
  </si>
  <si>
    <t>SBLF0847</t>
  </si>
  <si>
    <t>SBLF0764</t>
  </si>
  <si>
    <t>SBLF0138</t>
  </si>
  <si>
    <t>SBLF0217</t>
  </si>
  <si>
    <t>SBLF0083</t>
  </si>
  <si>
    <t>SBLF0305</t>
  </si>
  <si>
    <t>SBLF0292</t>
  </si>
  <si>
    <t>SBLF0665</t>
  </si>
  <si>
    <t>SBLF0445</t>
  </si>
  <si>
    <t>SBLF0070</t>
  </si>
  <si>
    <t>SBLF0937</t>
  </si>
  <si>
    <t>SBLF0116</t>
  </si>
  <si>
    <t>SBLF0656</t>
  </si>
  <si>
    <t>SBLF0934</t>
  </si>
  <si>
    <t>SBLF0146</t>
  </si>
  <si>
    <t>SBLF0274</t>
  </si>
  <si>
    <t>SBLF0057</t>
  </si>
  <si>
    <t>SBLF0186</t>
  </si>
  <si>
    <t>SBLF0333</t>
  </si>
  <si>
    <t>SBLF0049</t>
  </si>
  <si>
    <t>SBLF0028</t>
  </si>
  <si>
    <t>SBLF0632</t>
  </si>
  <si>
    <t>SBLF0577</t>
  </si>
  <si>
    <t>SBLF0701</t>
  </si>
  <si>
    <t>SBLF0437</t>
  </si>
  <si>
    <t>SBLF0323</t>
  </si>
  <si>
    <t>SBLF0078</t>
  </si>
  <si>
    <t>SBLF0259</t>
  </si>
  <si>
    <t>SBLF0031</t>
  </si>
  <si>
    <t>SBLF0702</t>
  </si>
  <si>
    <t>SBLF0210</t>
  </si>
  <si>
    <t>SBLF0069</t>
  </si>
  <si>
    <t>SBLF0631</t>
  </si>
  <si>
    <t>SBLF0787</t>
  </si>
  <si>
    <t>SBLF0307</t>
  </si>
  <si>
    <t>SBLF0177</t>
  </si>
  <si>
    <t>Bank or CDLF</t>
  </si>
  <si>
    <t>Report on Information from 3/31/2012 Quarterly Supplemental Reports transmitted with July 2012 Use of Funds Report</t>
  </si>
  <si>
    <t>Institutions Participating in SBLF</t>
  </si>
  <si>
    <t>First Partners Bank (SouthCity Bank)</t>
  </si>
  <si>
    <t>ProAmerica (Promerica Bank)</t>
  </si>
  <si>
    <t>Adbanc Inc.</t>
  </si>
  <si>
    <t>First State Holding Co. (Wilber Co.)</t>
  </si>
  <si>
    <t>NEWPORT</t>
  </si>
  <si>
    <t>Merchants and Planters Bancshares, Inc.</t>
  </si>
  <si>
    <t>Bank</t>
  </si>
  <si>
    <t>CDLF</t>
  </si>
  <si>
    <t>Report on Information from 12/31/2011 Quarterly Supplemental Reports transmitted with July 2012 Use of Funds Report</t>
  </si>
  <si>
    <t>Qualified Small Business Lending as of 3/31/2012</t>
  </si>
  <si>
    <t>Qualified Small Business Lending as of 09/30/2011</t>
  </si>
  <si>
    <t>Report on Information from 9/30/2011 Quarterly Supplemental Reports transmitted with July 2012 Use of Funds Report</t>
  </si>
  <si>
    <t>Qualified Small Business Lending as of 06/30/2011</t>
  </si>
  <si>
    <t>Report on Information from 6/30/2011 Quarterly Supplemental Reports transmitted with July 2012 Use of Funds Report</t>
  </si>
  <si>
    <t xml:space="preserve">Report on Information from 3/31/2012 Call Reports transmitted with July 2012 Use of Funds Report </t>
  </si>
  <si>
    <t>Q1 2012</t>
  </si>
  <si>
    <t xml:space="preserve">Q1 2012 Business Lending </t>
  </si>
  <si>
    <t>Report on Information from 3/31/2011 Quarterly Supplemental Reports transmitted with July 2012 Use of Funds Report</t>
  </si>
  <si>
    <t>Qualified Small Business Lending as of 03/31/2011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</si>
</sst>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1"/>
      </left>
      <right style="thin">
        <color theme="0"/>
      </right>
      <top/>
      <bottom style="thin">
        <color indexed="64"/>
      </bottom>
      <diagonal/>
    </border>
  </borders>
  <cellStyleXfs count="399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0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3" fillId="34" borderId="12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0" fontId="14" fillId="35" borderId="13" applyNumberFormat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37" borderId="18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0" fontId="25" fillId="34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164" fontId="5" fillId="0" borderId="0" xfId="0" applyNumberFormat="1" applyFont="1"/>
    <xf numFmtId="164" fontId="2" fillId="0" borderId="0" xfId="0" applyNumberFormat="1" applyFont="1"/>
    <xf numFmtId="10" fontId="2" fillId="0" borderId="0" xfId="2" applyNumberFormat="1" applyFont="1" applyAlignment="1">
      <alignment horizontal="center"/>
    </xf>
    <xf numFmtId="0" fontId="6" fillId="15" borderId="7" xfId="3" applyFont="1" applyFill="1" applyBorder="1" applyAlignment="1" applyProtection="1">
      <alignment horizontal="center" vertical="center" wrapText="1"/>
      <protection locked="0"/>
    </xf>
    <xf numFmtId="0" fontId="6" fillId="15" borderId="8" xfId="3" applyFont="1" applyFill="1" applyBorder="1" applyAlignment="1" applyProtection="1">
      <alignment horizontal="center" vertical="center" wrapText="1"/>
      <protection locked="0"/>
    </xf>
    <xf numFmtId="14" fontId="6" fillId="15" borderId="8" xfId="3" applyNumberFormat="1" applyFont="1" applyFill="1" applyBorder="1" applyAlignment="1" applyProtection="1">
      <alignment horizontal="center" vertical="center" wrapText="1"/>
      <protection locked="0"/>
    </xf>
    <xf numFmtId="14" fontId="6" fillId="15" borderId="1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horizontal="center" vertical="center"/>
    </xf>
    <xf numFmtId="10" fontId="9" fillId="0" borderId="11" xfId="4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29" fillId="0" borderId="11" xfId="0" applyFont="1" applyFill="1" applyBorder="1" applyAlignment="1" applyProtection="1">
      <alignment vertical="center" wrapText="1"/>
    </xf>
    <xf numFmtId="0" fontId="3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37" fontId="7" fillId="0" borderId="11" xfId="0" applyNumberFormat="1" applyFont="1" applyFill="1" applyBorder="1" applyAlignment="1">
      <alignment horizontal="left" vertical="center" wrapText="1"/>
    </xf>
    <xf numFmtId="37" fontId="29" fillId="0" borderId="11" xfId="0" applyNumberFormat="1" applyFont="1" applyFill="1" applyBorder="1" applyAlignment="1">
      <alignment vertical="center" wrapText="1"/>
    </xf>
    <xf numFmtId="37" fontId="29" fillId="0" borderId="1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/>
    <xf numFmtId="0" fontId="0" fillId="0" borderId="0" xfId="0" applyFill="1" applyBorder="1"/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vertical="top" wrapText="1"/>
    </xf>
    <xf numFmtId="164" fontId="0" fillId="0" borderId="0" xfId="0" applyNumberFormat="1"/>
    <xf numFmtId="165" fontId="0" fillId="0" borderId="0" xfId="0" applyNumberFormat="1"/>
    <xf numFmtId="165" fontId="0" fillId="0" borderId="0" xfId="2" applyNumberFormat="1" applyFont="1"/>
    <xf numFmtId="164" fontId="2" fillId="0" borderId="0" xfId="0" applyNumberFormat="1" applyFont="1" applyAlignment="1">
      <alignment horizontal="center"/>
    </xf>
    <xf numFmtId="0" fontId="0" fillId="0" borderId="22" xfId="0" applyFill="1" applyBorder="1"/>
    <xf numFmtId="0" fontId="0" fillId="0" borderId="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14" fontId="6" fillId="15" borderId="27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7" fillId="0" borderId="29" xfId="1" applyNumberFormat="1" applyFont="1" applyFill="1" applyBorder="1" applyAlignment="1">
      <alignment vertical="center"/>
    </xf>
    <xf numFmtId="165" fontId="7" fillId="0" borderId="29" xfId="0" applyNumberFormat="1" applyFont="1" applyFill="1" applyBorder="1" applyAlignment="1">
      <alignment horizontal="center" vertical="center"/>
    </xf>
    <xf numFmtId="43" fontId="0" fillId="0" borderId="0" xfId="1" applyFont="1"/>
    <xf numFmtId="0" fontId="7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6" fillId="15" borderId="30" xfId="3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164" fontId="7" fillId="0" borderId="29" xfId="1" applyNumberFormat="1" applyFont="1" applyFill="1" applyBorder="1" applyAlignment="1">
      <alignment horizontal="right" vertical="center" wrapText="1"/>
    </xf>
    <xf numFmtId="10" fontId="9" fillId="0" borderId="29" xfId="4" applyNumberFormat="1" applyFont="1" applyFill="1" applyBorder="1" applyAlignment="1">
      <alignment horizontal="center" vertical="center" wrapText="1"/>
    </xf>
    <xf numFmtId="14" fontId="6" fillId="15" borderId="31" xfId="3" applyNumberFormat="1" applyFont="1" applyFill="1" applyBorder="1" applyAlignment="1" applyProtection="1">
      <alignment horizontal="center" vertical="center" wrapText="1"/>
      <protection locked="0"/>
    </xf>
    <xf numFmtId="14" fontId="6" fillId="15" borderId="32" xfId="3" applyNumberFormat="1" applyFont="1" applyFill="1" applyBorder="1" applyAlignment="1" applyProtection="1">
      <alignment horizontal="center" vertical="center" wrapText="1"/>
      <protection locked="0"/>
    </xf>
    <xf numFmtId="0" fontId="6" fillId="15" borderId="4" xfId="3" applyFont="1" applyFill="1" applyBorder="1" applyAlignment="1">
      <alignment horizontal="center" vertical="center" wrapText="1"/>
    </xf>
    <xf numFmtId="0" fontId="6" fillId="15" borderId="21" xfId="3" applyFont="1" applyFill="1" applyBorder="1" applyAlignment="1">
      <alignment horizontal="center" vertical="center" wrapText="1"/>
    </xf>
    <xf numFmtId="14" fontId="6" fillId="15" borderId="2" xfId="3" applyNumberFormat="1" applyFont="1" applyFill="1" applyBorder="1" applyAlignment="1" applyProtection="1">
      <alignment horizontal="center" vertical="center" wrapText="1"/>
      <protection locked="0"/>
    </xf>
    <xf numFmtId="14" fontId="6" fillId="15" borderId="9" xfId="3" applyNumberFormat="1" applyFont="1" applyFill="1" applyBorder="1" applyAlignment="1" applyProtection="1">
      <alignment horizontal="center" vertical="center" wrapText="1"/>
      <protection locked="0"/>
    </xf>
    <xf numFmtId="0" fontId="6" fillId="15" borderId="3" xfId="3" applyFont="1" applyFill="1" applyBorder="1" applyAlignment="1">
      <alignment horizontal="center" vertical="center" wrapText="1"/>
    </xf>
    <xf numFmtId="0" fontId="6" fillId="15" borderId="5" xfId="3" applyFont="1" applyFill="1" applyBorder="1" applyAlignment="1">
      <alignment horizontal="center" vertical="center" wrapText="1"/>
    </xf>
    <xf numFmtId="14" fontId="6" fillId="15" borderId="25" xfId="3" applyNumberFormat="1" applyFont="1" applyFill="1" applyBorder="1" applyAlignment="1" applyProtection="1">
      <alignment horizontal="center" vertical="center" wrapText="1"/>
      <protection locked="0"/>
    </xf>
    <xf numFmtId="14" fontId="6" fillId="15" borderId="26" xfId="3" applyNumberFormat="1" applyFont="1" applyFill="1" applyBorder="1" applyAlignment="1" applyProtection="1">
      <alignment horizontal="center" vertical="center" wrapText="1"/>
      <protection locked="0"/>
    </xf>
    <xf numFmtId="14" fontId="6" fillId="15" borderId="28" xfId="3" applyNumberFormat="1" applyFont="1" applyFill="1" applyBorder="1" applyAlignment="1" applyProtection="1">
      <alignment horizontal="center" vertical="center" wrapText="1"/>
      <protection locked="0"/>
    </xf>
    <xf numFmtId="0" fontId="6" fillId="15" borderId="23" xfId="3" applyFont="1" applyFill="1" applyBorder="1" applyAlignment="1">
      <alignment horizontal="center" vertical="center" wrapText="1"/>
    </xf>
    <xf numFmtId="0" fontId="6" fillId="15" borderId="24" xfId="3" applyFont="1" applyFill="1" applyBorder="1" applyAlignment="1">
      <alignment horizontal="center" vertical="center" wrapText="1"/>
    </xf>
  </cellXfs>
  <cellStyles count="3995">
    <cellStyle name="20% - Accent1 10" xfId="5"/>
    <cellStyle name="20% - Accent1 10 2" xfId="6"/>
    <cellStyle name="20% - Accent1 10_draft transactions report_052009_rvsd" xfId="7"/>
    <cellStyle name="20% - Accent1 100" xfId="8"/>
    <cellStyle name="20% - Accent1 101" xfId="9"/>
    <cellStyle name="20% - Accent1 102" xfId="10"/>
    <cellStyle name="20% - Accent1 103" xfId="11"/>
    <cellStyle name="20% - Accent1 104" xfId="12"/>
    <cellStyle name="20% - Accent1 105" xfId="13"/>
    <cellStyle name="20% - Accent1 106" xfId="14"/>
    <cellStyle name="20% - Accent1 107" xfId="15"/>
    <cellStyle name="20% - Accent1 108" xfId="16"/>
    <cellStyle name="20% - Accent1 109" xfId="17"/>
    <cellStyle name="20% - Accent1 11" xfId="18"/>
    <cellStyle name="20% - Accent1 11 2" xfId="19"/>
    <cellStyle name="20% - Accent1 11_draft transactions report_052009_rvsd" xfId="20"/>
    <cellStyle name="20% - Accent1 110" xfId="21"/>
    <cellStyle name="20% - Accent1 111" xfId="22"/>
    <cellStyle name="20% - Accent1 112" xfId="23"/>
    <cellStyle name="20% - Accent1 113" xfId="24"/>
    <cellStyle name="20% - Accent1 114" xfId="25"/>
    <cellStyle name="20% - Accent1 115" xfId="26"/>
    <cellStyle name="20% - Accent1 116" xfId="27"/>
    <cellStyle name="20% - Accent1 117" xfId="28"/>
    <cellStyle name="20% - Accent1 118" xfId="29"/>
    <cellStyle name="20% - Accent1 119" xfId="30"/>
    <cellStyle name="20% - Accent1 12" xfId="31"/>
    <cellStyle name="20% - Accent1 12 2" xfId="32"/>
    <cellStyle name="20% - Accent1 12_draft transactions report_052009_rvsd" xfId="33"/>
    <cellStyle name="20% - Accent1 120" xfId="34"/>
    <cellStyle name="20% - Accent1 121" xfId="35"/>
    <cellStyle name="20% - Accent1 122" xfId="36"/>
    <cellStyle name="20% - Accent1 123" xfId="37"/>
    <cellStyle name="20% - Accent1 124" xfId="38"/>
    <cellStyle name="20% - Accent1 125" xfId="39"/>
    <cellStyle name="20% - Accent1 126" xfId="40"/>
    <cellStyle name="20% - Accent1 127" xfId="41"/>
    <cellStyle name="20% - Accent1 128" xfId="42"/>
    <cellStyle name="20% - Accent1 129" xfId="43"/>
    <cellStyle name="20% - Accent1 13" xfId="44"/>
    <cellStyle name="20% - Accent1 13 2" xfId="45"/>
    <cellStyle name="20% - Accent1 13_draft transactions report_052009_rvsd" xfId="46"/>
    <cellStyle name="20% - Accent1 130" xfId="47"/>
    <cellStyle name="20% - Accent1 131" xfId="48"/>
    <cellStyle name="20% - Accent1 132" xfId="49"/>
    <cellStyle name="20% - Accent1 133" xfId="50"/>
    <cellStyle name="20% - Accent1 134" xfId="51"/>
    <cellStyle name="20% - Accent1 135" xfId="52"/>
    <cellStyle name="20% - Accent1 136" xfId="53"/>
    <cellStyle name="20% - Accent1 137" xfId="54"/>
    <cellStyle name="20% - Accent1 138" xfId="55"/>
    <cellStyle name="20% - Accent1 139" xfId="56"/>
    <cellStyle name="20% - Accent1 14" xfId="57"/>
    <cellStyle name="20% - Accent1 14 2" xfId="58"/>
    <cellStyle name="20% - Accent1 14_draft transactions report_052009_rvsd" xfId="59"/>
    <cellStyle name="20% - Accent1 140" xfId="60"/>
    <cellStyle name="20% - Accent1 141" xfId="61"/>
    <cellStyle name="20% - Accent1 142" xfId="62"/>
    <cellStyle name="20% - Accent1 143" xfId="63"/>
    <cellStyle name="20% - Accent1 144" xfId="64"/>
    <cellStyle name="20% - Accent1 145" xfId="65"/>
    <cellStyle name="20% - Accent1 146" xfId="66"/>
    <cellStyle name="20% - Accent1 147" xfId="67"/>
    <cellStyle name="20% - Accent1 148" xfId="68"/>
    <cellStyle name="20% - Accent1 149" xfId="69"/>
    <cellStyle name="20% - Accent1 15" xfId="70"/>
    <cellStyle name="20% - Accent1 15 2" xfId="71"/>
    <cellStyle name="20% - Accent1 15_draft transactions report_052009_rvsd" xfId="72"/>
    <cellStyle name="20% - Accent1 150" xfId="73"/>
    <cellStyle name="20% - Accent1 151" xfId="74"/>
    <cellStyle name="20% - Accent1 152" xfId="75"/>
    <cellStyle name="20% - Accent1 16" xfId="76"/>
    <cellStyle name="20% - Accent1 16 2" xfId="77"/>
    <cellStyle name="20% - Accent1 16_draft transactions report_052009_rvsd" xfId="78"/>
    <cellStyle name="20% - Accent1 17" xfId="79"/>
    <cellStyle name="20% - Accent1 17 2" xfId="80"/>
    <cellStyle name="20% - Accent1 17_draft transactions report_052009_rvsd" xfId="81"/>
    <cellStyle name="20% - Accent1 18" xfId="82"/>
    <cellStyle name="20% - Accent1 18 2" xfId="83"/>
    <cellStyle name="20% - Accent1 18_draft transactions report_052009_rvsd" xfId="84"/>
    <cellStyle name="20% - Accent1 19" xfId="85"/>
    <cellStyle name="20% - Accent1 19 2" xfId="86"/>
    <cellStyle name="20% - Accent1 19_draft transactions report_052009_rvsd" xfId="87"/>
    <cellStyle name="20% - Accent1 2" xfId="88"/>
    <cellStyle name="20% - Accent1 2 2" xfId="89"/>
    <cellStyle name="20% - Accent1 2 2 2" xfId="90"/>
    <cellStyle name="20% - Accent1 2 2_draft transactions report_052009_rvsd" xfId="91"/>
    <cellStyle name="20% - Accent1 2 3" xfId="92"/>
    <cellStyle name="20% - Accent1 2_draft transactions report_052009_rvsd" xfId="93"/>
    <cellStyle name="20% - Accent1 20" xfId="94"/>
    <cellStyle name="20% - Accent1 20 2" xfId="95"/>
    <cellStyle name="20% - Accent1 20_draft transactions report_052009_rvsd" xfId="96"/>
    <cellStyle name="20% - Accent1 21" xfId="97"/>
    <cellStyle name="20% - Accent1 21 2" xfId="98"/>
    <cellStyle name="20% - Accent1 21_draft transactions report_052009_rvsd" xfId="99"/>
    <cellStyle name="20% - Accent1 22" xfId="100"/>
    <cellStyle name="20% - Accent1 22 2" xfId="101"/>
    <cellStyle name="20% - Accent1 22_draft transactions report_052009_rvsd" xfId="102"/>
    <cellStyle name="20% - Accent1 23" xfId="103"/>
    <cellStyle name="20% - Accent1 23 2" xfId="104"/>
    <cellStyle name="20% - Accent1 23_draft transactions report_052009_rvsd" xfId="105"/>
    <cellStyle name="20% - Accent1 24" xfId="106"/>
    <cellStyle name="20% - Accent1 24 2" xfId="107"/>
    <cellStyle name="20% - Accent1 24_draft transactions report_052009_rvsd" xfId="108"/>
    <cellStyle name="20% - Accent1 25" xfId="109"/>
    <cellStyle name="20% - Accent1 25 2" xfId="110"/>
    <cellStyle name="20% - Accent1 25_draft transactions report_052009_rvsd" xfId="111"/>
    <cellStyle name="20% - Accent1 26" xfId="112"/>
    <cellStyle name="20% - Accent1 26 2" xfId="113"/>
    <cellStyle name="20% - Accent1 26_draft transactions report_052009_rvsd" xfId="114"/>
    <cellStyle name="20% - Accent1 27" xfId="115"/>
    <cellStyle name="20% - Accent1 27 2" xfId="116"/>
    <cellStyle name="20% - Accent1 27_draft transactions report_052009_rvsd" xfId="117"/>
    <cellStyle name="20% - Accent1 28" xfId="118"/>
    <cellStyle name="20% - Accent1 28 2" xfId="119"/>
    <cellStyle name="20% - Accent1 28_draft transactions report_052009_rvsd" xfId="120"/>
    <cellStyle name="20% - Accent1 29" xfId="121"/>
    <cellStyle name="20% - Accent1 29 2" xfId="122"/>
    <cellStyle name="20% - Accent1 29_draft transactions report_052009_rvsd" xfId="123"/>
    <cellStyle name="20% - Accent1 3" xfId="124"/>
    <cellStyle name="20% - Accent1 3 2" xfId="125"/>
    <cellStyle name="20% - Accent1 3 2 2" xfId="126"/>
    <cellStyle name="20% - Accent1 3 2_draft transactions report_052009_rvsd" xfId="127"/>
    <cellStyle name="20% - Accent1 3 3" xfId="128"/>
    <cellStyle name="20% - Accent1 3_draft transactions report_052009_rvsd" xfId="129"/>
    <cellStyle name="20% - Accent1 30" xfId="130"/>
    <cellStyle name="20% - Accent1 30 2" xfId="131"/>
    <cellStyle name="20% - Accent1 30_draft transactions report_052009_rvsd" xfId="132"/>
    <cellStyle name="20% - Accent1 31" xfId="133"/>
    <cellStyle name="20% - Accent1 31 2" xfId="134"/>
    <cellStyle name="20% - Accent1 31_draft transactions report_052009_rvsd" xfId="135"/>
    <cellStyle name="20% - Accent1 32" xfId="136"/>
    <cellStyle name="20% - Accent1 32 2" xfId="137"/>
    <cellStyle name="20% - Accent1 32_draft transactions report_052009_rvsd" xfId="138"/>
    <cellStyle name="20% - Accent1 33" xfId="139"/>
    <cellStyle name="20% - Accent1 34" xfId="140"/>
    <cellStyle name="20% - Accent1 35" xfId="141"/>
    <cellStyle name="20% - Accent1 36" xfId="142"/>
    <cellStyle name="20% - Accent1 37" xfId="143"/>
    <cellStyle name="20% - Accent1 38" xfId="144"/>
    <cellStyle name="20% - Accent1 39" xfId="145"/>
    <cellStyle name="20% - Accent1 4" xfId="146"/>
    <cellStyle name="20% - Accent1 4 2" xfId="147"/>
    <cellStyle name="20% - Accent1 4 2 2" xfId="148"/>
    <cellStyle name="20% - Accent1 4 2_draft transactions report_052009_rvsd" xfId="149"/>
    <cellStyle name="20% - Accent1 4 3" xfId="150"/>
    <cellStyle name="20% - Accent1 4_draft transactions report_052009_rvsd" xfId="151"/>
    <cellStyle name="20% - Accent1 40" xfId="152"/>
    <cellStyle name="20% - Accent1 41" xfId="153"/>
    <cellStyle name="20% - Accent1 42" xfId="154"/>
    <cellStyle name="20% - Accent1 43" xfId="155"/>
    <cellStyle name="20% - Accent1 44" xfId="156"/>
    <cellStyle name="20% - Accent1 45" xfId="157"/>
    <cellStyle name="20% - Accent1 46" xfId="158"/>
    <cellStyle name="20% - Accent1 47" xfId="159"/>
    <cellStyle name="20% - Accent1 48" xfId="160"/>
    <cellStyle name="20% - Accent1 49" xfId="161"/>
    <cellStyle name="20% - Accent1 5" xfId="162"/>
    <cellStyle name="20% - Accent1 5 2" xfId="163"/>
    <cellStyle name="20% - Accent1 5 2 2" xfId="164"/>
    <cellStyle name="20% - Accent1 5 2_draft transactions report_052009_rvsd" xfId="165"/>
    <cellStyle name="20% - Accent1 5 3" xfId="166"/>
    <cellStyle name="20% - Accent1 5_draft transactions report_052009_rvsd" xfId="167"/>
    <cellStyle name="20% - Accent1 50" xfId="168"/>
    <cellStyle name="20% - Accent1 51" xfId="169"/>
    <cellStyle name="20% - Accent1 52" xfId="170"/>
    <cellStyle name="20% - Accent1 53" xfId="171"/>
    <cellStyle name="20% - Accent1 54" xfId="172"/>
    <cellStyle name="20% - Accent1 55" xfId="173"/>
    <cellStyle name="20% - Accent1 56" xfId="174"/>
    <cellStyle name="20% - Accent1 57" xfId="175"/>
    <cellStyle name="20% - Accent1 58" xfId="176"/>
    <cellStyle name="20% - Accent1 59" xfId="177"/>
    <cellStyle name="20% - Accent1 6" xfId="178"/>
    <cellStyle name="20% - Accent1 6 2" xfId="179"/>
    <cellStyle name="20% - Accent1 6 2 2" xfId="180"/>
    <cellStyle name="20% - Accent1 6 2_draft transactions report_052009_rvsd" xfId="181"/>
    <cellStyle name="20% - Accent1 6 3" xfId="182"/>
    <cellStyle name="20% - Accent1 6_draft transactions report_052009_rvsd" xfId="183"/>
    <cellStyle name="20% - Accent1 60" xfId="184"/>
    <cellStyle name="20% - Accent1 61" xfId="185"/>
    <cellStyle name="20% - Accent1 62" xfId="186"/>
    <cellStyle name="20% - Accent1 63" xfId="187"/>
    <cellStyle name="20% - Accent1 64" xfId="188"/>
    <cellStyle name="20% - Accent1 65" xfId="189"/>
    <cellStyle name="20% - Accent1 66" xfId="190"/>
    <cellStyle name="20% - Accent1 67" xfId="191"/>
    <cellStyle name="20% - Accent1 68" xfId="192"/>
    <cellStyle name="20% - Accent1 69" xfId="193"/>
    <cellStyle name="20% - Accent1 7" xfId="194"/>
    <cellStyle name="20% - Accent1 7 2" xfId="195"/>
    <cellStyle name="20% - Accent1 7 2 2" xfId="196"/>
    <cellStyle name="20% - Accent1 7 2_draft transactions report_052009_rvsd" xfId="197"/>
    <cellStyle name="20% - Accent1 7 3" xfId="198"/>
    <cellStyle name="20% - Accent1 7_draft transactions report_052009_rvsd" xfId="199"/>
    <cellStyle name="20% - Accent1 70" xfId="200"/>
    <cellStyle name="20% - Accent1 71" xfId="201"/>
    <cellStyle name="20% - Accent1 72" xfId="202"/>
    <cellStyle name="20% - Accent1 73" xfId="203"/>
    <cellStyle name="20% - Accent1 74" xfId="204"/>
    <cellStyle name="20% - Accent1 75" xfId="205"/>
    <cellStyle name="20% - Accent1 76" xfId="206"/>
    <cellStyle name="20% - Accent1 77" xfId="207"/>
    <cellStyle name="20% - Accent1 78" xfId="208"/>
    <cellStyle name="20% - Accent1 79" xfId="209"/>
    <cellStyle name="20% - Accent1 8" xfId="210"/>
    <cellStyle name="20% - Accent1 8 2" xfId="211"/>
    <cellStyle name="20% - Accent1 8 2 2" xfId="212"/>
    <cellStyle name="20% - Accent1 8 2_draft transactions report_052009_rvsd" xfId="213"/>
    <cellStyle name="20% - Accent1 8 3" xfId="214"/>
    <cellStyle name="20% - Accent1 8_draft transactions report_052009_rvsd" xfId="215"/>
    <cellStyle name="20% - Accent1 80" xfId="216"/>
    <cellStyle name="20% - Accent1 81" xfId="217"/>
    <cellStyle name="20% - Accent1 82" xfId="218"/>
    <cellStyle name="20% - Accent1 83" xfId="219"/>
    <cellStyle name="20% - Accent1 84" xfId="220"/>
    <cellStyle name="20% - Accent1 85" xfId="221"/>
    <cellStyle name="20% - Accent1 86" xfId="222"/>
    <cellStyle name="20% - Accent1 87" xfId="223"/>
    <cellStyle name="20% - Accent1 88" xfId="224"/>
    <cellStyle name="20% - Accent1 89" xfId="225"/>
    <cellStyle name="20% - Accent1 9" xfId="226"/>
    <cellStyle name="20% - Accent1 9 2" xfId="227"/>
    <cellStyle name="20% - Accent1 9 2 2" xfId="228"/>
    <cellStyle name="20% - Accent1 9 2_draft transactions report_052009_rvsd" xfId="229"/>
    <cellStyle name="20% - Accent1 9 3" xfId="230"/>
    <cellStyle name="20% - Accent1 9_draft transactions report_052009_rvsd" xfId="231"/>
    <cellStyle name="20% - Accent1 90" xfId="232"/>
    <cellStyle name="20% - Accent1 91" xfId="233"/>
    <cellStyle name="20% - Accent1 92" xfId="234"/>
    <cellStyle name="20% - Accent1 93" xfId="235"/>
    <cellStyle name="20% - Accent1 94" xfId="236"/>
    <cellStyle name="20% - Accent1 95" xfId="237"/>
    <cellStyle name="20% - Accent1 96" xfId="238"/>
    <cellStyle name="20% - Accent1 97" xfId="239"/>
    <cellStyle name="20% - Accent1 98" xfId="240"/>
    <cellStyle name="20% - Accent1 99" xfId="241"/>
    <cellStyle name="20% - Accent2 10" xfId="242"/>
    <cellStyle name="20% - Accent2 10 2" xfId="243"/>
    <cellStyle name="20% - Accent2 10_draft transactions report_052009_rvsd" xfId="244"/>
    <cellStyle name="20% - Accent2 100" xfId="245"/>
    <cellStyle name="20% - Accent2 101" xfId="246"/>
    <cellStyle name="20% - Accent2 102" xfId="247"/>
    <cellStyle name="20% - Accent2 103" xfId="248"/>
    <cellStyle name="20% - Accent2 104" xfId="249"/>
    <cellStyle name="20% - Accent2 105" xfId="250"/>
    <cellStyle name="20% - Accent2 106" xfId="251"/>
    <cellStyle name="20% - Accent2 107" xfId="252"/>
    <cellStyle name="20% - Accent2 108" xfId="253"/>
    <cellStyle name="20% - Accent2 109" xfId="254"/>
    <cellStyle name="20% - Accent2 11" xfId="255"/>
    <cellStyle name="20% - Accent2 11 2" xfId="256"/>
    <cellStyle name="20% - Accent2 11_draft transactions report_052009_rvsd" xfId="257"/>
    <cellStyle name="20% - Accent2 110" xfId="258"/>
    <cellStyle name="20% - Accent2 111" xfId="259"/>
    <cellStyle name="20% - Accent2 112" xfId="260"/>
    <cellStyle name="20% - Accent2 113" xfId="261"/>
    <cellStyle name="20% - Accent2 114" xfId="262"/>
    <cellStyle name="20% - Accent2 115" xfId="263"/>
    <cellStyle name="20% - Accent2 116" xfId="264"/>
    <cellStyle name="20% - Accent2 117" xfId="265"/>
    <cellStyle name="20% - Accent2 118" xfId="266"/>
    <cellStyle name="20% - Accent2 119" xfId="267"/>
    <cellStyle name="20% - Accent2 12" xfId="268"/>
    <cellStyle name="20% - Accent2 12 2" xfId="269"/>
    <cellStyle name="20% - Accent2 12_draft transactions report_052009_rvsd" xfId="270"/>
    <cellStyle name="20% - Accent2 120" xfId="271"/>
    <cellStyle name="20% - Accent2 121" xfId="272"/>
    <cellStyle name="20% - Accent2 122" xfId="273"/>
    <cellStyle name="20% - Accent2 123" xfId="274"/>
    <cellStyle name="20% - Accent2 124" xfId="275"/>
    <cellStyle name="20% - Accent2 125" xfId="276"/>
    <cellStyle name="20% - Accent2 126" xfId="277"/>
    <cellStyle name="20% - Accent2 127" xfId="278"/>
    <cellStyle name="20% - Accent2 128" xfId="279"/>
    <cellStyle name="20% - Accent2 129" xfId="280"/>
    <cellStyle name="20% - Accent2 13" xfId="281"/>
    <cellStyle name="20% - Accent2 13 2" xfId="282"/>
    <cellStyle name="20% - Accent2 13_draft transactions report_052009_rvsd" xfId="283"/>
    <cellStyle name="20% - Accent2 130" xfId="284"/>
    <cellStyle name="20% - Accent2 131" xfId="285"/>
    <cellStyle name="20% - Accent2 132" xfId="286"/>
    <cellStyle name="20% - Accent2 133" xfId="287"/>
    <cellStyle name="20% - Accent2 134" xfId="288"/>
    <cellStyle name="20% - Accent2 135" xfId="289"/>
    <cellStyle name="20% - Accent2 136" xfId="290"/>
    <cellStyle name="20% - Accent2 137" xfId="291"/>
    <cellStyle name="20% - Accent2 138" xfId="292"/>
    <cellStyle name="20% - Accent2 139" xfId="293"/>
    <cellStyle name="20% - Accent2 14" xfId="294"/>
    <cellStyle name="20% - Accent2 14 2" xfId="295"/>
    <cellStyle name="20% - Accent2 14_draft transactions report_052009_rvsd" xfId="296"/>
    <cellStyle name="20% - Accent2 140" xfId="297"/>
    <cellStyle name="20% - Accent2 141" xfId="298"/>
    <cellStyle name="20% - Accent2 142" xfId="299"/>
    <cellStyle name="20% - Accent2 143" xfId="300"/>
    <cellStyle name="20% - Accent2 144" xfId="301"/>
    <cellStyle name="20% - Accent2 145" xfId="302"/>
    <cellStyle name="20% - Accent2 146" xfId="303"/>
    <cellStyle name="20% - Accent2 147" xfId="304"/>
    <cellStyle name="20% - Accent2 148" xfId="305"/>
    <cellStyle name="20% - Accent2 149" xfId="306"/>
    <cellStyle name="20% - Accent2 15" xfId="307"/>
    <cellStyle name="20% - Accent2 15 2" xfId="308"/>
    <cellStyle name="20% - Accent2 15_draft transactions report_052009_rvsd" xfId="309"/>
    <cellStyle name="20% - Accent2 150" xfId="310"/>
    <cellStyle name="20% - Accent2 151" xfId="311"/>
    <cellStyle name="20% - Accent2 152" xfId="312"/>
    <cellStyle name="20% - Accent2 16" xfId="313"/>
    <cellStyle name="20% - Accent2 16 2" xfId="314"/>
    <cellStyle name="20% - Accent2 16_draft transactions report_052009_rvsd" xfId="315"/>
    <cellStyle name="20% - Accent2 17" xfId="316"/>
    <cellStyle name="20% - Accent2 17 2" xfId="317"/>
    <cellStyle name="20% - Accent2 17_draft transactions report_052009_rvsd" xfId="318"/>
    <cellStyle name="20% - Accent2 18" xfId="319"/>
    <cellStyle name="20% - Accent2 18 2" xfId="320"/>
    <cellStyle name="20% - Accent2 18_draft transactions report_052009_rvsd" xfId="321"/>
    <cellStyle name="20% - Accent2 19" xfId="322"/>
    <cellStyle name="20% - Accent2 19 2" xfId="323"/>
    <cellStyle name="20% - Accent2 19_draft transactions report_052009_rvsd" xfId="324"/>
    <cellStyle name="20% - Accent2 2" xfId="325"/>
    <cellStyle name="20% - Accent2 2 2" xfId="326"/>
    <cellStyle name="20% - Accent2 2 2 2" xfId="327"/>
    <cellStyle name="20% - Accent2 2 2_draft transactions report_052009_rvsd" xfId="328"/>
    <cellStyle name="20% - Accent2 2 3" xfId="329"/>
    <cellStyle name="20% - Accent2 2_draft transactions report_052009_rvsd" xfId="330"/>
    <cellStyle name="20% - Accent2 20" xfId="331"/>
    <cellStyle name="20% - Accent2 20 2" xfId="332"/>
    <cellStyle name="20% - Accent2 20_draft transactions report_052009_rvsd" xfId="333"/>
    <cellStyle name="20% - Accent2 21" xfId="334"/>
    <cellStyle name="20% - Accent2 21 2" xfId="335"/>
    <cellStyle name="20% - Accent2 21_draft transactions report_052009_rvsd" xfId="336"/>
    <cellStyle name="20% - Accent2 22" xfId="337"/>
    <cellStyle name="20% - Accent2 22 2" xfId="338"/>
    <cellStyle name="20% - Accent2 22_draft transactions report_052009_rvsd" xfId="339"/>
    <cellStyle name="20% - Accent2 23" xfId="340"/>
    <cellStyle name="20% - Accent2 23 2" xfId="341"/>
    <cellStyle name="20% - Accent2 23_draft transactions report_052009_rvsd" xfId="342"/>
    <cellStyle name="20% - Accent2 24" xfId="343"/>
    <cellStyle name="20% - Accent2 24 2" xfId="344"/>
    <cellStyle name="20% - Accent2 24_draft transactions report_052009_rvsd" xfId="345"/>
    <cellStyle name="20% - Accent2 25" xfId="346"/>
    <cellStyle name="20% - Accent2 25 2" xfId="347"/>
    <cellStyle name="20% - Accent2 25_draft transactions report_052009_rvsd" xfId="348"/>
    <cellStyle name="20% - Accent2 26" xfId="349"/>
    <cellStyle name="20% - Accent2 26 2" xfId="350"/>
    <cellStyle name="20% - Accent2 26_draft transactions report_052009_rvsd" xfId="351"/>
    <cellStyle name="20% - Accent2 27" xfId="352"/>
    <cellStyle name="20% - Accent2 27 2" xfId="353"/>
    <cellStyle name="20% - Accent2 27_draft transactions report_052009_rvsd" xfId="354"/>
    <cellStyle name="20% - Accent2 28" xfId="355"/>
    <cellStyle name="20% - Accent2 28 2" xfId="356"/>
    <cellStyle name="20% - Accent2 28_draft transactions report_052009_rvsd" xfId="357"/>
    <cellStyle name="20% - Accent2 29" xfId="358"/>
    <cellStyle name="20% - Accent2 29 2" xfId="359"/>
    <cellStyle name="20% - Accent2 29_draft transactions report_052009_rvsd" xfId="360"/>
    <cellStyle name="20% - Accent2 3" xfId="361"/>
    <cellStyle name="20% - Accent2 3 2" xfId="362"/>
    <cellStyle name="20% - Accent2 3 2 2" xfId="363"/>
    <cellStyle name="20% - Accent2 3 2_draft transactions report_052009_rvsd" xfId="364"/>
    <cellStyle name="20% - Accent2 3 3" xfId="365"/>
    <cellStyle name="20% - Accent2 3_draft transactions report_052009_rvsd" xfId="366"/>
    <cellStyle name="20% - Accent2 30" xfId="367"/>
    <cellStyle name="20% - Accent2 30 2" xfId="368"/>
    <cellStyle name="20% - Accent2 30_draft transactions report_052009_rvsd" xfId="369"/>
    <cellStyle name="20% - Accent2 31" xfId="370"/>
    <cellStyle name="20% - Accent2 31 2" xfId="371"/>
    <cellStyle name="20% - Accent2 31_draft transactions report_052009_rvsd" xfId="372"/>
    <cellStyle name="20% - Accent2 32" xfId="373"/>
    <cellStyle name="20% - Accent2 32 2" xfId="374"/>
    <cellStyle name="20% - Accent2 32_draft transactions report_052009_rvsd" xfId="375"/>
    <cellStyle name="20% - Accent2 33" xfId="376"/>
    <cellStyle name="20% - Accent2 34" xfId="377"/>
    <cellStyle name="20% - Accent2 35" xfId="378"/>
    <cellStyle name="20% - Accent2 36" xfId="379"/>
    <cellStyle name="20% - Accent2 37" xfId="380"/>
    <cellStyle name="20% - Accent2 38" xfId="381"/>
    <cellStyle name="20% - Accent2 39" xfId="382"/>
    <cellStyle name="20% - Accent2 4" xfId="383"/>
    <cellStyle name="20% - Accent2 4 2" xfId="384"/>
    <cellStyle name="20% - Accent2 4 2 2" xfId="385"/>
    <cellStyle name="20% - Accent2 4 2_draft transactions report_052009_rvsd" xfId="386"/>
    <cellStyle name="20% - Accent2 4 3" xfId="387"/>
    <cellStyle name="20% - Accent2 4_draft transactions report_052009_rvsd" xfId="388"/>
    <cellStyle name="20% - Accent2 40" xfId="389"/>
    <cellStyle name="20% - Accent2 41" xfId="390"/>
    <cellStyle name="20% - Accent2 42" xfId="391"/>
    <cellStyle name="20% - Accent2 43" xfId="392"/>
    <cellStyle name="20% - Accent2 44" xfId="393"/>
    <cellStyle name="20% - Accent2 45" xfId="394"/>
    <cellStyle name="20% - Accent2 46" xfId="395"/>
    <cellStyle name="20% - Accent2 47" xfId="396"/>
    <cellStyle name="20% - Accent2 48" xfId="397"/>
    <cellStyle name="20% - Accent2 49" xfId="398"/>
    <cellStyle name="20% - Accent2 5" xfId="399"/>
    <cellStyle name="20% - Accent2 5 2" xfId="400"/>
    <cellStyle name="20% - Accent2 5 2 2" xfId="401"/>
    <cellStyle name="20% - Accent2 5 2_draft transactions report_052009_rvsd" xfId="402"/>
    <cellStyle name="20% - Accent2 5 3" xfId="403"/>
    <cellStyle name="20% - Accent2 5_draft transactions report_052009_rvsd" xfId="404"/>
    <cellStyle name="20% - Accent2 50" xfId="405"/>
    <cellStyle name="20% - Accent2 51" xfId="406"/>
    <cellStyle name="20% - Accent2 52" xfId="407"/>
    <cellStyle name="20% - Accent2 53" xfId="408"/>
    <cellStyle name="20% - Accent2 54" xfId="409"/>
    <cellStyle name="20% - Accent2 55" xfId="410"/>
    <cellStyle name="20% - Accent2 56" xfId="411"/>
    <cellStyle name="20% - Accent2 57" xfId="412"/>
    <cellStyle name="20% - Accent2 58" xfId="413"/>
    <cellStyle name="20% - Accent2 59" xfId="414"/>
    <cellStyle name="20% - Accent2 6" xfId="415"/>
    <cellStyle name="20% - Accent2 6 2" xfId="416"/>
    <cellStyle name="20% - Accent2 6 2 2" xfId="417"/>
    <cellStyle name="20% - Accent2 6 2_draft transactions report_052009_rvsd" xfId="418"/>
    <cellStyle name="20% - Accent2 6 3" xfId="419"/>
    <cellStyle name="20% - Accent2 6_draft transactions report_052009_rvsd" xfId="420"/>
    <cellStyle name="20% - Accent2 60" xfId="421"/>
    <cellStyle name="20% - Accent2 61" xfId="422"/>
    <cellStyle name="20% - Accent2 62" xfId="423"/>
    <cellStyle name="20% - Accent2 63" xfId="424"/>
    <cellStyle name="20% - Accent2 64" xfId="425"/>
    <cellStyle name="20% - Accent2 65" xfId="426"/>
    <cellStyle name="20% - Accent2 66" xfId="427"/>
    <cellStyle name="20% - Accent2 67" xfId="428"/>
    <cellStyle name="20% - Accent2 68" xfId="429"/>
    <cellStyle name="20% - Accent2 69" xfId="430"/>
    <cellStyle name="20% - Accent2 7" xfId="431"/>
    <cellStyle name="20% - Accent2 7 2" xfId="432"/>
    <cellStyle name="20% - Accent2 7 2 2" xfId="433"/>
    <cellStyle name="20% - Accent2 7 2_draft transactions report_052009_rvsd" xfId="434"/>
    <cellStyle name="20% - Accent2 7 3" xfId="435"/>
    <cellStyle name="20% - Accent2 7_draft transactions report_052009_rvsd" xfId="436"/>
    <cellStyle name="20% - Accent2 70" xfId="437"/>
    <cellStyle name="20% - Accent2 71" xfId="438"/>
    <cellStyle name="20% - Accent2 72" xfId="439"/>
    <cellStyle name="20% - Accent2 73" xfId="440"/>
    <cellStyle name="20% - Accent2 74" xfId="441"/>
    <cellStyle name="20% - Accent2 75" xfId="442"/>
    <cellStyle name="20% - Accent2 76" xfId="443"/>
    <cellStyle name="20% - Accent2 77" xfId="444"/>
    <cellStyle name="20% - Accent2 78" xfId="445"/>
    <cellStyle name="20% - Accent2 79" xfId="446"/>
    <cellStyle name="20% - Accent2 8" xfId="447"/>
    <cellStyle name="20% - Accent2 8 2" xfId="448"/>
    <cellStyle name="20% - Accent2 8 2 2" xfId="449"/>
    <cellStyle name="20% - Accent2 8 2_draft transactions report_052009_rvsd" xfId="450"/>
    <cellStyle name="20% - Accent2 8 3" xfId="451"/>
    <cellStyle name="20% - Accent2 8_draft transactions report_052009_rvsd" xfId="452"/>
    <cellStyle name="20% - Accent2 80" xfId="453"/>
    <cellStyle name="20% - Accent2 81" xfId="454"/>
    <cellStyle name="20% - Accent2 82" xfId="455"/>
    <cellStyle name="20% - Accent2 83" xfId="456"/>
    <cellStyle name="20% - Accent2 84" xfId="457"/>
    <cellStyle name="20% - Accent2 85" xfId="458"/>
    <cellStyle name="20% - Accent2 86" xfId="459"/>
    <cellStyle name="20% - Accent2 87" xfId="460"/>
    <cellStyle name="20% - Accent2 88" xfId="461"/>
    <cellStyle name="20% - Accent2 89" xfId="462"/>
    <cellStyle name="20% - Accent2 9" xfId="463"/>
    <cellStyle name="20% - Accent2 9 2" xfId="464"/>
    <cellStyle name="20% - Accent2 9 2 2" xfId="465"/>
    <cellStyle name="20% - Accent2 9 2_draft transactions report_052009_rvsd" xfId="466"/>
    <cellStyle name="20% - Accent2 9 3" xfId="467"/>
    <cellStyle name="20% - Accent2 9_draft transactions report_052009_rvsd" xfId="468"/>
    <cellStyle name="20% - Accent2 90" xfId="469"/>
    <cellStyle name="20% - Accent2 91" xfId="470"/>
    <cellStyle name="20% - Accent2 92" xfId="471"/>
    <cellStyle name="20% - Accent2 93" xfId="472"/>
    <cellStyle name="20% - Accent2 94" xfId="473"/>
    <cellStyle name="20% - Accent2 95" xfId="474"/>
    <cellStyle name="20% - Accent2 96" xfId="475"/>
    <cellStyle name="20% - Accent2 97" xfId="476"/>
    <cellStyle name="20% - Accent2 98" xfId="477"/>
    <cellStyle name="20% - Accent2 99" xfId="478"/>
    <cellStyle name="20% - Accent3 10" xfId="479"/>
    <cellStyle name="20% - Accent3 10 2" xfId="480"/>
    <cellStyle name="20% - Accent3 10_draft transactions report_052009_rvsd" xfId="481"/>
    <cellStyle name="20% - Accent3 100" xfId="482"/>
    <cellStyle name="20% - Accent3 101" xfId="483"/>
    <cellStyle name="20% - Accent3 102" xfId="484"/>
    <cellStyle name="20% - Accent3 103" xfId="485"/>
    <cellStyle name="20% - Accent3 104" xfId="486"/>
    <cellStyle name="20% - Accent3 105" xfId="487"/>
    <cellStyle name="20% - Accent3 106" xfId="488"/>
    <cellStyle name="20% - Accent3 107" xfId="489"/>
    <cellStyle name="20% - Accent3 108" xfId="490"/>
    <cellStyle name="20% - Accent3 109" xfId="491"/>
    <cellStyle name="20% - Accent3 11" xfId="492"/>
    <cellStyle name="20% - Accent3 11 2" xfId="493"/>
    <cellStyle name="20% - Accent3 11_draft transactions report_052009_rvsd" xfId="494"/>
    <cellStyle name="20% - Accent3 110" xfId="495"/>
    <cellStyle name="20% - Accent3 111" xfId="496"/>
    <cellStyle name="20% - Accent3 112" xfId="497"/>
    <cellStyle name="20% - Accent3 113" xfId="498"/>
    <cellStyle name="20% - Accent3 114" xfId="499"/>
    <cellStyle name="20% - Accent3 115" xfId="500"/>
    <cellStyle name="20% - Accent3 116" xfId="501"/>
    <cellStyle name="20% - Accent3 117" xfId="502"/>
    <cellStyle name="20% - Accent3 118" xfId="503"/>
    <cellStyle name="20% - Accent3 119" xfId="504"/>
    <cellStyle name="20% - Accent3 12" xfId="505"/>
    <cellStyle name="20% - Accent3 12 2" xfId="506"/>
    <cellStyle name="20% - Accent3 12_draft transactions report_052009_rvsd" xfId="507"/>
    <cellStyle name="20% - Accent3 120" xfId="508"/>
    <cellStyle name="20% - Accent3 121" xfId="509"/>
    <cellStyle name="20% - Accent3 122" xfId="510"/>
    <cellStyle name="20% - Accent3 123" xfId="511"/>
    <cellStyle name="20% - Accent3 124" xfId="512"/>
    <cellStyle name="20% - Accent3 125" xfId="513"/>
    <cellStyle name="20% - Accent3 126" xfId="514"/>
    <cellStyle name="20% - Accent3 127" xfId="515"/>
    <cellStyle name="20% - Accent3 128" xfId="516"/>
    <cellStyle name="20% - Accent3 129" xfId="517"/>
    <cellStyle name="20% - Accent3 13" xfId="518"/>
    <cellStyle name="20% - Accent3 13 2" xfId="519"/>
    <cellStyle name="20% - Accent3 13_draft transactions report_052009_rvsd" xfId="520"/>
    <cellStyle name="20% - Accent3 130" xfId="521"/>
    <cellStyle name="20% - Accent3 131" xfId="522"/>
    <cellStyle name="20% - Accent3 132" xfId="523"/>
    <cellStyle name="20% - Accent3 133" xfId="524"/>
    <cellStyle name="20% - Accent3 134" xfId="525"/>
    <cellStyle name="20% - Accent3 135" xfId="526"/>
    <cellStyle name="20% - Accent3 136" xfId="527"/>
    <cellStyle name="20% - Accent3 137" xfId="528"/>
    <cellStyle name="20% - Accent3 138" xfId="529"/>
    <cellStyle name="20% - Accent3 139" xfId="530"/>
    <cellStyle name="20% - Accent3 14" xfId="531"/>
    <cellStyle name="20% - Accent3 14 2" xfId="532"/>
    <cellStyle name="20% - Accent3 14_draft transactions report_052009_rvsd" xfId="533"/>
    <cellStyle name="20% - Accent3 140" xfId="534"/>
    <cellStyle name="20% - Accent3 141" xfId="535"/>
    <cellStyle name="20% - Accent3 142" xfId="536"/>
    <cellStyle name="20% - Accent3 143" xfId="537"/>
    <cellStyle name="20% - Accent3 144" xfId="538"/>
    <cellStyle name="20% - Accent3 145" xfId="539"/>
    <cellStyle name="20% - Accent3 146" xfId="540"/>
    <cellStyle name="20% - Accent3 147" xfId="541"/>
    <cellStyle name="20% - Accent3 148" xfId="542"/>
    <cellStyle name="20% - Accent3 149" xfId="543"/>
    <cellStyle name="20% - Accent3 15" xfId="544"/>
    <cellStyle name="20% - Accent3 15 2" xfId="545"/>
    <cellStyle name="20% - Accent3 15_draft transactions report_052009_rvsd" xfId="546"/>
    <cellStyle name="20% - Accent3 150" xfId="547"/>
    <cellStyle name="20% - Accent3 151" xfId="548"/>
    <cellStyle name="20% - Accent3 152" xfId="549"/>
    <cellStyle name="20% - Accent3 16" xfId="550"/>
    <cellStyle name="20% - Accent3 16 2" xfId="551"/>
    <cellStyle name="20% - Accent3 16_draft transactions report_052009_rvsd" xfId="552"/>
    <cellStyle name="20% - Accent3 17" xfId="553"/>
    <cellStyle name="20% - Accent3 17 2" xfId="554"/>
    <cellStyle name="20% - Accent3 17_draft transactions report_052009_rvsd" xfId="555"/>
    <cellStyle name="20% - Accent3 18" xfId="556"/>
    <cellStyle name="20% - Accent3 18 2" xfId="557"/>
    <cellStyle name="20% - Accent3 18_draft transactions report_052009_rvsd" xfId="558"/>
    <cellStyle name="20% - Accent3 19" xfId="559"/>
    <cellStyle name="20% - Accent3 19 2" xfId="560"/>
    <cellStyle name="20% - Accent3 19_draft transactions report_052009_rvsd" xfId="561"/>
    <cellStyle name="20% - Accent3 2" xfId="562"/>
    <cellStyle name="20% - Accent3 2 2" xfId="563"/>
    <cellStyle name="20% - Accent3 2 2 2" xfId="564"/>
    <cellStyle name="20% - Accent3 2 2_draft transactions report_052009_rvsd" xfId="565"/>
    <cellStyle name="20% - Accent3 2 3" xfId="566"/>
    <cellStyle name="20% - Accent3 2_draft transactions report_052009_rvsd" xfId="567"/>
    <cellStyle name="20% - Accent3 20" xfId="568"/>
    <cellStyle name="20% - Accent3 20 2" xfId="569"/>
    <cellStyle name="20% - Accent3 20_draft transactions report_052009_rvsd" xfId="570"/>
    <cellStyle name="20% - Accent3 21" xfId="571"/>
    <cellStyle name="20% - Accent3 21 2" xfId="572"/>
    <cellStyle name="20% - Accent3 21_draft transactions report_052009_rvsd" xfId="573"/>
    <cellStyle name="20% - Accent3 22" xfId="574"/>
    <cellStyle name="20% - Accent3 22 2" xfId="575"/>
    <cellStyle name="20% - Accent3 22_draft transactions report_052009_rvsd" xfId="576"/>
    <cellStyle name="20% - Accent3 23" xfId="577"/>
    <cellStyle name="20% - Accent3 23 2" xfId="578"/>
    <cellStyle name="20% - Accent3 23_draft transactions report_052009_rvsd" xfId="579"/>
    <cellStyle name="20% - Accent3 24" xfId="580"/>
    <cellStyle name="20% - Accent3 24 2" xfId="581"/>
    <cellStyle name="20% - Accent3 24_draft transactions report_052009_rvsd" xfId="582"/>
    <cellStyle name="20% - Accent3 25" xfId="583"/>
    <cellStyle name="20% - Accent3 25 2" xfId="584"/>
    <cellStyle name="20% - Accent3 25_draft transactions report_052009_rvsd" xfId="585"/>
    <cellStyle name="20% - Accent3 26" xfId="586"/>
    <cellStyle name="20% - Accent3 26 2" xfId="587"/>
    <cellStyle name="20% - Accent3 26_draft transactions report_052009_rvsd" xfId="588"/>
    <cellStyle name="20% - Accent3 27" xfId="589"/>
    <cellStyle name="20% - Accent3 27 2" xfId="590"/>
    <cellStyle name="20% - Accent3 27_draft transactions report_052009_rvsd" xfId="591"/>
    <cellStyle name="20% - Accent3 28" xfId="592"/>
    <cellStyle name="20% - Accent3 28 2" xfId="593"/>
    <cellStyle name="20% - Accent3 28_draft transactions report_052009_rvsd" xfId="594"/>
    <cellStyle name="20% - Accent3 29" xfId="595"/>
    <cellStyle name="20% - Accent3 29 2" xfId="596"/>
    <cellStyle name="20% - Accent3 29_draft transactions report_052009_rvsd" xfId="597"/>
    <cellStyle name="20% - Accent3 3" xfId="598"/>
    <cellStyle name="20% - Accent3 3 2" xfId="599"/>
    <cellStyle name="20% - Accent3 3 2 2" xfId="600"/>
    <cellStyle name="20% - Accent3 3 2_draft transactions report_052009_rvsd" xfId="601"/>
    <cellStyle name="20% - Accent3 3 3" xfId="602"/>
    <cellStyle name="20% - Accent3 3_draft transactions report_052009_rvsd" xfId="603"/>
    <cellStyle name="20% - Accent3 30" xfId="604"/>
    <cellStyle name="20% - Accent3 30 2" xfId="605"/>
    <cellStyle name="20% - Accent3 30_draft transactions report_052009_rvsd" xfId="606"/>
    <cellStyle name="20% - Accent3 31" xfId="607"/>
    <cellStyle name="20% - Accent3 31 2" xfId="608"/>
    <cellStyle name="20% - Accent3 31_draft transactions report_052009_rvsd" xfId="609"/>
    <cellStyle name="20% - Accent3 32" xfId="610"/>
    <cellStyle name="20% - Accent3 32 2" xfId="611"/>
    <cellStyle name="20% - Accent3 32_draft transactions report_052009_rvsd" xfId="612"/>
    <cellStyle name="20% - Accent3 33" xfId="613"/>
    <cellStyle name="20% - Accent3 34" xfId="614"/>
    <cellStyle name="20% - Accent3 35" xfId="615"/>
    <cellStyle name="20% - Accent3 36" xfId="616"/>
    <cellStyle name="20% - Accent3 37" xfId="617"/>
    <cellStyle name="20% - Accent3 38" xfId="618"/>
    <cellStyle name="20% - Accent3 39" xfId="619"/>
    <cellStyle name="20% - Accent3 4" xfId="620"/>
    <cellStyle name="20% - Accent3 4 2" xfId="621"/>
    <cellStyle name="20% - Accent3 4 2 2" xfId="622"/>
    <cellStyle name="20% - Accent3 4 2_draft transactions report_052009_rvsd" xfId="623"/>
    <cellStyle name="20% - Accent3 4 3" xfId="624"/>
    <cellStyle name="20% - Accent3 4_draft transactions report_052009_rvsd" xfId="625"/>
    <cellStyle name="20% - Accent3 40" xfId="626"/>
    <cellStyle name="20% - Accent3 41" xfId="627"/>
    <cellStyle name="20% - Accent3 42" xfId="628"/>
    <cellStyle name="20% - Accent3 43" xfId="629"/>
    <cellStyle name="20% - Accent3 44" xfId="630"/>
    <cellStyle name="20% - Accent3 45" xfId="631"/>
    <cellStyle name="20% - Accent3 46" xfId="632"/>
    <cellStyle name="20% - Accent3 47" xfId="633"/>
    <cellStyle name="20% - Accent3 48" xfId="634"/>
    <cellStyle name="20% - Accent3 49" xfId="635"/>
    <cellStyle name="20% - Accent3 5" xfId="636"/>
    <cellStyle name="20% - Accent3 5 2" xfId="637"/>
    <cellStyle name="20% - Accent3 5 2 2" xfId="638"/>
    <cellStyle name="20% - Accent3 5 2_draft transactions report_052009_rvsd" xfId="639"/>
    <cellStyle name="20% - Accent3 5 3" xfId="640"/>
    <cellStyle name="20% - Accent3 5_draft transactions report_052009_rvsd" xfId="641"/>
    <cellStyle name="20% - Accent3 50" xfId="642"/>
    <cellStyle name="20% - Accent3 51" xfId="643"/>
    <cellStyle name="20% - Accent3 52" xfId="644"/>
    <cellStyle name="20% - Accent3 53" xfId="645"/>
    <cellStyle name="20% - Accent3 54" xfId="646"/>
    <cellStyle name="20% - Accent3 55" xfId="647"/>
    <cellStyle name="20% - Accent3 56" xfId="648"/>
    <cellStyle name="20% - Accent3 57" xfId="649"/>
    <cellStyle name="20% - Accent3 58" xfId="650"/>
    <cellStyle name="20% - Accent3 59" xfId="651"/>
    <cellStyle name="20% - Accent3 6" xfId="652"/>
    <cellStyle name="20% - Accent3 6 2" xfId="653"/>
    <cellStyle name="20% - Accent3 6 2 2" xfId="654"/>
    <cellStyle name="20% - Accent3 6 2_draft transactions report_052009_rvsd" xfId="655"/>
    <cellStyle name="20% - Accent3 6 3" xfId="656"/>
    <cellStyle name="20% - Accent3 6_draft transactions report_052009_rvsd" xfId="657"/>
    <cellStyle name="20% - Accent3 60" xfId="658"/>
    <cellStyle name="20% - Accent3 61" xfId="659"/>
    <cellStyle name="20% - Accent3 62" xfId="660"/>
    <cellStyle name="20% - Accent3 63" xfId="661"/>
    <cellStyle name="20% - Accent3 64" xfId="662"/>
    <cellStyle name="20% - Accent3 65" xfId="663"/>
    <cellStyle name="20% - Accent3 66" xfId="664"/>
    <cellStyle name="20% - Accent3 67" xfId="665"/>
    <cellStyle name="20% - Accent3 68" xfId="666"/>
    <cellStyle name="20% - Accent3 69" xfId="667"/>
    <cellStyle name="20% - Accent3 7" xfId="668"/>
    <cellStyle name="20% - Accent3 7 2" xfId="669"/>
    <cellStyle name="20% - Accent3 7 2 2" xfId="670"/>
    <cellStyle name="20% - Accent3 7 2_draft transactions report_052009_rvsd" xfId="671"/>
    <cellStyle name="20% - Accent3 7 3" xfId="672"/>
    <cellStyle name="20% - Accent3 7_draft transactions report_052009_rvsd" xfId="673"/>
    <cellStyle name="20% - Accent3 70" xfId="674"/>
    <cellStyle name="20% - Accent3 71" xfId="675"/>
    <cellStyle name="20% - Accent3 72" xfId="676"/>
    <cellStyle name="20% - Accent3 73" xfId="677"/>
    <cellStyle name="20% - Accent3 74" xfId="678"/>
    <cellStyle name="20% - Accent3 75" xfId="679"/>
    <cellStyle name="20% - Accent3 76" xfId="680"/>
    <cellStyle name="20% - Accent3 77" xfId="681"/>
    <cellStyle name="20% - Accent3 78" xfId="682"/>
    <cellStyle name="20% - Accent3 79" xfId="683"/>
    <cellStyle name="20% - Accent3 8" xfId="684"/>
    <cellStyle name="20% - Accent3 8 2" xfId="685"/>
    <cellStyle name="20% - Accent3 8 2 2" xfId="686"/>
    <cellStyle name="20% - Accent3 8 2_draft transactions report_052009_rvsd" xfId="687"/>
    <cellStyle name="20% - Accent3 8 3" xfId="688"/>
    <cellStyle name="20% - Accent3 8_draft transactions report_052009_rvsd" xfId="689"/>
    <cellStyle name="20% - Accent3 80" xfId="690"/>
    <cellStyle name="20% - Accent3 81" xfId="691"/>
    <cellStyle name="20% - Accent3 82" xfId="692"/>
    <cellStyle name="20% - Accent3 83" xfId="693"/>
    <cellStyle name="20% - Accent3 84" xfId="694"/>
    <cellStyle name="20% - Accent3 85" xfId="695"/>
    <cellStyle name="20% - Accent3 86" xfId="696"/>
    <cellStyle name="20% - Accent3 87" xfId="697"/>
    <cellStyle name="20% - Accent3 88" xfId="698"/>
    <cellStyle name="20% - Accent3 89" xfId="699"/>
    <cellStyle name="20% - Accent3 9" xfId="700"/>
    <cellStyle name="20% - Accent3 9 2" xfId="701"/>
    <cellStyle name="20% - Accent3 9 2 2" xfId="702"/>
    <cellStyle name="20% - Accent3 9 2_draft transactions report_052009_rvsd" xfId="703"/>
    <cellStyle name="20% - Accent3 9 3" xfId="704"/>
    <cellStyle name="20% - Accent3 9_draft transactions report_052009_rvsd" xfId="705"/>
    <cellStyle name="20% - Accent3 90" xfId="706"/>
    <cellStyle name="20% - Accent3 91" xfId="707"/>
    <cellStyle name="20% - Accent3 92" xfId="708"/>
    <cellStyle name="20% - Accent3 93" xfId="709"/>
    <cellStyle name="20% - Accent3 94" xfId="710"/>
    <cellStyle name="20% - Accent3 95" xfId="711"/>
    <cellStyle name="20% - Accent3 96" xfId="712"/>
    <cellStyle name="20% - Accent3 97" xfId="713"/>
    <cellStyle name="20% - Accent3 98" xfId="714"/>
    <cellStyle name="20% - Accent3 99" xfId="715"/>
    <cellStyle name="20% - Accent4 10" xfId="716"/>
    <cellStyle name="20% - Accent4 10 2" xfId="717"/>
    <cellStyle name="20% - Accent4 10_draft transactions report_052009_rvsd" xfId="718"/>
    <cellStyle name="20% - Accent4 100" xfId="719"/>
    <cellStyle name="20% - Accent4 101" xfId="720"/>
    <cellStyle name="20% - Accent4 102" xfId="721"/>
    <cellStyle name="20% - Accent4 103" xfId="722"/>
    <cellStyle name="20% - Accent4 104" xfId="723"/>
    <cellStyle name="20% - Accent4 105" xfId="724"/>
    <cellStyle name="20% - Accent4 106" xfId="725"/>
    <cellStyle name="20% - Accent4 107" xfId="726"/>
    <cellStyle name="20% - Accent4 108" xfId="727"/>
    <cellStyle name="20% - Accent4 109" xfId="728"/>
    <cellStyle name="20% - Accent4 11" xfId="729"/>
    <cellStyle name="20% - Accent4 11 2" xfId="730"/>
    <cellStyle name="20% - Accent4 11_draft transactions report_052009_rvsd" xfId="731"/>
    <cellStyle name="20% - Accent4 110" xfId="732"/>
    <cellStyle name="20% - Accent4 111" xfId="733"/>
    <cellStyle name="20% - Accent4 112" xfId="734"/>
    <cellStyle name="20% - Accent4 113" xfId="735"/>
    <cellStyle name="20% - Accent4 114" xfId="736"/>
    <cellStyle name="20% - Accent4 115" xfId="737"/>
    <cellStyle name="20% - Accent4 116" xfId="738"/>
    <cellStyle name="20% - Accent4 117" xfId="739"/>
    <cellStyle name="20% - Accent4 118" xfId="740"/>
    <cellStyle name="20% - Accent4 119" xfId="741"/>
    <cellStyle name="20% - Accent4 12" xfId="742"/>
    <cellStyle name="20% - Accent4 12 2" xfId="743"/>
    <cellStyle name="20% - Accent4 12_draft transactions report_052009_rvsd" xfId="744"/>
    <cellStyle name="20% - Accent4 120" xfId="745"/>
    <cellStyle name="20% - Accent4 121" xfId="746"/>
    <cellStyle name="20% - Accent4 122" xfId="747"/>
    <cellStyle name="20% - Accent4 123" xfId="748"/>
    <cellStyle name="20% - Accent4 124" xfId="749"/>
    <cellStyle name="20% - Accent4 125" xfId="750"/>
    <cellStyle name="20% - Accent4 126" xfId="751"/>
    <cellStyle name="20% - Accent4 127" xfId="752"/>
    <cellStyle name="20% - Accent4 128" xfId="753"/>
    <cellStyle name="20% - Accent4 129" xfId="754"/>
    <cellStyle name="20% - Accent4 13" xfId="755"/>
    <cellStyle name="20% - Accent4 13 2" xfId="756"/>
    <cellStyle name="20% - Accent4 13_draft transactions report_052009_rvsd" xfId="757"/>
    <cellStyle name="20% - Accent4 130" xfId="758"/>
    <cellStyle name="20% - Accent4 131" xfId="759"/>
    <cellStyle name="20% - Accent4 132" xfId="760"/>
    <cellStyle name="20% - Accent4 133" xfId="761"/>
    <cellStyle name="20% - Accent4 134" xfId="762"/>
    <cellStyle name="20% - Accent4 135" xfId="763"/>
    <cellStyle name="20% - Accent4 136" xfId="764"/>
    <cellStyle name="20% - Accent4 137" xfId="765"/>
    <cellStyle name="20% - Accent4 138" xfId="766"/>
    <cellStyle name="20% - Accent4 139" xfId="767"/>
    <cellStyle name="20% - Accent4 14" xfId="768"/>
    <cellStyle name="20% - Accent4 14 2" xfId="769"/>
    <cellStyle name="20% - Accent4 14_draft transactions report_052009_rvsd" xfId="770"/>
    <cellStyle name="20% - Accent4 140" xfId="771"/>
    <cellStyle name="20% - Accent4 141" xfId="772"/>
    <cellStyle name="20% - Accent4 142" xfId="773"/>
    <cellStyle name="20% - Accent4 143" xfId="774"/>
    <cellStyle name="20% - Accent4 144" xfId="775"/>
    <cellStyle name="20% - Accent4 145" xfId="776"/>
    <cellStyle name="20% - Accent4 146" xfId="777"/>
    <cellStyle name="20% - Accent4 147" xfId="778"/>
    <cellStyle name="20% - Accent4 148" xfId="779"/>
    <cellStyle name="20% - Accent4 149" xfId="780"/>
    <cellStyle name="20% - Accent4 15" xfId="781"/>
    <cellStyle name="20% - Accent4 15 2" xfId="782"/>
    <cellStyle name="20% - Accent4 15_draft transactions report_052009_rvsd" xfId="783"/>
    <cellStyle name="20% - Accent4 150" xfId="784"/>
    <cellStyle name="20% - Accent4 151" xfId="785"/>
    <cellStyle name="20% - Accent4 152" xfId="786"/>
    <cellStyle name="20% - Accent4 16" xfId="787"/>
    <cellStyle name="20% - Accent4 16 2" xfId="788"/>
    <cellStyle name="20% - Accent4 16_draft transactions report_052009_rvsd" xfId="789"/>
    <cellStyle name="20% - Accent4 17" xfId="790"/>
    <cellStyle name="20% - Accent4 17 2" xfId="791"/>
    <cellStyle name="20% - Accent4 17_draft transactions report_052009_rvsd" xfId="792"/>
    <cellStyle name="20% - Accent4 18" xfId="793"/>
    <cellStyle name="20% - Accent4 18 2" xfId="794"/>
    <cellStyle name="20% - Accent4 18_draft transactions report_052009_rvsd" xfId="795"/>
    <cellStyle name="20% - Accent4 19" xfId="796"/>
    <cellStyle name="20% - Accent4 19 2" xfId="797"/>
    <cellStyle name="20% - Accent4 19_draft transactions report_052009_rvsd" xfId="798"/>
    <cellStyle name="20% - Accent4 2" xfId="799"/>
    <cellStyle name="20% - Accent4 2 2" xfId="800"/>
    <cellStyle name="20% - Accent4 2 2 2" xfId="801"/>
    <cellStyle name="20% - Accent4 2 2_draft transactions report_052009_rvsd" xfId="802"/>
    <cellStyle name="20% - Accent4 2 3" xfId="803"/>
    <cellStyle name="20% - Accent4 2_draft transactions report_052009_rvsd" xfId="804"/>
    <cellStyle name="20% - Accent4 20" xfId="805"/>
    <cellStyle name="20% - Accent4 20 2" xfId="806"/>
    <cellStyle name="20% - Accent4 20_draft transactions report_052009_rvsd" xfId="807"/>
    <cellStyle name="20% - Accent4 21" xfId="808"/>
    <cellStyle name="20% - Accent4 21 2" xfId="809"/>
    <cellStyle name="20% - Accent4 21_draft transactions report_052009_rvsd" xfId="810"/>
    <cellStyle name="20% - Accent4 22" xfId="811"/>
    <cellStyle name="20% - Accent4 22 2" xfId="812"/>
    <cellStyle name="20% - Accent4 22_draft transactions report_052009_rvsd" xfId="813"/>
    <cellStyle name="20% - Accent4 23" xfId="814"/>
    <cellStyle name="20% - Accent4 23 2" xfId="815"/>
    <cellStyle name="20% - Accent4 23_draft transactions report_052009_rvsd" xfId="816"/>
    <cellStyle name="20% - Accent4 24" xfId="817"/>
    <cellStyle name="20% - Accent4 24 2" xfId="818"/>
    <cellStyle name="20% - Accent4 24_draft transactions report_052009_rvsd" xfId="819"/>
    <cellStyle name="20% - Accent4 25" xfId="820"/>
    <cellStyle name="20% - Accent4 25 2" xfId="821"/>
    <cellStyle name="20% - Accent4 25_draft transactions report_052009_rvsd" xfId="822"/>
    <cellStyle name="20% - Accent4 26" xfId="823"/>
    <cellStyle name="20% - Accent4 26 2" xfId="824"/>
    <cellStyle name="20% - Accent4 26_draft transactions report_052009_rvsd" xfId="825"/>
    <cellStyle name="20% - Accent4 27" xfId="826"/>
    <cellStyle name="20% - Accent4 27 2" xfId="827"/>
    <cellStyle name="20% - Accent4 27_draft transactions report_052009_rvsd" xfId="828"/>
    <cellStyle name="20% - Accent4 28" xfId="829"/>
    <cellStyle name="20% - Accent4 28 2" xfId="830"/>
    <cellStyle name="20% - Accent4 28_draft transactions report_052009_rvsd" xfId="831"/>
    <cellStyle name="20% - Accent4 29" xfId="832"/>
    <cellStyle name="20% - Accent4 29 2" xfId="833"/>
    <cellStyle name="20% - Accent4 29_draft transactions report_052009_rvsd" xfId="834"/>
    <cellStyle name="20% - Accent4 3" xfId="835"/>
    <cellStyle name="20% - Accent4 3 2" xfId="836"/>
    <cellStyle name="20% - Accent4 3 2 2" xfId="837"/>
    <cellStyle name="20% - Accent4 3 2_draft transactions report_052009_rvsd" xfId="838"/>
    <cellStyle name="20% - Accent4 3 3" xfId="839"/>
    <cellStyle name="20% - Accent4 3_draft transactions report_052009_rvsd" xfId="840"/>
    <cellStyle name="20% - Accent4 30" xfId="841"/>
    <cellStyle name="20% - Accent4 30 2" xfId="842"/>
    <cellStyle name="20% - Accent4 30_draft transactions report_052009_rvsd" xfId="843"/>
    <cellStyle name="20% - Accent4 31" xfId="844"/>
    <cellStyle name="20% - Accent4 31 2" xfId="845"/>
    <cellStyle name="20% - Accent4 31_draft transactions report_052009_rvsd" xfId="846"/>
    <cellStyle name="20% - Accent4 32" xfId="847"/>
    <cellStyle name="20% - Accent4 32 2" xfId="848"/>
    <cellStyle name="20% - Accent4 32_draft transactions report_052009_rvsd" xfId="849"/>
    <cellStyle name="20% - Accent4 33" xfId="850"/>
    <cellStyle name="20% - Accent4 34" xfId="851"/>
    <cellStyle name="20% - Accent4 35" xfId="852"/>
    <cellStyle name="20% - Accent4 36" xfId="853"/>
    <cellStyle name="20% - Accent4 37" xfId="854"/>
    <cellStyle name="20% - Accent4 38" xfId="855"/>
    <cellStyle name="20% - Accent4 39" xfId="856"/>
    <cellStyle name="20% - Accent4 4" xfId="857"/>
    <cellStyle name="20% - Accent4 4 2" xfId="858"/>
    <cellStyle name="20% - Accent4 4 2 2" xfId="859"/>
    <cellStyle name="20% - Accent4 4 2_draft transactions report_052009_rvsd" xfId="860"/>
    <cellStyle name="20% - Accent4 4 3" xfId="861"/>
    <cellStyle name="20% - Accent4 4_draft transactions report_052009_rvsd" xfId="862"/>
    <cellStyle name="20% - Accent4 40" xfId="863"/>
    <cellStyle name="20% - Accent4 41" xfId="864"/>
    <cellStyle name="20% - Accent4 42" xfId="865"/>
    <cellStyle name="20% - Accent4 43" xfId="866"/>
    <cellStyle name="20% - Accent4 44" xfId="867"/>
    <cellStyle name="20% - Accent4 45" xfId="868"/>
    <cellStyle name="20% - Accent4 46" xfId="869"/>
    <cellStyle name="20% - Accent4 47" xfId="870"/>
    <cellStyle name="20% - Accent4 48" xfId="871"/>
    <cellStyle name="20% - Accent4 49" xfId="872"/>
    <cellStyle name="20% - Accent4 5" xfId="873"/>
    <cellStyle name="20% - Accent4 5 2" xfId="874"/>
    <cellStyle name="20% - Accent4 5 2 2" xfId="875"/>
    <cellStyle name="20% - Accent4 5 2_draft transactions report_052009_rvsd" xfId="876"/>
    <cellStyle name="20% - Accent4 5 3" xfId="877"/>
    <cellStyle name="20% - Accent4 5_draft transactions report_052009_rvsd" xfId="878"/>
    <cellStyle name="20% - Accent4 50" xfId="879"/>
    <cellStyle name="20% - Accent4 51" xfId="880"/>
    <cellStyle name="20% - Accent4 52" xfId="881"/>
    <cellStyle name="20% - Accent4 53" xfId="882"/>
    <cellStyle name="20% - Accent4 54" xfId="883"/>
    <cellStyle name="20% - Accent4 55" xfId="884"/>
    <cellStyle name="20% - Accent4 56" xfId="885"/>
    <cellStyle name="20% - Accent4 57" xfId="886"/>
    <cellStyle name="20% - Accent4 58" xfId="887"/>
    <cellStyle name="20% - Accent4 59" xfId="888"/>
    <cellStyle name="20% - Accent4 6" xfId="889"/>
    <cellStyle name="20% - Accent4 6 2" xfId="890"/>
    <cellStyle name="20% - Accent4 6 2 2" xfId="891"/>
    <cellStyle name="20% - Accent4 6 2_draft transactions report_052009_rvsd" xfId="892"/>
    <cellStyle name="20% - Accent4 6 3" xfId="893"/>
    <cellStyle name="20% - Accent4 6_draft transactions report_052009_rvsd" xfId="894"/>
    <cellStyle name="20% - Accent4 60" xfId="895"/>
    <cellStyle name="20% - Accent4 61" xfId="896"/>
    <cellStyle name="20% - Accent4 62" xfId="897"/>
    <cellStyle name="20% - Accent4 63" xfId="898"/>
    <cellStyle name="20% - Accent4 64" xfId="899"/>
    <cellStyle name="20% - Accent4 65" xfId="900"/>
    <cellStyle name="20% - Accent4 66" xfId="901"/>
    <cellStyle name="20% - Accent4 67" xfId="902"/>
    <cellStyle name="20% - Accent4 68" xfId="903"/>
    <cellStyle name="20% - Accent4 69" xfId="904"/>
    <cellStyle name="20% - Accent4 7" xfId="905"/>
    <cellStyle name="20% - Accent4 7 2" xfId="906"/>
    <cellStyle name="20% - Accent4 7 2 2" xfId="907"/>
    <cellStyle name="20% - Accent4 7 2_draft transactions report_052009_rvsd" xfId="908"/>
    <cellStyle name="20% - Accent4 7 3" xfId="909"/>
    <cellStyle name="20% - Accent4 7_draft transactions report_052009_rvsd" xfId="910"/>
    <cellStyle name="20% - Accent4 70" xfId="911"/>
    <cellStyle name="20% - Accent4 71" xfId="912"/>
    <cellStyle name="20% - Accent4 72" xfId="913"/>
    <cellStyle name="20% - Accent4 73" xfId="914"/>
    <cellStyle name="20% - Accent4 74" xfId="915"/>
    <cellStyle name="20% - Accent4 75" xfId="916"/>
    <cellStyle name="20% - Accent4 76" xfId="917"/>
    <cellStyle name="20% - Accent4 77" xfId="918"/>
    <cellStyle name="20% - Accent4 78" xfId="919"/>
    <cellStyle name="20% - Accent4 79" xfId="920"/>
    <cellStyle name="20% - Accent4 8" xfId="921"/>
    <cellStyle name="20% - Accent4 8 2" xfId="922"/>
    <cellStyle name="20% - Accent4 8 2 2" xfId="923"/>
    <cellStyle name="20% - Accent4 8 2_draft transactions report_052009_rvsd" xfId="924"/>
    <cellStyle name="20% - Accent4 8 3" xfId="925"/>
    <cellStyle name="20% - Accent4 8_draft transactions report_052009_rvsd" xfId="926"/>
    <cellStyle name="20% - Accent4 80" xfId="927"/>
    <cellStyle name="20% - Accent4 81" xfId="928"/>
    <cellStyle name="20% - Accent4 82" xfId="929"/>
    <cellStyle name="20% - Accent4 83" xfId="930"/>
    <cellStyle name="20% - Accent4 84" xfId="931"/>
    <cellStyle name="20% - Accent4 85" xfId="932"/>
    <cellStyle name="20% - Accent4 86" xfId="933"/>
    <cellStyle name="20% - Accent4 87" xfId="934"/>
    <cellStyle name="20% - Accent4 88" xfId="935"/>
    <cellStyle name="20% - Accent4 89" xfId="936"/>
    <cellStyle name="20% - Accent4 9" xfId="937"/>
    <cellStyle name="20% - Accent4 9 2" xfId="938"/>
    <cellStyle name="20% - Accent4 9 2 2" xfId="939"/>
    <cellStyle name="20% - Accent4 9 2_draft transactions report_052009_rvsd" xfId="940"/>
    <cellStyle name="20% - Accent4 9 3" xfId="941"/>
    <cellStyle name="20% - Accent4 9_draft transactions report_052009_rvsd" xfId="942"/>
    <cellStyle name="20% - Accent4 90" xfId="943"/>
    <cellStyle name="20% - Accent4 91" xfId="944"/>
    <cellStyle name="20% - Accent4 92" xfId="945"/>
    <cellStyle name="20% - Accent4 93" xfId="946"/>
    <cellStyle name="20% - Accent4 94" xfId="947"/>
    <cellStyle name="20% - Accent4 95" xfId="948"/>
    <cellStyle name="20% - Accent4 96" xfId="949"/>
    <cellStyle name="20% - Accent4 97" xfId="950"/>
    <cellStyle name="20% - Accent4 98" xfId="951"/>
    <cellStyle name="20% - Accent4 99" xfId="952"/>
    <cellStyle name="20% - Accent5 10" xfId="953"/>
    <cellStyle name="20% - Accent5 10 2" xfId="954"/>
    <cellStyle name="20% - Accent5 10_draft transactions report_052009_rvsd" xfId="955"/>
    <cellStyle name="20% - Accent5 100" xfId="956"/>
    <cellStyle name="20% - Accent5 101" xfId="957"/>
    <cellStyle name="20% - Accent5 102" xfId="958"/>
    <cellStyle name="20% - Accent5 103" xfId="959"/>
    <cellStyle name="20% - Accent5 104" xfId="960"/>
    <cellStyle name="20% - Accent5 105" xfId="961"/>
    <cellStyle name="20% - Accent5 106" xfId="962"/>
    <cellStyle name="20% - Accent5 107" xfId="963"/>
    <cellStyle name="20% - Accent5 108" xfId="964"/>
    <cellStyle name="20% - Accent5 109" xfId="965"/>
    <cellStyle name="20% - Accent5 11" xfId="966"/>
    <cellStyle name="20% - Accent5 11 2" xfId="967"/>
    <cellStyle name="20% - Accent5 11_draft transactions report_052009_rvsd" xfId="968"/>
    <cellStyle name="20% - Accent5 110" xfId="969"/>
    <cellStyle name="20% - Accent5 111" xfId="970"/>
    <cellStyle name="20% - Accent5 112" xfId="971"/>
    <cellStyle name="20% - Accent5 113" xfId="972"/>
    <cellStyle name="20% - Accent5 114" xfId="973"/>
    <cellStyle name="20% - Accent5 115" xfId="974"/>
    <cellStyle name="20% - Accent5 116" xfId="975"/>
    <cellStyle name="20% - Accent5 117" xfId="976"/>
    <cellStyle name="20% - Accent5 118" xfId="977"/>
    <cellStyle name="20% - Accent5 119" xfId="978"/>
    <cellStyle name="20% - Accent5 12" xfId="979"/>
    <cellStyle name="20% - Accent5 12 2" xfId="980"/>
    <cellStyle name="20% - Accent5 12_draft transactions report_052009_rvsd" xfId="981"/>
    <cellStyle name="20% - Accent5 120" xfId="982"/>
    <cellStyle name="20% - Accent5 121" xfId="983"/>
    <cellStyle name="20% - Accent5 122" xfId="984"/>
    <cellStyle name="20% - Accent5 123" xfId="985"/>
    <cellStyle name="20% - Accent5 124" xfId="986"/>
    <cellStyle name="20% - Accent5 125" xfId="987"/>
    <cellStyle name="20% - Accent5 126" xfId="988"/>
    <cellStyle name="20% - Accent5 127" xfId="989"/>
    <cellStyle name="20% - Accent5 128" xfId="990"/>
    <cellStyle name="20% - Accent5 129" xfId="991"/>
    <cellStyle name="20% - Accent5 13" xfId="992"/>
    <cellStyle name="20% - Accent5 13 2" xfId="993"/>
    <cellStyle name="20% - Accent5 13_draft transactions report_052009_rvsd" xfId="994"/>
    <cellStyle name="20% - Accent5 130" xfId="995"/>
    <cellStyle name="20% - Accent5 131" xfId="996"/>
    <cellStyle name="20% - Accent5 132" xfId="997"/>
    <cellStyle name="20% - Accent5 133" xfId="998"/>
    <cellStyle name="20% - Accent5 134" xfId="999"/>
    <cellStyle name="20% - Accent5 135" xfId="1000"/>
    <cellStyle name="20% - Accent5 136" xfId="1001"/>
    <cellStyle name="20% - Accent5 137" xfId="1002"/>
    <cellStyle name="20% - Accent5 138" xfId="1003"/>
    <cellStyle name="20% - Accent5 139" xfId="1004"/>
    <cellStyle name="20% - Accent5 14" xfId="1005"/>
    <cellStyle name="20% - Accent5 14 2" xfId="1006"/>
    <cellStyle name="20% - Accent5 14_draft transactions report_052009_rvsd" xfId="1007"/>
    <cellStyle name="20% - Accent5 140" xfId="1008"/>
    <cellStyle name="20% - Accent5 141" xfId="1009"/>
    <cellStyle name="20% - Accent5 142" xfId="1010"/>
    <cellStyle name="20% - Accent5 143" xfId="1011"/>
    <cellStyle name="20% - Accent5 144" xfId="1012"/>
    <cellStyle name="20% - Accent5 145" xfId="1013"/>
    <cellStyle name="20% - Accent5 146" xfId="1014"/>
    <cellStyle name="20% - Accent5 147" xfId="1015"/>
    <cellStyle name="20% - Accent5 148" xfId="1016"/>
    <cellStyle name="20% - Accent5 149" xfId="1017"/>
    <cellStyle name="20% - Accent5 15" xfId="1018"/>
    <cellStyle name="20% - Accent5 15 2" xfId="1019"/>
    <cellStyle name="20% - Accent5 15_draft transactions report_052009_rvsd" xfId="1020"/>
    <cellStyle name="20% - Accent5 150" xfId="1021"/>
    <cellStyle name="20% - Accent5 151" xfId="1022"/>
    <cellStyle name="20% - Accent5 152" xfId="1023"/>
    <cellStyle name="20% - Accent5 16" xfId="1024"/>
    <cellStyle name="20% - Accent5 16 2" xfId="1025"/>
    <cellStyle name="20% - Accent5 16_draft transactions report_052009_rvsd" xfId="1026"/>
    <cellStyle name="20% - Accent5 17" xfId="1027"/>
    <cellStyle name="20% - Accent5 17 2" xfId="1028"/>
    <cellStyle name="20% - Accent5 17_draft transactions report_052009_rvsd" xfId="1029"/>
    <cellStyle name="20% - Accent5 18" xfId="1030"/>
    <cellStyle name="20% - Accent5 18 2" xfId="1031"/>
    <cellStyle name="20% - Accent5 18_draft transactions report_052009_rvsd" xfId="1032"/>
    <cellStyle name="20% - Accent5 19" xfId="1033"/>
    <cellStyle name="20% - Accent5 19 2" xfId="1034"/>
    <cellStyle name="20% - Accent5 19_draft transactions report_052009_rvsd" xfId="1035"/>
    <cellStyle name="20% - Accent5 2" xfId="1036"/>
    <cellStyle name="20% - Accent5 2 2" xfId="1037"/>
    <cellStyle name="20% - Accent5 2 2 2" xfId="1038"/>
    <cellStyle name="20% - Accent5 2 2_draft transactions report_052009_rvsd" xfId="1039"/>
    <cellStyle name="20% - Accent5 2 3" xfId="1040"/>
    <cellStyle name="20% - Accent5 2_draft transactions report_052009_rvsd" xfId="1041"/>
    <cellStyle name="20% - Accent5 20" xfId="1042"/>
    <cellStyle name="20% - Accent5 20 2" xfId="1043"/>
    <cellStyle name="20% - Accent5 20_draft transactions report_052009_rvsd" xfId="1044"/>
    <cellStyle name="20% - Accent5 21" xfId="1045"/>
    <cellStyle name="20% - Accent5 21 2" xfId="1046"/>
    <cellStyle name="20% - Accent5 21_draft transactions report_052009_rvsd" xfId="1047"/>
    <cellStyle name="20% - Accent5 22" xfId="1048"/>
    <cellStyle name="20% - Accent5 22 2" xfId="1049"/>
    <cellStyle name="20% - Accent5 22_draft transactions report_052009_rvsd" xfId="1050"/>
    <cellStyle name="20% - Accent5 23" xfId="1051"/>
    <cellStyle name="20% - Accent5 23 2" xfId="1052"/>
    <cellStyle name="20% - Accent5 23_draft transactions report_052009_rvsd" xfId="1053"/>
    <cellStyle name="20% - Accent5 24" xfId="1054"/>
    <cellStyle name="20% - Accent5 24 2" xfId="1055"/>
    <cellStyle name="20% - Accent5 24_draft transactions report_052009_rvsd" xfId="1056"/>
    <cellStyle name="20% - Accent5 25" xfId="1057"/>
    <cellStyle name="20% - Accent5 25 2" xfId="1058"/>
    <cellStyle name="20% - Accent5 25_draft transactions report_052009_rvsd" xfId="1059"/>
    <cellStyle name="20% - Accent5 26" xfId="1060"/>
    <cellStyle name="20% - Accent5 26 2" xfId="1061"/>
    <cellStyle name="20% - Accent5 26_draft transactions report_052009_rvsd" xfId="1062"/>
    <cellStyle name="20% - Accent5 27" xfId="1063"/>
    <cellStyle name="20% - Accent5 27 2" xfId="1064"/>
    <cellStyle name="20% - Accent5 27_draft transactions report_052009_rvsd" xfId="1065"/>
    <cellStyle name="20% - Accent5 28" xfId="1066"/>
    <cellStyle name="20% - Accent5 28 2" xfId="1067"/>
    <cellStyle name="20% - Accent5 28_draft transactions report_052009_rvsd" xfId="1068"/>
    <cellStyle name="20% - Accent5 29" xfId="1069"/>
    <cellStyle name="20% - Accent5 29 2" xfId="1070"/>
    <cellStyle name="20% - Accent5 29_draft transactions report_052009_rvsd" xfId="1071"/>
    <cellStyle name="20% - Accent5 3" xfId="1072"/>
    <cellStyle name="20% - Accent5 3 2" xfId="1073"/>
    <cellStyle name="20% - Accent5 3 2 2" xfId="1074"/>
    <cellStyle name="20% - Accent5 3 2_draft transactions report_052009_rvsd" xfId="1075"/>
    <cellStyle name="20% - Accent5 3 3" xfId="1076"/>
    <cellStyle name="20% - Accent5 3_draft transactions report_052009_rvsd" xfId="1077"/>
    <cellStyle name="20% - Accent5 30" xfId="1078"/>
    <cellStyle name="20% - Accent5 30 2" xfId="1079"/>
    <cellStyle name="20% - Accent5 30_draft transactions report_052009_rvsd" xfId="1080"/>
    <cellStyle name="20% - Accent5 31" xfId="1081"/>
    <cellStyle name="20% - Accent5 31 2" xfId="1082"/>
    <cellStyle name="20% - Accent5 31_draft transactions report_052009_rvsd" xfId="1083"/>
    <cellStyle name="20% - Accent5 32" xfId="1084"/>
    <cellStyle name="20% - Accent5 32 2" xfId="1085"/>
    <cellStyle name="20% - Accent5 32_draft transactions report_052009_rvsd" xfId="1086"/>
    <cellStyle name="20% - Accent5 33" xfId="1087"/>
    <cellStyle name="20% - Accent5 34" xfId="1088"/>
    <cellStyle name="20% - Accent5 35" xfId="1089"/>
    <cellStyle name="20% - Accent5 36" xfId="1090"/>
    <cellStyle name="20% - Accent5 37" xfId="1091"/>
    <cellStyle name="20% - Accent5 38" xfId="1092"/>
    <cellStyle name="20% - Accent5 39" xfId="1093"/>
    <cellStyle name="20% - Accent5 4" xfId="1094"/>
    <cellStyle name="20% - Accent5 4 2" xfId="1095"/>
    <cellStyle name="20% - Accent5 4 2 2" xfId="1096"/>
    <cellStyle name="20% - Accent5 4 2_draft transactions report_052009_rvsd" xfId="1097"/>
    <cellStyle name="20% - Accent5 4 3" xfId="1098"/>
    <cellStyle name="20% - Accent5 4_draft transactions report_052009_rvsd" xfId="1099"/>
    <cellStyle name="20% - Accent5 40" xfId="1100"/>
    <cellStyle name="20% - Accent5 41" xfId="1101"/>
    <cellStyle name="20% - Accent5 42" xfId="1102"/>
    <cellStyle name="20% - Accent5 43" xfId="1103"/>
    <cellStyle name="20% - Accent5 44" xfId="1104"/>
    <cellStyle name="20% - Accent5 45" xfId="1105"/>
    <cellStyle name="20% - Accent5 46" xfId="1106"/>
    <cellStyle name="20% - Accent5 47" xfId="1107"/>
    <cellStyle name="20% - Accent5 48" xfId="1108"/>
    <cellStyle name="20% - Accent5 49" xfId="1109"/>
    <cellStyle name="20% - Accent5 5" xfId="1110"/>
    <cellStyle name="20% - Accent5 5 2" xfId="1111"/>
    <cellStyle name="20% - Accent5 5 2 2" xfId="1112"/>
    <cellStyle name="20% - Accent5 5 2_draft transactions report_052009_rvsd" xfId="1113"/>
    <cellStyle name="20% - Accent5 5 3" xfId="1114"/>
    <cellStyle name="20% - Accent5 5_draft transactions report_052009_rvsd" xfId="1115"/>
    <cellStyle name="20% - Accent5 50" xfId="1116"/>
    <cellStyle name="20% - Accent5 51" xfId="1117"/>
    <cellStyle name="20% - Accent5 52" xfId="1118"/>
    <cellStyle name="20% - Accent5 53" xfId="1119"/>
    <cellStyle name="20% - Accent5 54" xfId="1120"/>
    <cellStyle name="20% - Accent5 55" xfId="1121"/>
    <cellStyle name="20% - Accent5 56" xfId="1122"/>
    <cellStyle name="20% - Accent5 57" xfId="1123"/>
    <cellStyle name="20% - Accent5 58" xfId="1124"/>
    <cellStyle name="20% - Accent5 59" xfId="1125"/>
    <cellStyle name="20% - Accent5 6" xfId="1126"/>
    <cellStyle name="20% - Accent5 6 2" xfId="1127"/>
    <cellStyle name="20% - Accent5 6 2 2" xfId="1128"/>
    <cellStyle name="20% - Accent5 6 2_draft transactions report_052009_rvsd" xfId="1129"/>
    <cellStyle name="20% - Accent5 6 3" xfId="1130"/>
    <cellStyle name="20% - Accent5 6_draft transactions report_052009_rvsd" xfId="1131"/>
    <cellStyle name="20% - Accent5 60" xfId="1132"/>
    <cellStyle name="20% - Accent5 61" xfId="1133"/>
    <cellStyle name="20% - Accent5 62" xfId="1134"/>
    <cellStyle name="20% - Accent5 63" xfId="1135"/>
    <cellStyle name="20% - Accent5 64" xfId="1136"/>
    <cellStyle name="20% - Accent5 65" xfId="1137"/>
    <cellStyle name="20% - Accent5 66" xfId="1138"/>
    <cellStyle name="20% - Accent5 67" xfId="1139"/>
    <cellStyle name="20% - Accent5 68" xfId="1140"/>
    <cellStyle name="20% - Accent5 69" xfId="1141"/>
    <cellStyle name="20% - Accent5 7" xfId="1142"/>
    <cellStyle name="20% - Accent5 7 2" xfId="1143"/>
    <cellStyle name="20% - Accent5 7 2 2" xfId="1144"/>
    <cellStyle name="20% - Accent5 7 2_draft transactions report_052009_rvsd" xfId="1145"/>
    <cellStyle name="20% - Accent5 7 3" xfId="1146"/>
    <cellStyle name="20% - Accent5 7_draft transactions report_052009_rvsd" xfId="1147"/>
    <cellStyle name="20% - Accent5 70" xfId="1148"/>
    <cellStyle name="20% - Accent5 71" xfId="1149"/>
    <cellStyle name="20% - Accent5 72" xfId="1150"/>
    <cellStyle name="20% - Accent5 73" xfId="1151"/>
    <cellStyle name="20% - Accent5 74" xfId="1152"/>
    <cellStyle name="20% - Accent5 75" xfId="1153"/>
    <cellStyle name="20% - Accent5 76" xfId="1154"/>
    <cellStyle name="20% - Accent5 77" xfId="1155"/>
    <cellStyle name="20% - Accent5 78" xfId="1156"/>
    <cellStyle name="20% - Accent5 79" xfId="1157"/>
    <cellStyle name="20% - Accent5 8" xfId="1158"/>
    <cellStyle name="20% - Accent5 8 2" xfId="1159"/>
    <cellStyle name="20% - Accent5 8 2 2" xfId="1160"/>
    <cellStyle name="20% - Accent5 8 2_draft transactions report_052009_rvsd" xfId="1161"/>
    <cellStyle name="20% - Accent5 8 3" xfId="1162"/>
    <cellStyle name="20% - Accent5 8_draft transactions report_052009_rvsd" xfId="1163"/>
    <cellStyle name="20% - Accent5 80" xfId="1164"/>
    <cellStyle name="20% - Accent5 81" xfId="1165"/>
    <cellStyle name="20% - Accent5 82" xfId="1166"/>
    <cellStyle name="20% - Accent5 83" xfId="1167"/>
    <cellStyle name="20% - Accent5 84" xfId="1168"/>
    <cellStyle name="20% - Accent5 85" xfId="1169"/>
    <cellStyle name="20% - Accent5 86" xfId="1170"/>
    <cellStyle name="20% - Accent5 87" xfId="1171"/>
    <cellStyle name="20% - Accent5 88" xfId="1172"/>
    <cellStyle name="20% - Accent5 89" xfId="1173"/>
    <cellStyle name="20% - Accent5 9" xfId="1174"/>
    <cellStyle name="20% - Accent5 9 2" xfId="1175"/>
    <cellStyle name="20% - Accent5 9 2 2" xfId="1176"/>
    <cellStyle name="20% - Accent5 9 2_draft transactions report_052009_rvsd" xfId="1177"/>
    <cellStyle name="20% - Accent5 9 3" xfId="1178"/>
    <cellStyle name="20% - Accent5 9_draft transactions report_052009_rvsd" xfId="1179"/>
    <cellStyle name="20% - Accent5 90" xfId="1180"/>
    <cellStyle name="20% - Accent5 91" xfId="1181"/>
    <cellStyle name="20% - Accent5 92" xfId="1182"/>
    <cellStyle name="20% - Accent5 93" xfId="1183"/>
    <cellStyle name="20% - Accent5 94" xfId="1184"/>
    <cellStyle name="20% - Accent5 95" xfId="1185"/>
    <cellStyle name="20% - Accent5 96" xfId="1186"/>
    <cellStyle name="20% - Accent5 97" xfId="1187"/>
    <cellStyle name="20% - Accent5 98" xfId="1188"/>
    <cellStyle name="20% - Accent5 99" xfId="1189"/>
    <cellStyle name="20% - Accent6 10" xfId="1190"/>
    <cellStyle name="20% - Accent6 10 2" xfId="1191"/>
    <cellStyle name="20% - Accent6 10_draft transactions report_052009_rvsd" xfId="1192"/>
    <cellStyle name="20% - Accent6 100" xfId="1193"/>
    <cellStyle name="20% - Accent6 101" xfId="1194"/>
    <cellStyle name="20% - Accent6 102" xfId="1195"/>
    <cellStyle name="20% - Accent6 103" xfId="1196"/>
    <cellStyle name="20% - Accent6 104" xfId="1197"/>
    <cellStyle name="20% - Accent6 105" xfId="1198"/>
    <cellStyle name="20% - Accent6 106" xfId="1199"/>
    <cellStyle name="20% - Accent6 107" xfId="1200"/>
    <cellStyle name="20% - Accent6 108" xfId="1201"/>
    <cellStyle name="20% - Accent6 109" xfId="1202"/>
    <cellStyle name="20% - Accent6 11" xfId="1203"/>
    <cellStyle name="20% - Accent6 11 2" xfId="1204"/>
    <cellStyle name="20% - Accent6 11_draft transactions report_052009_rvsd" xfId="1205"/>
    <cellStyle name="20% - Accent6 110" xfId="1206"/>
    <cellStyle name="20% - Accent6 111" xfId="1207"/>
    <cellStyle name="20% - Accent6 112" xfId="1208"/>
    <cellStyle name="20% - Accent6 113" xfId="1209"/>
    <cellStyle name="20% - Accent6 114" xfId="1210"/>
    <cellStyle name="20% - Accent6 115" xfId="1211"/>
    <cellStyle name="20% - Accent6 116" xfId="1212"/>
    <cellStyle name="20% - Accent6 117" xfId="1213"/>
    <cellStyle name="20% - Accent6 118" xfId="1214"/>
    <cellStyle name="20% - Accent6 119" xfId="1215"/>
    <cellStyle name="20% - Accent6 12" xfId="1216"/>
    <cellStyle name="20% - Accent6 12 2" xfId="1217"/>
    <cellStyle name="20% - Accent6 12_draft transactions report_052009_rvsd" xfId="1218"/>
    <cellStyle name="20% - Accent6 120" xfId="1219"/>
    <cellStyle name="20% - Accent6 121" xfId="1220"/>
    <cellStyle name="20% - Accent6 122" xfId="1221"/>
    <cellStyle name="20% - Accent6 123" xfId="1222"/>
    <cellStyle name="20% - Accent6 124" xfId="1223"/>
    <cellStyle name="20% - Accent6 125" xfId="1224"/>
    <cellStyle name="20% - Accent6 126" xfId="1225"/>
    <cellStyle name="20% - Accent6 127" xfId="1226"/>
    <cellStyle name="20% - Accent6 128" xfId="1227"/>
    <cellStyle name="20% - Accent6 129" xfId="1228"/>
    <cellStyle name="20% - Accent6 13" xfId="1229"/>
    <cellStyle name="20% - Accent6 13 2" xfId="1230"/>
    <cellStyle name="20% - Accent6 13_draft transactions report_052009_rvsd" xfId="1231"/>
    <cellStyle name="20% - Accent6 130" xfId="1232"/>
    <cellStyle name="20% - Accent6 131" xfId="1233"/>
    <cellStyle name="20% - Accent6 132" xfId="1234"/>
    <cellStyle name="20% - Accent6 133" xfId="1235"/>
    <cellStyle name="20% - Accent6 134" xfId="1236"/>
    <cellStyle name="20% - Accent6 135" xfId="1237"/>
    <cellStyle name="20% - Accent6 136" xfId="1238"/>
    <cellStyle name="20% - Accent6 137" xfId="1239"/>
    <cellStyle name="20% - Accent6 138" xfId="1240"/>
    <cellStyle name="20% - Accent6 139" xfId="1241"/>
    <cellStyle name="20% - Accent6 14" xfId="1242"/>
    <cellStyle name="20% - Accent6 14 2" xfId="1243"/>
    <cellStyle name="20% - Accent6 14_draft transactions report_052009_rvsd" xfId="1244"/>
    <cellStyle name="20% - Accent6 140" xfId="1245"/>
    <cellStyle name="20% - Accent6 141" xfId="1246"/>
    <cellStyle name="20% - Accent6 142" xfId="1247"/>
    <cellStyle name="20% - Accent6 143" xfId="1248"/>
    <cellStyle name="20% - Accent6 144" xfId="1249"/>
    <cellStyle name="20% - Accent6 145" xfId="1250"/>
    <cellStyle name="20% - Accent6 146" xfId="1251"/>
    <cellStyle name="20% - Accent6 147" xfId="1252"/>
    <cellStyle name="20% - Accent6 148" xfId="1253"/>
    <cellStyle name="20% - Accent6 149" xfId="1254"/>
    <cellStyle name="20% - Accent6 15" xfId="1255"/>
    <cellStyle name="20% - Accent6 15 2" xfId="1256"/>
    <cellStyle name="20% - Accent6 15_draft transactions report_052009_rvsd" xfId="1257"/>
    <cellStyle name="20% - Accent6 150" xfId="1258"/>
    <cellStyle name="20% - Accent6 151" xfId="1259"/>
    <cellStyle name="20% - Accent6 152" xfId="1260"/>
    <cellStyle name="20% - Accent6 16" xfId="1261"/>
    <cellStyle name="20% - Accent6 16 2" xfId="1262"/>
    <cellStyle name="20% - Accent6 16_draft transactions report_052009_rvsd" xfId="1263"/>
    <cellStyle name="20% - Accent6 17" xfId="1264"/>
    <cellStyle name="20% - Accent6 17 2" xfId="1265"/>
    <cellStyle name="20% - Accent6 17_draft transactions report_052009_rvsd" xfId="1266"/>
    <cellStyle name="20% - Accent6 18" xfId="1267"/>
    <cellStyle name="20% - Accent6 18 2" xfId="1268"/>
    <cellStyle name="20% - Accent6 18_draft transactions report_052009_rvsd" xfId="1269"/>
    <cellStyle name="20% - Accent6 19" xfId="1270"/>
    <cellStyle name="20% - Accent6 19 2" xfId="1271"/>
    <cellStyle name="20% - Accent6 19_draft transactions report_052009_rvsd" xfId="1272"/>
    <cellStyle name="20% - Accent6 2" xfId="1273"/>
    <cellStyle name="20% - Accent6 2 2" xfId="1274"/>
    <cellStyle name="20% - Accent6 2 2 2" xfId="1275"/>
    <cellStyle name="20% - Accent6 2 2_draft transactions report_052009_rvsd" xfId="1276"/>
    <cellStyle name="20% - Accent6 2 3" xfId="1277"/>
    <cellStyle name="20% - Accent6 2_draft transactions report_052009_rvsd" xfId="1278"/>
    <cellStyle name="20% - Accent6 20" xfId="1279"/>
    <cellStyle name="20% - Accent6 20 2" xfId="1280"/>
    <cellStyle name="20% - Accent6 20_draft transactions report_052009_rvsd" xfId="1281"/>
    <cellStyle name="20% - Accent6 21" xfId="1282"/>
    <cellStyle name="20% - Accent6 21 2" xfId="1283"/>
    <cellStyle name="20% - Accent6 21_draft transactions report_052009_rvsd" xfId="1284"/>
    <cellStyle name="20% - Accent6 22" xfId="1285"/>
    <cellStyle name="20% - Accent6 22 2" xfId="1286"/>
    <cellStyle name="20% - Accent6 22_draft transactions report_052009_rvsd" xfId="1287"/>
    <cellStyle name="20% - Accent6 23" xfId="1288"/>
    <cellStyle name="20% - Accent6 23 2" xfId="1289"/>
    <cellStyle name="20% - Accent6 23_draft transactions report_052009_rvsd" xfId="1290"/>
    <cellStyle name="20% - Accent6 24" xfId="1291"/>
    <cellStyle name="20% - Accent6 24 2" xfId="1292"/>
    <cellStyle name="20% - Accent6 24_draft transactions report_052009_rvsd" xfId="1293"/>
    <cellStyle name="20% - Accent6 25" xfId="1294"/>
    <cellStyle name="20% - Accent6 25 2" xfId="1295"/>
    <cellStyle name="20% - Accent6 25_draft transactions report_052009_rvsd" xfId="1296"/>
    <cellStyle name="20% - Accent6 26" xfId="1297"/>
    <cellStyle name="20% - Accent6 26 2" xfId="1298"/>
    <cellStyle name="20% - Accent6 26_draft transactions report_052009_rvsd" xfId="1299"/>
    <cellStyle name="20% - Accent6 27" xfId="1300"/>
    <cellStyle name="20% - Accent6 27 2" xfId="1301"/>
    <cellStyle name="20% - Accent6 27_draft transactions report_052009_rvsd" xfId="1302"/>
    <cellStyle name="20% - Accent6 28" xfId="1303"/>
    <cellStyle name="20% - Accent6 28 2" xfId="1304"/>
    <cellStyle name="20% - Accent6 28_draft transactions report_052009_rvsd" xfId="1305"/>
    <cellStyle name="20% - Accent6 29" xfId="1306"/>
    <cellStyle name="20% - Accent6 29 2" xfId="1307"/>
    <cellStyle name="20% - Accent6 29_draft transactions report_052009_rvsd" xfId="1308"/>
    <cellStyle name="20% - Accent6 3" xfId="1309"/>
    <cellStyle name="20% - Accent6 3 2" xfId="1310"/>
    <cellStyle name="20% - Accent6 3 2 2" xfId="1311"/>
    <cellStyle name="20% - Accent6 3 2_draft transactions report_052009_rvsd" xfId="1312"/>
    <cellStyle name="20% - Accent6 3 3" xfId="1313"/>
    <cellStyle name="20% - Accent6 3_draft transactions report_052009_rvsd" xfId="1314"/>
    <cellStyle name="20% - Accent6 30" xfId="1315"/>
    <cellStyle name="20% - Accent6 30 2" xfId="1316"/>
    <cellStyle name="20% - Accent6 30_draft transactions report_052009_rvsd" xfId="1317"/>
    <cellStyle name="20% - Accent6 31" xfId="1318"/>
    <cellStyle name="20% - Accent6 31 2" xfId="1319"/>
    <cellStyle name="20% - Accent6 31_draft transactions report_052009_rvsd" xfId="1320"/>
    <cellStyle name="20% - Accent6 32" xfId="1321"/>
    <cellStyle name="20% - Accent6 32 2" xfId="1322"/>
    <cellStyle name="20% - Accent6 32_draft transactions report_052009_rvsd" xfId="1323"/>
    <cellStyle name="20% - Accent6 33" xfId="1324"/>
    <cellStyle name="20% - Accent6 34" xfId="1325"/>
    <cellStyle name="20% - Accent6 35" xfId="1326"/>
    <cellStyle name="20% - Accent6 36" xfId="1327"/>
    <cellStyle name="20% - Accent6 37" xfId="1328"/>
    <cellStyle name="20% - Accent6 38" xfId="1329"/>
    <cellStyle name="20% - Accent6 39" xfId="1330"/>
    <cellStyle name="20% - Accent6 4" xfId="1331"/>
    <cellStyle name="20% - Accent6 4 2" xfId="1332"/>
    <cellStyle name="20% - Accent6 4 2 2" xfId="1333"/>
    <cellStyle name="20% - Accent6 4 2_draft transactions report_052009_rvsd" xfId="1334"/>
    <cellStyle name="20% - Accent6 4 3" xfId="1335"/>
    <cellStyle name="20% - Accent6 4_draft transactions report_052009_rvsd" xfId="1336"/>
    <cellStyle name="20% - Accent6 40" xfId="1337"/>
    <cellStyle name="20% - Accent6 41" xfId="1338"/>
    <cellStyle name="20% - Accent6 42" xfId="1339"/>
    <cellStyle name="20% - Accent6 43" xfId="1340"/>
    <cellStyle name="20% - Accent6 44" xfId="1341"/>
    <cellStyle name="20% - Accent6 45" xfId="1342"/>
    <cellStyle name="20% - Accent6 46" xfId="1343"/>
    <cellStyle name="20% - Accent6 47" xfId="1344"/>
    <cellStyle name="20% - Accent6 48" xfId="1345"/>
    <cellStyle name="20% - Accent6 49" xfId="1346"/>
    <cellStyle name="20% - Accent6 5" xfId="1347"/>
    <cellStyle name="20% - Accent6 5 2" xfId="1348"/>
    <cellStyle name="20% - Accent6 5 2 2" xfId="1349"/>
    <cellStyle name="20% - Accent6 5 2_draft transactions report_052009_rvsd" xfId="1350"/>
    <cellStyle name="20% - Accent6 5 3" xfId="1351"/>
    <cellStyle name="20% - Accent6 5_draft transactions report_052009_rvsd" xfId="1352"/>
    <cellStyle name="20% - Accent6 50" xfId="1353"/>
    <cellStyle name="20% - Accent6 51" xfId="1354"/>
    <cellStyle name="20% - Accent6 52" xfId="1355"/>
    <cellStyle name="20% - Accent6 53" xfId="1356"/>
    <cellStyle name="20% - Accent6 54" xfId="1357"/>
    <cellStyle name="20% - Accent6 55" xfId="1358"/>
    <cellStyle name="20% - Accent6 56" xfId="1359"/>
    <cellStyle name="20% - Accent6 57" xfId="1360"/>
    <cellStyle name="20% - Accent6 58" xfId="1361"/>
    <cellStyle name="20% - Accent6 59" xfId="1362"/>
    <cellStyle name="20% - Accent6 6" xfId="1363"/>
    <cellStyle name="20% - Accent6 6 2" xfId="1364"/>
    <cellStyle name="20% - Accent6 6 2 2" xfId="1365"/>
    <cellStyle name="20% - Accent6 6 2_draft transactions report_052009_rvsd" xfId="1366"/>
    <cellStyle name="20% - Accent6 6 3" xfId="1367"/>
    <cellStyle name="20% - Accent6 6_draft transactions report_052009_rvsd" xfId="1368"/>
    <cellStyle name="20% - Accent6 60" xfId="1369"/>
    <cellStyle name="20% - Accent6 61" xfId="1370"/>
    <cellStyle name="20% - Accent6 62" xfId="1371"/>
    <cellStyle name="20% - Accent6 63" xfId="1372"/>
    <cellStyle name="20% - Accent6 64" xfId="1373"/>
    <cellStyle name="20% - Accent6 65" xfId="1374"/>
    <cellStyle name="20% - Accent6 66" xfId="1375"/>
    <cellStyle name="20% - Accent6 67" xfId="1376"/>
    <cellStyle name="20% - Accent6 68" xfId="1377"/>
    <cellStyle name="20% - Accent6 69" xfId="1378"/>
    <cellStyle name="20% - Accent6 7" xfId="1379"/>
    <cellStyle name="20% - Accent6 7 2" xfId="1380"/>
    <cellStyle name="20% - Accent6 7 2 2" xfId="1381"/>
    <cellStyle name="20% - Accent6 7 2_draft transactions report_052009_rvsd" xfId="1382"/>
    <cellStyle name="20% - Accent6 7 3" xfId="1383"/>
    <cellStyle name="20% - Accent6 7_draft transactions report_052009_rvsd" xfId="1384"/>
    <cellStyle name="20% - Accent6 70" xfId="1385"/>
    <cellStyle name="20% - Accent6 71" xfId="1386"/>
    <cellStyle name="20% - Accent6 72" xfId="1387"/>
    <cellStyle name="20% - Accent6 73" xfId="1388"/>
    <cellStyle name="20% - Accent6 74" xfId="1389"/>
    <cellStyle name="20% - Accent6 75" xfId="1390"/>
    <cellStyle name="20% - Accent6 76" xfId="1391"/>
    <cellStyle name="20% - Accent6 77" xfId="1392"/>
    <cellStyle name="20% - Accent6 78" xfId="1393"/>
    <cellStyle name="20% - Accent6 79" xfId="1394"/>
    <cellStyle name="20% - Accent6 8" xfId="1395"/>
    <cellStyle name="20% - Accent6 8 2" xfId="1396"/>
    <cellStyle name="20% - Accent6 8 2 2" xfId="1397"/>
    <cellStyle name="20% - Accent6 8 2_draft transactions report_052009_rvsd" xfId="1398"/>
    <cellStyle name="20% - Accent6 8 3" xfId="1399"/>
    <cellStyle name="20% - Accent6 8_draft transactions report_052009_rvsd" xfId="1400"/>
    <cellStyle name="20% - Accent6 80" xfId="1401"/>
    <cellStyle name="20% - Accent6 81" xfId="1402"/>
    <cellStyle name="20% - Accent6 82" xfId="1403"/>
    <cellStyle name="20% - Accent6 83" xfId="1404"/>
    <cellStyle name="20% - Accent6 84" xfId="1405"/>
    <cellStyle name="20% - Accent6 85" xfId="1406"/>
    <cellStyle name="20% - Accent6 86" xfId="1407"/>
    <cellStyle name="20% - Accent6 87" xfId="1408"/>
    <cellStyle name="20% - Accent6 88" xfId="1409"/>
    <cellStyle name="20% - Accent6 89" xfId="1410"/>
    <cellStyle name="20% - Accent6 9" xfId="1411"/>
    <cellStyle name="20% - Accent6 9 2" xfId="1412"/>
    <cellStyle name="20% - Accent6 9 2 2" xfId="1413"/>
    <cellStyle name="20% - Accent6 9 2_draft transactions report_052009_rvsd" xfId="1414"/>
    <cellStyle name="20% - Accent6 9 3" xfId="1415"/>
    <cellStyle name="20% - Accent6 9_draft transactions report_052009_rvsd" xfId="1416"/>
    <cellStyle name="20% - Accent6 90" xfId="1417"/>
    <cellStyle name="20% - Accent6 91" xfId="1418"/>
    <cellStyle name="20% - Accent6 92" xfId="1419"/>
    <cellStyle name="20% - Accent6 93" xfId="1420"/>
    <cellStyle name="20% - Accent6 94" xfId="1421"/>
    <cellStyle name="20% - Accent6 95" xfId="1422"/>
    <cellStyle name="20% - Accent6 96" xfId="1423"/>
    <cellStyle name="20% - Accent6 97" xfId="1424"/>
    <cellStyle name="20% - Accent6 98" xfId="1425"/>
    <cellStyle name="20% - Accent6 99" xfId="1426"/>
    <cellStyle name="40% - Accent1 10" xfId="1427"/>
    <cellStyle name="40% - Accent1 10 2" xfId="1428"/>
    <cellStyle name="40% - Accent1 10_draft transactions report_052009_rvsd" xfId="1429"/>
    <cellStyle name="40% - Accent1 100" xfId="1430"/>
    <cellStyle name="40% - Accent1 101" xfId="1431"/>
    <cellStyle name="40% - Accent1 102" xfId="1432"/>
    <cellStyle name="40% - Accent1 103" xfId="1433"/>
    <cellStyle name="40% - Accent1 104" xfId="1434"/>
    <cellStyle name="40% - Accent1 105" xfId="1435"/>
    <cellStyle name="40% - Accent1 106" xfId="1436"/>
    <cellStyle name="40% - Accent1 107" xfId="1437"/>
    <cellStyle name="40% - Accent1 108" xfId="1438"/>
    <cellStyle name="40% - Accent1 109" xfId="1439"/>
    <cellStyle name="40% - Accent1 11" xfId="1440"/>
    <cellStyle name="40% - Accent1 11 2" xfId="1441"/>
    <cellStyle name="40% - Accent1 11_draft transactions report_052009_rvsd" xfId="1442"/>
    <cellStyle name="40% - Accent1 110" xfId="1443"/>
    <cellStyle name="40% - Accent1 111" xfId="1444"/>
    <cellStyle name="40% - Accent1 112" xfId="1445"/>
    <cellStyle name="40% - Accent1 113" xfId="1446"/>
    <cellStyle name="40% - Accent1 114" xfId="1447"/>
    <cellStyle name="40% - Accent1 115" xfId="1448"/>
    <cellStyle name="40% - Accent1 116" xfId="1449"/>
    <cellStyle name="40% - Accent1 117" xfId="1450"/>
    <cellStyle name="40% - Accent1 118" xfId="1451"/>
    <cellStyle name="40% - Accent1 119" xfId="1452"/>
    <cellStyle name="40% - Accent1 12" xfId="1453"/>
    <cellStyle name="40% - Accent1 12 2" xfId="1454"/>
    <cellStyle name="40% - Accent1 12_draft transactions report_052009_rvsd" xfId="1455"/>
    <cellStyle name="40% - Accent1 120" xfId="1456"/>
    <cellStyle name="40% - Accent1 121" xfId="1457"/>
    <cellStyle name="40% - Accent1 122" xfId="1458"/>
    <cellStyle name="40% - Accent1 123" xfId="1459"/>
    <cellStyle name="40% - Accent1 124" xfId="1460"/>
    <cellStyle name="40% - Accent1 125" xfId="1461"/>
    <cellStyle name="40% - Accent1 126" xfId="1462"/>
    <cellStyle name="40% - Accent1 127" xfId="1463"/>
    <cellStyle name="40% - Accent1 128" xfId="1464"/>
    <cellStyle name="40% - Accent1 129" xfId="1465"/>
    <cellStyle name="40% - Accent1 13" xfId="1466"/>
    <cellStyle name="40% - Accent1 13 2" xfId="1467"/>
    <cellStyle name="40% - Accent1 13_draft transactions report_052009_rvsd" xfId="1468"/>
    <cellStyle name="40% - Accent1 130" xfId="1469"/>
    <cellStyle name="40% - Accent1 131" xfId="1470"/>
    <cellStyle name="40% - Accent1 132" xfId="1471"/>
    <cellStyle name="40% - Accent1 133" xfId="1472"/>
    <cellStyle name="40% - Accent1 134" xfId="1473"/>
    <cellStyle name="40% - Accent1 135" xfId="1474"/>
    <cellStyle name="40% - Accent1 136" xfId="1475"/>
    <cellStyle name="40% - Accent1 137" xfId="1476"/>
    <cellStyle name="40% - Accent1 138" xfId="1477"/>
    <cellStyle name="40% - Accent1 139" xfId="1478"/>
    <cellStyle name="40% - Accent1 14" xfId="1479"/>
    <cellStyle name="40% - Accent1 14 2" xfId="1480"/>
    <cellStyle name="40% - Accent1 14_draft transactions report_052009_rvsd" xfId="1481"/>
    <cellStyle name="40% - Accent1 140" xfId="1482"/>
    <cellStyle name="40% - Accent1 141" xfId="1483"/>
    <cellStyle name="40% - Accent1 142" xfId="1484"/>
    <cellStyle name="40% - Accent1 143" xfId="1485"/>
    <cellStyle name="40% - Accent1 144" xfId="1486"/>
    <cellStyle name="40% - Accent1 145" xfId="1487"/>
    <cellStyle name="40% - Accent1 146" xfId="1488"/>
    <cellStyle name="40% - Accent1 147" xfId="1489"/>
    <cellStyle name="40% - Accent1 148" xfId="1490"/>
    <cellStyle name="40% - Accent1 149" xfId="1491"/>
    <cellStyle name="40% - Accent1 15" xfId="1492"/>
    <cellStyle name="40% - Accent1 15 2" xfId="1493"/>
    <cellStyle name="40% - Accent1 15_draft transactions report_052009_rvsd" xfId="1494"/>
    <cellStyle name="40% - Accent1 150" xfId="1495"/>
    <cellStyle name="40% - Accent1 151" xfId="1496"/>
    <cellStyle name="40% - Accent1 152" xfId="1497"/>
    <cellStyle name="40% - Accent1 16" xfId="1498"/>
    <cellStyle name="40% - Accent1 16 2" xfId="1499"/>
    <cellStyle name="40% - Accent1 16_draft transactions report_052009_rvsd" xfId="1500"/>
    <cellStyle name="40% - Accent1 17" xfId="1501"/>
    <cellStyle name="40% - Accent1 17 2" xfId="1502"/>
    <cellStyle name="40% - Accent1 17_draft transactions report_052009_rvsd" xfId="1503"/>
    <cellStyle name="40% - Accent1 18" xfId="1504"/>
    <cellStyle name="40% - Accent1 18 2" xfId="1505"/>
    <cellStyle name="40% - Accent1 18_draft transactions report_052009_rvsd" xfId="1506"/>
    <cellStyle name="40% - Accent1 19" xfId="1507"/>
    <cellStyle name="40% - Accent1 19 2" xfId="1508"/>
    <cellStyle name="40% - Accent1 19_draft transactions report_052009_rvsd" xfId="1509"/>
    <cellStyle name="40% - Accent1 2" xfId="1510"/>
    <cellStyle name="40% - Accent1 2 2" xfId="1511"/>
    <cellStyle name="40% - Accent1 2 2 2" xfId="1512"/>
    <cellStyle name="40% - Accent1 2 2_draft transactions report_052009_rvsd" xfId="1513"/>
    <cellStyle name="40% - Accent1 2 3" xfId="1514"/>
    <cellStyle name="40% - Accent1 2_draft transactions report_052009_rvsd" xfId="1515"/>
    <cellStyle name="40% - Accent1 20" xfId="1516"/>
    <cellStyle name="40% - Accent1 20 2" xfId="1517"/>
    <cellStyle name="40% - Accent1 20_draft transactions report_052009_rvsd" xfId="1518"/>
    <cellStyle name="40% - Accent1 21" xfId="1519"/>
    <cellStyle name="40% - Accent1 21 2" xfId="1520"/>
    <cellStyle name="40% - Accent1 21_draft transactions report_052009_rvsd" xfId="1521"/>
    <cellStyle name="40% - Accent1 22" xfId="1522"/>
    <cellStyle name="40% - Accent1 22 2" xfId="1523"/>
    <cellStyle name="40% - Accent1 22_draft transactions report_052009_rvsd" xfId="1524"/>
    <cellStyle name="40% - Accent1 23" xfId="1525"/>
    <cellStyle name="40% - Accent1 23 2" xfId="1526"/>
    <cellStyle name="40% - Accent1 23_draft transactions report_052009_rvsd" xfId="1527"/>
    <cellStyle name="40% - Accent1 24" xfId="1528"/>
    <cellStyle name="40% - Accent1 24 2" xfId="1529"/>
    <cellStyle name="40% - Accent1 24_draft transactions report_052009_rvsd" xfId="1530"/>
    <cellStyle name="40% - Accent1 25" xfId="1531"/>
    <cellStyle name="40% - Accent1 25 2" xfId="1532"/>
    <cellStyle name="40% - Accent1 25_draft transactions report_052009_rvsd" xfId="1533"/>
    <cellStyle name="40% - Accent1 26" xfId="1534"/>
    <cellStyle name="40% - Accent1 26 2" xfId="1535"/>
    <cellStyle name="40% - Accent1 26_draft transactions report_052009_rvsd" xfId="1536"/>
    <cellStyle name="40% - Accent1 27" xfId="1537"/>
    <cellStyle name="40% - Accent1 27 2" xfId="1538"/>
    <cellStyle name="40% - Accent1 27_draft transactions report_052009_rvsd" xfId="1539"/>
    <cellStyle name="40% - Accent1 28" xfId="1540"/>
    <cellStyle name="40% - Accent1 28 2" xfId="1541"/>
    <cellStyle name="40% - Accent1 28_draft transactions report_052009_rvsd" xfId="1542"/>
    <cellStyle name="40% - Accent1 29" xfId="1543"/>
    <cellStyle name="40% - Accent1 29 2" xfId="1544"/>
    <cellStyle name="40% - Accent1 29_draft transactions report_052009_rvsd" xfId="1545"/>
    <cellStyle name="40% - Accent1 3" xfId="1546"/>
    <cellStyle name="40% - Accent1 3 2" xfId="1547"/>
    <cellStyle name="40% - Accent1 3 2 2" xfId="1548"/>
    <cellStyle name="40% - Accent1 3 2_draft transactions report_052009_rvsd" xfId="1549"/>
    <cellStyle name="40% - Accent1 3 3" xfId="1550"/>
    <cellStyle name="40% - Accent1 3_draft transactions report_052009_rvsd" xfId="1551"/>
    <cellStyle name="40% - Accent1 30" xfId="1552"/>
    <cellStyle name="40% - Accent1 30 2" xfId="1553"/>
    <cellStyle name="40% - Accent1 30_draft transactions report_052009_rvsd" xfId="1554"/>
    <cellStyle name="40% - Accent1 31" xfId="1555"/>
    <cellStyle name="40% - Accent1 31 2" xfId="1556"/>
    <cellStyle name="40% - Accent1 31_draft transactions report_052009_rvsd" xfId="1557"/>
    <cellStyle name="40% - Accent1 32" xfId="1558"/>
    <cellStyle name="40% - Accent1 32 2" xfId="1559"/>
    <cellStyle name="40% - Accent1 32_draft transactions report_052009_rvsd" xfId="1560"/>
    <cellStyle name="40% - Accent1 33" xfId="1561"/>
    <cellStyle name="40% - Accent1 34" xfId="1562"/>
    <cellStyle name="40% - Accent1 35" xfId="1563"/>
    <cellStyle name="40% - Accent1 36" xfId="1564"/>
    <cellStyle name="40% - Accent1 37" xfId="1565"/>
    <cellStyle name="40% - Accent1 38" xfId="1566"/>
    <cellStyle name="40% - Accent1 39" xfId="1567"/>
    <cellStyle name="40% - Accent1 4" xfId="1568"/>
    <cellStyle name="40% - Accent1 4 2" xfId="1569"/>
    <cellStyle name="40% - Accent1 4 2 2" xfId="1570"/>
    <cellStyle name="40% - Accent1 4 2_draft transactions report_052009_rvsd" xfId="1571"/>
    <cellStyle name="40% - Accent1 4 3" xfId="1572"/>
    <cellStyle name="40% - Accent1 4_draft transactions report_052009_rvsd" xfId="1573"/>
    <cellStyle name="40% - Accent1 40" xfId="1574"/>
    <cellStyle name="40% - Accent1 41" xfId="1575"/>
    <cellStyle name="40% - Accent1 42" xfId="1576"/>
    <cellStyle name="40% - Accent1 43" xfId="1577"/>
    <cellStyle name="40% - Accent1 44" xfId="1578"/>
    <cellStyle name="40% - Accent1 45" xfId="1579"/>
    <cellStyle name="40% - Accent1 46" xfId="1580"/>
    <cellStyle name="40% - Accent1 47" xfId="1581"/>
    <cellStyle name="40% - Accent1 48" xfId="1582"/>
    <cellStyle name="40% - Accent1 49" xfId="1583"/>
    <cellStyle name="40% - Accent1 5" xfId="1584"/>
    <cellStyle name="40% - Accent1 5 2" xfId="1585"/>
    <cellStyle name="40% - Accent1 5 2 2" xfId="1586"/>
    <cellStyle name="40% - Accent1 5 2_draft transactions report_052009_rvsd" xfId="1587"/>
    <cellStyle name="40% - Accent1 5 3" xfId="1588"/>
    <cellStyle name="40% - Accent1 5_draft transactions report_052009_rvsd" xfId="1589"/>
    <cellStyle name="40% - Accent1 50" xfId="1590"/>
    <cellStyle name="40% - Accent1 51" xfId="1591"/>
    <cellStyle name="40% - Accent1 52" xfId="1592"/>
    <cellStyle name="40% - Accent1 53" xfId="1593"/>
    <cellStyle name="40% - Accent1 54" xfId="1594"/>
    <cellStyle name="40% - Accent1 55" xfId="1595"/>
    <cellStyle name="40% - Accent1 56" xfId="1596"/>
    <cellStyle name="40% - Accent1 57" xfId="1597"/>
    <cellStyle name="40% - Accent1 58" xfId="1598"/>
    <cellStyle name="40% - Accent1 59" xfId="1599"/>
    <cellStyle name="40% - Accent1 6" xfId="1600"/>
    <cellStyle name="40% - Accent1 6 2" xfId="1601"/>
    <cellStyle name="40% - Accent1 6 2 2" xfId="1602"/>
    <cellStyle name="40% - Accent1 6 2_draft transactions report_052009_rvsd" xfId="1603"/>
    <cellStyle name="40% - Accent1 6 3" xfId="1604"/>
    <cellStyle name="40% - Accent1 6_draft transactions report_052009_rvsd" xfId="1605"/>
    <cellStyle name="40% - Accent1 60" xfId="1606"/>
    <cellStyle name="40% - Accent1 61" xfId="1607"/>
    <cellStyle name="40% - Accent1 62" xfId="1608"/>
    <cellStyle name="40% - Accent1 63" xfId="1609"/>
    <cellStyle name="40% - Accent1 64" xfId="1610"/>
    <cellStyle name="40% - Accent1 65" xfId="1611"/>
    <cellStyle name="40% - Accent1 66" xfId="1612"/>
    <cellStyle name="40% - Accent1 67" xfId="1613"/>
    <cellStyle name="40% - Accent1 68" xfId="1614"/>
    <cellStyle name="40% - Accent1 69" xfId="1615"/>
    <cellStyle name="40% - Accent1 7" xfId="1616"/>
    <cellStyle name="40% - Accent1 7 2" xfId="1617"/>
    <cellStyle name="40% - Accent1 7 2 2" xfId="1618"/>
    <cellStyle name="40% - Accent1 7 2_draft transactions report_052009_rvsd" xfId="1619"/>
    <cellStyle name="40% - Accent1 7 3" xfId="1620"/>
    <cellStyle name="40% - Accent1 7_draft transactions report_052009_rvsd" xfId="1621"/>
    <cellStyle name="40% - Accent1 70" xfId="1622"/>
    <cellStyle name="40% - Accent1 71" xfId="1623"/>
    <cellStyle name="40% - Accent1 72" xfId="1624"/>
    <cellStyle name="40% - Accent1 73" xfId="1625"/>
    <cellStyle name="40% - Accent1 74" xfId="1626"/>
    <cellStyle name="40% - Accent1 75" xfId="1627"/>
    <cellStyle name="40% - Accent1 76" xfId="1628"/>
    <cellStyle name="40% - Accent1 77" xfId="1629"/>
    <cellStyle name="40% - Accent1 78" xfId="1630"/>
    <cellStyle name="40% - Accent1 79" xfId="1631"/>
    <cellStyle name="40% - Accent1 8" xfId="1632"/>
    <cellStyle name="40% - Accent1 8 2" xfId="1633"/>
    <cellStyle name="40% - Accent1 8 2 2" xfId="1634"/>
    <cellStyle name="40% - Accent1 8 2_draft transactions report_052009_rvsd" xfId="1635"/>
    <cellStyle name="40% - Accent1 8 3" xfId="1636"/>
    <cellStyle name="40% - Accent1 8_draft transactions report_052009_rvsd" xfId="1637"/>
    <cellStyle name="40% - Accent1 80" xfId="1638"/>
    <cellStyle name="40% - Accent1 81" xfId="1639"/>
    <cellStyle name="40% - Accent1 82" xfId="1640"/>
    <cellStyle name="40% - Accent1 83" xfId="1641"/>
    <cellStyle name="40% - Accent1 84" xfId="1642"/>
    <cellStyle name="40% - Accent1 85" xfId="1643"/>
    <cellStyle name="40% - Accent1 86" xfId="1644"/>
    <cellStyle name="40% - Accent1 87" xfId="1645"/>
    <cellStyle name="40% - Accent1 88" xfId="1646"/>
    <cellStyle name="40% - Accent1 89" xfId="1647"/>
    <cellStyle name="40% - Accent1 9" xfId="1648"/>
    <cellStyle name="40% - Accent1 9 2" xfId="1649"/>
    <cellStyle name="40% - Accent1 9 2 2" xfId="1650"/>
    <cellStyle name="40% - Accent1 9 2_draft transactions report_052009_rvsd" xfId="1651"/>
    <cellStyle name="40% - Accent1 9 3" xfId="1652"/>
    <cellStyle name="40% - Accent1 9_draft transactions report_052009_rvsd" xfId="1653"/>
    <cellStyle name="40% - Accent1 90" xfId="1654"/>
    <cellStyle name="40% - Accent1 91" xfId="1655"/>
    <cellStyle name="40% - Accent1 92" xfId="1656"/>
    <cellStyle name="40% - Accent1 93" xfId="1657"/>
    <cellStyle name="40% - Accent1 94" xfId="1658"/>
    <cellStyle name="40% - Accent1 95" xfId="1659"/>
    <cellStyle name="40% - Accent1 96" xfId="1660"/>
    <cellStyle name="40% - Accent1 97" xfId="1661"/>
    <cellStyle name="40% - Accent1 98" xfId="1662"/>
    <cellStyle name="40% - Accent1 99" xfId="1663"/>
    <cellStyle name="40% - Accent2 10" xfId="1664"/>
    <cellStyle name="40% - Accent2 10 2" xfId="1665"/>
    <cellStyle name="40% - Accent2 10_draft transactions report_052009_rvsd" xfId="1666"/>
    <cellStyle name="40% - Accent2 100" xfId="1667"/>
    <cellStyle name="40% - Accent2 101" xfId="1668"/>
    <cellStyle name="40% - Accent2 102" xfId="1669"/>
    <cellStyle name="40% - Accent2 103" xfId="1670"/>
    <cellStyle name="40% - Accent2 104" xfId="1671"/>
    <cellStyle name="40% - Accent2 105" xfId="1672"/>
    <cellStyle name="40% - Accent2 106" xfId="1673"/>
    <cellStyle name="40% - Accent2 107" xfId="1674"/>
    <cellStyle name="40% - Accent2 108" xfId="1675"/>
    <cellStyle name="40% - Accent2 109" xfId="1676"/>
    <cellStyle name="40% - Accent2 11" xfId="1677"/>
    <cellStyle name="40% - Accent2 11 2" xfId="1678"/>
    <cellStyle name="40% - Accent2 11_draft transactions report_052009_rvsd" xfId="1679"/>
    <cellStyle name="40% - Accent2 110" xfId="1680"/>
    <cellStyle name="40% - Accent2 111" xfId="1681"/>
    <cellStyle name="40% - Accent2 112" xfId="1682"/>
    <cellStyle name="40% - Accent2 113" xfId="1683"/>
    <cellStyle name="40% - Accent2 114" xfId="1684"/>
    <cellStyle name="40% - Accent2 115" xfId="1685"/>
    <cellStyle name="40% - Accent2 116" xfId="1686"/>
    <cellStyle name="40% - Accent2 117" xfId="1687"/>
    <cellStyle name="40% - Accent2 118" xfId="1688"/>
    <cellStyle name="40% - Accent2 119" xfId="1689"/>
    <cellStyle name="40% - Accent2 12" xfId="1690"/>
    <cellStyle name="40% - Accent2 12 2" xfId="1691"/>
    <cellStyle name="40% - Accent2 12_draft transactions report_052009_rvsd" xfId="1692"/>
    <cellStyle name="40% - Accent2 120" xfId="1693"/>
    <cellStyle name="40% - Accent2 121" xfId="1694"/>
    <cellStyle name="40% - Accent2 122" xfId="1695"/>
    <cellStyle name="40% - Accent2 123" xfId="1696"/>
    <cellStyle name="40% - Accent2 124" xfId="1697"/>
    <cellStyle name="40% - Accent2 125" xfId="1698"/>
    <cellStyle name="40% - Accent2 126" xfId="1699"/>
    <cellStyle name="40% - Accent2 127" xfId="1700"/>
    <cellStyle name="40% - Accent2 128" xfId="1701"/>
    <cellStyle name="40% - Accent2 129" xfId="1702"/>
    <cellStyle name="40% - Accent2 13" xfId="1703"/>
    <cellStyle name="40% - Accent2 13 2" xfId="1704"/>
    <cellStyle name="40% - Accent2 13_draft transactions report_052009_rvsd" xfId="1705"/>
    <cellStyle name="40% - Accent2 130" xfId="1706"/>
    <cellStyle name="40% - Accent2 131" xfId="1707"/>
    <cellStyle name="40% - Accent2 132" xfId="1708"/>
    <cellStyle name="40% - Accent2 133" xfId="1709"/>
    <cellStyle name="40% - Accent2 134" xfId="1710"/>
    <cellStyle name="40% - Accent2 135" xfId="1711"/>
    <cellStyle name="40% - Accent2 136" xfId="1712"/>
    <cellStyle name="40% - Accent2 137" xfId="1713"/>
    <cellStyle name="40% - Accent2 138" xfId="1714"/>
    <cellStyle name="40% - Accent2 139" xfId="1715"/>
    <cellStyle name="40% - Accent2 14" xfId="1716"/>
    <cellStyle name="40% - Accent2 14 2" xfId="1717"/>
    <cellStyle name="40% - Accent2 14_draft transactions report_052009_rvsd" xfId="1718"/>
    <cellStyle name="40% - Accent2 140" xfId="1719"/>
    <cellStyle name="40% - Accent2 141" xfId="1720"/>
    <cellStyle name="40% - Accent2 142" xfId="1721"/>
    <cellStyle name="40% - Accent2 143" xfId="1722"/>
    <cellStyle name="40% - Accent2 144" xfId="1723"/>
    <cellStyle name="40% - Accent2 145" xfId="1724"/>
    <cellStyle name="40% - Accent2 146" xfId="1725"/>
    <cellStyle name="40% - Accent2 147" xfId="1726"/>
    <cellStyle name="40% - Accent2 148" xfId="1727"/>
    <cellStyle name="40% - Accent2 149" xfId="1728"/>
    <cellStyle name="40% - Accent2 15" xfId="1729"/>
    <cellStyle name="40% - Accent2 15 2" xfId="1730"/>
    <cellStyle name="40% - Accent2 15_draft transactions report_052009_rvsd" xfId="1731"/>
    <cellStyle name="40% - Accent2 150" xfId="1732"/>
    <cellStyle name="40% - Accent2 151" xfId="1733"/>
    <cellStyle name="40% - Accent2 152" xfId="1734"/>
    <cellStyle name="40% - Accent2 16" xfId="1735"/>
    <cellStyle name="40% - Accent2 16 2" xfId="1736"/>
    <cellStyle name="40% - Accent2 16_draft transactions report_052009_rvsd" xfId="1737"/>
    <cellStyle name="40% - Accent2 17" xfId="1738"/>
    <cellStyle name="40% - Accent2 17 2" xfId="1739"/>
    <cellStyle name="40% - Accent2 17_draft transactions report_052009_rvsd" xfId="1740"/>
    <cellStyle name="40% - Accent2 18" xfId="1741"/>
    <cellStyle name="40% - Accent2 18 2" xfId="1742"/>
    <cellStyle name="40% - Accent2 18_draft transactions report_052009_rvsd" xfId="1743"/>
    <cellStyle name="40% - Accent2 19" xfId="1744"/>
    <cellStyle name="40% - Accent2 19 2" xfId="1745"/>
    <cellStyle name="40% - Accent2 19_draft transactions report_052009_rvsd" xfId="1746"/>
    <cellStyle name="40% - Accent2 2" xfId="1747"/>
    <cellStyle name="40% - Accent2 2 2" xfId="1748"/>
    <cellStyle name="40% - Accent2 2 2 2" xfId="1749"/>
    <cellStyle name="40% - Accent2 2 2_draft transactions report_052009_rvsd" xfId="1750"/>
    <cellStyle name="40% - Accent2 2 3" xfId="1751"/>
    <cellStyle name="40% - Accent2 2_draft transactions report_052009_rvsd" xfId="1752"/>
    <cellStyle name="40% - Accent2 20" xfId="1753"/>
    <cellStyle name="40% - Accent2 20 2" xfId="1754"/>
    <cellStyle name="40% - Accent2 20_draft transactions report_052009_rvsd" xfId="1755"/>
    <cellStyle name="40% - Accent2 21" xfId="1756"/>
    <cellStyle name="40% - Accent2 21 2" xfId="1757"/>
    <cellStyle name="40% - Accent2 21_draft transactions report_052009_rvsd" xfId="1758"/>
    <cellStyle name="40% - Accent2 22" xfId="1759"/>
    <cellStyle name="40% - Accent2 22 2" xfId="1760"/>
    <cellStyle name="40% - Accent2 22_draft transactions report_052009_rvsd" xfId="1761"/>
    <cellStyle name="40% - Accent2 23" xfId="1762"/>
    <cellStyle name="40% - Accent2 23 2" xfId="1763"/>
    <cellStyle name="40% - Accent2 23_draft transactions report_052009_rvsd" xfId="1764"/>
    <cellStyle name="40% - Accent2 24" xfId="1765"/>
    <cellStyle name="40% - Accent2 24 2" xfId="1766"/>
    <cellStyle name="40% - Accent2 24_draft transactions report_052009_rvsd" xfId="1767"/>
    <cellStyle name="40% - Accent2 25" xfId="1768"/>
    <cellStyle name="40% - Accent2 25 2" xfId="1769"/>
    <cellStyle name="40% - Accent2 25_draft transactions report_052009_rvsd" xfId="1770"/>
    <cellStyle name="40% - Accent2 26" xfId="1771"/>
    <cellStyle name="40% - Accent2 26 2" xfId="1772"/>
    <cellStyle name="40% - Accent2 26_draft transactions report_052009_rvsd" xfId="1773"/>
    <cellStyle name="40% - Accent2 27" xfId="1774"/>
    <cellStyle name="40% - Accent2 27 2" xfId="1775"/>
    <cellStyle name="40% - Accent2 27_draft transactions report_052009_rvsd" xfId="1776"/>
    <cellStyle name="40% - Accent2 28" xfId="1777"/>
    <cellStyle name="40% - Accent2 28 2" xfId="1778"/>
    <cellStyle name="40% - Accent2 28_draft transactions report_052009_rvsd" xfId="1779"/>
    <cellStyle name="40% - Accent2 29" xfId="1780"/>
    <cellStyle name="40% - Accent2 29 2" xfId="1781"/>
    <cellStyle name="40% - Accent2 29_draft transactions report_052009_rvsd" xfId="1782"/>
    <cellStyle name="40% - Accent2 3" xfId="1783"/>
    <cellStyle name="40% - Accent2 3 2" xfId="1784"/>
    <cellStyle name="40% - Accent2 3 2 2" xfId="1785"/>
    <cellStyle name="40% - Accent2 3 2_draft transactions report_052009_rvsd" xfId="1786"/>
    <cellStyle name="40% - Accent2 3 3" xfId="1787"/>
    <cellStyle name="40% - Accent2 3_draft transactions report_052009_rvsd" xfId="1788"/>
    <cellStyle name="40% - Accent2 30" xfId="1789"/>
    <cellStyle name="40% - Accent2 30 2" xfId="1790"/>
    <cellStyle name="40% - Accent2 30_draft transactions report_052009_rvsd" xfId="1791"/>
    <cellStyle name="40% - Accent2 31" xfId="1792"/>
    <cellStyle name="40% - Accent2 31 2" xfId="1793"/>
    <cellStyle name="40% - Accent2 31_draft transactions report_052009_rvsd" xfId="1794"/>
    <cellStyle name="40% - Accent2 32" xfId="1795"/>
    <cellStyle name="40% - Accent2 32 2" xfId="1796"/>
    <cellStyle name="40% - Accent2 32_draft transactions report_052009_rvsd" xfId="1797"/>
    <cellStyle name="40% - Accent2 33" xfId="1798"/>
    <cellStyle name="40% - Accent2 34" xfId="1799"/>
    <cellStyle name="40% - Accent2 35" xfId="1800"/>
    <cellStyle name="40% - Accent2 36" xfId="1801"/>
    <cellStyle name="40% - Accent2 37" xfId="1802"/>
    <cellStyle name="40% - Accent2 38" xfId="1803"/>
    <cellStyle name="40% - Accent2 39" xfId="1804"/>
    <cellStyle name="40% - Accent2 4" xfId="1805"/>
    <cellStyle name="40% - Accent2 4 2" xfId="1806"/>
    <cellStyle name="40% - Accent2 4 2 2" xfId="1807"/>
    <cellStyle name="40% - Accent2 4 2_draft transactions report_052009_rvsd" xfId="1808"/>
    <cellStyle name="40% - Accent2 4 3" xfId="1809"/>
    <cellStyle name="40% - Accent2 4_draft transactions report_052009_rvsd" xfId="1810"/>
    <cellStyle name="40% - Accent2 40" xfId="1811"/>
    <cellStyle name="40% - Accent2 41" xfId="1812"/>
    <cellStyle name="40% - Accent2 42" xfId="1813"/>
    <cellStyle name="40% - Accent2 43" xfId="1814"/>
    <cellStyle name="40% - Accent2 44" xfId="1815"/>
    <cellStyle name="40% - Accent2 45" xfId="1816"/>
    <cellStyle name="40% - Accent2 46" xfId="1817"/>
    <cellStyle name="40% - Accent2 47" xfId="1818"/>
    <cellStyle name="40% - Accent2 48" xfId="1819"/>
    <cellStyle name="40% - Accent2 49" xfId="1820"/>
    <cellStyle name="40% - Accent2 5" xfId="1821"/>
    <cellStyle name="40% - Accent2 5 2" xfId="1822"/>
    <cellStyle name="40% - Accent2 5 2 2" xfId="1823"/>
    <cellStyle name="40% - Accent2 5 2_draft transactions report_052009_rvsd" xfId="1824"/>
    <cellStyle name="40% - Accent2 5 3" xfId="1825"/>
    <cellStyle name="40% - Accent2 5_draft transactions report_052009_rvsd" xfId="1826"/>
    <cellStyle name="40% - Accent2 50" xfId="1827"/>
    <cellStyle name="40% - Accent2 51" xfId="1828"/>
    <cellStyle name="40% - Accent2 52" xfId="1829"/>
    <cellStyle name="40% - Accent2 53" xfId="1830"/>
    <cellStyle name="40% - Accent2 54" xfId="1831"/>
    <cellStyle name="40% - Accent2 55" xfId="1832"/>
    <cellStyle name="40% - Accent2 56" xfId="1833"/>
    <cellStyle name="40% - Accent2 57" xfId="1834"/>
    <cellStyle name="40% - Accent2 58" xfId="1835"/>
    <cellStyle name="40% - Accent2 59" xfId="1836"/>
    <cellStyle name="40% - Accent2 6" xfId="1837"/>
    <cellStyle name="40% - Accent2 6 2" xfId="1838"/>
    <cellStyle name="40% - Accent2 6 2 2" xfId="1839"/>
    <cellStyle name="40% - Accent2 6 2_draft transactions report_052009_rvsd" xfId="1840"/>
    <cellStyle name="40% - Accent2 6 3" xfId="1841"/>
    <cellStyle name="40% - Accent2 6_draft transactions report_052009_rvsd" xfId="1842"/>
    <cellStyle name="40% - Accent2 60" xfId="1843"/>
    <cellStyle name="40% - Accent2 61" xfId="1844"/>
    <cellStyle name="40% - Accent2 62" xfId="1845"/>
    <cellStyle name="40% - Accent2 63" xfId="1846"/>
    <cellStyle name="40% - Accent2 64" xfId="1847"/>
    <cellStyle name="40% - Accent2 65" xfId="1848"/>
    <cellStyle name="40% - Accent2 66" xfId="1849"/>
    <cellStyle name="40% - Accent2 67" xfId="1850"/>
    <cellStyle name="40% - Accent2 68" xfId="1851"/>
    <cellStyle name="40% - Accent2 69" xfId="1852"/>
    <cellStyle name="40% - Accent2 7" xfId="1853"/>
    <cellStyle name="40% - Accent2 7 2" xfId="1854"/>
    <cellStyle name="40% - Accent2 7 2 2" xfId="1855"/>
    <cellStyle name="40% - Accent2 7 2_draft transactions report_052009_rvsd" xfId="1856"/>
    <cellStyle name="40% - Accent2 7 3" xfId="1857"/>
    <cellStyle name="40% - Accent2 7_draft transactions report_052009_rvsd" xfId="1858"/>
    <cellStyle name="40% - Accent2 70" xfId="1859"/>
    <cellStyle name="40% - Accent2 71" xfId="1860"/>
    <cellStyle name="40% - Accent2 72" xfId="1861"/>
    <cellStyle name="40% - Accent2 73" xfId="1862"/>
    <cellStyle name="40% - Accent2 74" xfId="1863"/>
    <cellStyle name="40% - Accent2 75" xfId="1864"/>
    <cellStyle name="40% - Accent2 76" xfId="1865"/>
    <cellStyle name="40% - Accent2 77" xfId="1866"/>
    <cellStyle name="40% - Accent2 78" xfId="1867"/>
    <cellStyle name="40% - Accent2 79" xfId="1868"/>
    <cellStyle name="40% - Accent2 8" xfId="1869"/>
    <cellStyle name="40% - Accent2 8 2" xfId="1870"/>
    <cellStyle name="40% - Accent2 8 2 2" xfId="1871"/>
    <cellStyle name="40% - Accent2 8 2_draft transactions report_052009_rvsd" xfId="1872"/>
    <cellStyle name="40% - Accent2 8 3" xfId="1873"/>
    <cellStyle name="40% - Accent2 8_draft transactions report_052009_rvsd" xfId="1874"/>
    <cellStyle name="40% - Accent2 80" xfId="1875"/>
    <cellStyle name="40% - Accent2 81" xfId="1876"/>
    <cellStyle name="40% - Accent2 82" xfId="1877"/>
    <cellStyle name="40% - Accent2 83" xfId="1878"/>
    <cellStyle name="40% - Accent2 84" xfId="1879"/>
    <cellStyle name="40% - Accent2 85" xfId="1880"/>
    <cellStyle name="40% - Accent2 86" xfId="1881"/>
    <cellStyle name="40% - Accent2 87" xfId="1882"/>
    <cellStyle name="40% - Accent2 88" xfId="1883"/>
    <cellStyle name="40% - Accent2 89" xfId="1884"/>
    <cellStyle name="40% - Accent2 9" xfId="1885"/>
    <cellStyle name="40% - Accent2 9 2" xfId="1886"/>
    <cellStyle name="40% - Accent2 9 2 2" xfId="1887"/>
    <cellStyle name="40% - Accent2 9 2_draft transactions report_052009_rvsd" xfId="1888"/>
    <cellStyle name="40% - Accent2 9 3" xfId="1889"/>
    <cellStyle name="40% - Accent2 9_draft transactions report_052009_rvsd" xfId="1890"/>
    <cellStyle name="40% - Accent2 90" xfId="1891"/>
    <cellStyle name="40% - Accent2 91" xfId="1892"/>
    <cellStyle name="40% - Accent2 92" xfId="1893"/>
    <cellStyle name="40% - Accent2 93" xfId="1894"/>
    <cellStyle name="40% - Accent2 94" xfId="1895"/>
    <cellStyle name="40% - Accent2 95" xfId="1896"/>
    <cellStyle name="40% - Accent2 96" xfId="1897"/>
    <cellStyle name="40% - Accent2 97" xfId="1898"/>
    <cellStyle name="40% - Accent2 98" xfId="1899"/>
    <cellStyle name="40% - Accent2 99" xfId="1900"/>
    <cellStyle name="40% - Accent3 10" xfId="1901"/>
    <cellStyle name="40% - Accent3 10 2" xfId="1902"/>
    <cellStyle name="40% - Accent3 10_draft transactions report_052009_rvsd" xfId="1903"/>
    <cellStyle name="40% - Accent3 100" xfId="1904"/>
    <cellStyle name="40% - Accent3 101" xfId="1905"/>
    <cellStyle name="40% - Accent3 102" xfId="1906"/>
    <cellStyle name="40% - Accent3 103" xfId="1907"/>
    <cellStyle name="40% - Accent3 104" xfId="1908"/>
    <cellStyle name="40% - Accent3 105" xfId="1909"/>
    <cellStyle name="40% - Accent3 106" xfId="1910"/>
    <cellStyle name="40% - Accent3 107" xfId="1911"/>
    <cellStyle name="40% - Accent3 108" xfId="1912"/>
    <cellStyle name="40% - Accent3 109" xfId="1913"/>
    <cellStyle name="40% - Accent3 11" xfId="1914"/>
    <cellStyle name="40% - Accent3 11 2" xfId="1915"/>
    <cellStyle name="40% - Accent3 11_draft transactions report_052009_rvsd" xfId="1916"/>
    <cellStyle name="40% - Accent3 110" xfId="1917"/>
    <cellStyle name="40% - Accent3 111" xfId="1918"/>
    <cellStyle name="40% - Accent3 112" xfId="1919"/>
    <cellStyle name="40% - Accent3 113" xfId="1920"/>
    <cellStyle name="40% - Accent3 114" xfId="1921"/>
    <cellStyle name="40% - Accent3 115" xfId="1922"/>
    <cellStyle name="40% - Accent3 116" xfId="1923"/>
    <cellStyle name="40% - Accent3 117" xfId="1924"/>
    <cellStyle name="40% - Accent3 118" xfId="1925"/>
    <cellStyle name="40% - Accent3 119" xfId="1926"/>
    <cellStyle name="40% - Accent3 12" xfId="1927"/>
    <cellStyle name="40% - Accent3 12 2" xfId="1928"/>
    <cellStyle name="40% - Accent3 12_draft transactions report_052009_rvsd" xfId="1929"/>
    <cellStyle name="40% - Accent3 120" xfId="1930"/>
    <cellStyle name="40% - Accent3 121" xfId="1931"/>
    <cellStyle name="40% - Accent3 122" xfId="1932"/>
    <cellStyle name="40% - Accent3 123" xfId="1933"/>
    <cellStyle name="40% - Accent3 124" xfId="1934"/>
    <cellStyle name="40% - Accent3 125" xfId="1935"/>
    <cellStyle name="40% - Accent3 126" xfId="1936"/>
    <cellStyle name="40% - Accent3 127" xfId="1937"/>
    <cellStyle name="40% - Accent3 128" xfId="1938"/>
    <cellStyle name="40% - Accent3 129" xfId="1939"/>
    <cellStyle name="40% - Accent3 13" xfId="1940"/>
    <cellStyle name="40% - Accent3 13 2" xfId="1941"/>
    <cellStyle name="40% - Accent3 13_draft transactions report_052009_rvsd" xfId="1942"/>
    <cellStyle name="40% - Accent3 130" xfId="1943"/>
    <cellStyle name="40% - Accent3 131" xfId="1944"/>
    <cellStyle name="40% - Accent3 132" xfId="1945"/>
    <cellStyle name="40% - Accent3 133" xfId="1946"/>
    <cellStyle name="40% - Accent3 134" xfId="1947"/>
    <cellStyle name="40% - Accent3 135" xfId="1948"/>
    <cellStyle name="40% - Accent3 136" xfId="1949"/>
    <cellStyle name="40% - Accent3 137" xfId="1950"/>
    <cellStyle name="40% - Accent3 138" xfId="1951"/>
    <cellStyle name="40% - Accent3 139" xfId="1952"/>
    <cellStyle name="40% - Accent3 14" xfId="1953"/>
    <cellStyle name="40% - Accent3 14 2" xfId="1954"/>
    <cellStyle name="40% - Accent3 14_draft transactions report_052009_rvsd" xfId="1955"/>
    <cellStyle name="40% - Accent3 140" xfId="1956"/>
    <cellStyle name="40% - Accent3 141" xfId="1957"/>
    <cellStyle name="40% - Accent3 142" xfId="1958"/>
    <cellStyle name="40% - Accent3 143" xfId="1959"/>
    <cellStyle name="40% - Accent3 144" xfId="1960"/>
    <cellStyle name="40% - Accent3 145" xfId="1961"/>
    <cellStyle name="40% - Accent3 146" xfId="1962"/>
    <cellStyle name="40% - Accent3 147" xfId="1963"/>
    <cellStyle name="40% - Accent3 148" xfId="1964"/>
    <cellStyle name="40% - Accent3 149" xfId="1965"/>
    <cellStyle name="40% - Accent3 15" xfId="1966"/>
    <cellStyle name="40% - Accent3 15 2" xfId="1967"/>
    <cellStyle name="40% - Accent3 15_draft transactions report_052009_rvsd" xfId="1968"/>
    <cellStyle name="40% - Accent3 150" xfId="1969"/>
    <cellStyle name="40% - Accent3 151" xfId="1970"/>
    <cellStyle name="40% - Accent3 152" xfId="1971"/>
    <cellStyle name="40% - Accent3 16" xfId="1972"/>
    <cellStyle name="40% - Accent3 16 2" xfId="1973"/>
    <cellStyle name="40% - Accent3 16_draft transactions report_052009_rvsd" xfId="1974"/>
    <cellStyle name="40% - Accent3 17" xfId="1975"/>
    <cellStyle name="40% - Accent3 17 2" xfId="1976"/>
    <cellStyle name="40% - Accent3 17_draft transactions report_052009_rvsd" xfId="1977"/>
    <cellStyle name="40% - Accent3 18" xfId="1978"/>
    <cellStyle name="40% - Accent3 18 2" xfId="1979"/>
    <cellStyle name="40% - Accent3 18_draft transactions report_052009_rvsd" xfId="1980"/>
    <cellStyle name="40% - Accent3 19" xfId="1981"/>
    <cellStyle name="40% - Accent3 19 2" xfId="1982"/>
    <cellStyle name="40% - Accent3 19_draft transactions report_052009_rvsd" xfId="1983"/>
    <cellStyle name="40% - Accent3 2" xfId="1984"/>
    <cellStyle name="40% - Accent3 2 2" xfId="1985"/>
    <cellStyle name="40% - Accent3 2 2 2" xfId="1986"/>
    <cellStyle name="40% - Accent3 2 2_draft transactions report_052009_rvsd" xfId="1987"/>
    <cellStyle name="40% - Accent3 2 3" xfId="1988"/>
    <cellStyle name="40% - Accent3 2_draft transactions report_052009_rvsd" xfId="1989"/>
    <cellStyle name="40% - Accent3 20" xfId="1990"/>
    <cellStyle name="40% - Accent3 20 2" xfId="1991"/>
    <cellStyle name="40% - Accent3 20_draft transactions report_052009_rvsd" xfId="1992"/>
    <cellStyle name="40% - Accent3 21" xfId="1993"/>
    <cellStyle name="40% - Accent3 21 2" xfId="1994"/>
    <cellStyle name="40% - Accent3 21_draft transactions report_052009_rvsd" xfId="1995"/>
    <cellStyle name="40% - Accent3 22" xfId="1996"/>
    <cellStyle name="40% - Accent3 22 2" xfId="1997"/>
    <cellStyle name="40% - Accent3 22_draft transactions report_052009_rvsd" xfId="1998"/>
    <cellStyle name="40% - Accent3 23" xfId="1999"/>
    <cellStyle name="40% - Accent3 23 2" xfId="2000"/>
    <cellStyle name="40% - Accent3 23_draft transactions report_052009_rvsd" xfId="2001"/>
    <cellStyle name="40% - Accent3 24" xfId="2002"/>
    <cellStyle name="40% - Accent3 24 2" xfId="2003"/>
    <cellStyle name="40% - Accent3 24_draft transactions report_052009_rvsd" xfId="2004"/>
    <cellStyle name="40% - Accent3 25" xfId="2005"/>
    <cellStyle name="40% - Accent3 25 2" xfId="2006"/>
    <cellStyle name="40% - Accent3 25_draft transactions report_052009_rvsd" xfId="2007"/>
    <cellStyle name="40% - Accent3 26" xfId="2008"/>
    <cellStyle name="40% - Accent3 26 2" xfId="2009"/>
    <cellStyle name="40% - Accent3 26_draft transactions report_052009_rvsd" xfId="2010"/>
    <cellStyle name="40% - Accent3 27" xfId="2011"/>
    <cellStyle name="40% - Accent3 27 2" xfId="2012"/>
    <cellStyle name="40% - Accent3 27_draft transactions report_052009_rvsd" xfId="2013"/>
    <cellStyle name="40% - Accent3 28" xfId="2014"/>
    <cellStyle name="40% - Accent3 28 2" xfId="2015"/>
    <cellStyle name="40% - Accent3 28_draft transactions report_052009_rvsd" xfId="2016"/>
    <cellStyle name="40% - Accent3 29" xfId="2017"/>
    <cellStyle name="40% - Accent3 29 2" xfId="2018"/>
    <cellStyle name="40% - Accent3 29_draft transactions report_052009_rvsd" xfId="2019"/>
    <cellStyle name="40% - Accent3 3" xfId="2020"/>
    <cellStyle name="40% - Accent3 3 2" xfId="2021"/>
    <cellStyle name="40% - Accent3 3 2 2" xfId="2022"/>
    <cellStyle name="40% - Accent3 3 2_draft transactions report_052009_rvsd" xfId="2023"/>
    <cellStyle name="40% - Accent3 3 3" xfId="2024"/>
    <cellStyle name="40% - Accent3 3_draft transactions report_052009_rvsd" xfId="2025"/>
    <cellStyle name="40% - Accent3 30" xfId="2026"/>
    <cellStyle name="40% - Accent3 30 2" xfId="2027"/>
    <cellStyle name="40% - Accent3 30_draft transactions report_052009_rvsd" xfId="2028"/>
    <cellStyle name="40% - Accent3 31" xfId="2029"/>
    <cellStyle name="40% - Accent3 31 2" xfId="2030"/>
    <cellStyle name="40% - Accent3 31_draft transactions report_052009_rvsd" xfId="2031"/>
    <cellStyle name="40% - Accent3 32" xfId="2032"/>
    <cellStyle name="40% - Accent3 32 2" xfId="2033"/>
    <cellStyle name="40% - Accent3 32_draft transactions report_052009_rvsd" xfId="2034"/>
    <cellStyle name="40% - Accent3 33" xfId="2035"/>
    <cellStyle name="40% - Accent3 34" xfId="2036"/>
    <cellStyle name="40% - Accent3 35" xfId="2037"/>
    <cellStyle name="40% - Accent3 36" xfId="2038"/>
    <cellStyle name="40% - Accent3 37" xfId="2039"/>
    <cellStyle name="40% - Accent3 38" xfId="2040"/>
    <cellStyle name="40% - Accent3 39" xfId="2041"/>
    <cellStyle name="40% - Accent3 4" xfId="2042"/>
    <cellStyle name="40% - Accent3 4 2" xfId="2043"/>
    <cellStyle name="40% - Accent3 4 2 2" xfId="2044"/>
    <cellStyle name="40% - Accent3 4 2_draft transactions report_052009_rvsd" xfId="2045"/>
    <cellStyle name="40% - Accent3 4 3" xfId="2046"/>
    <cellStyle name="40% - Accent3 4_draft transactions report_052009_rvsd" xfId="2047"/>
    <cellStyle name="40% - Accent3 40" xfId="2048"/>
    <cellStyle name="40% - Accent3 41" xfId="2049"/>
    <cellStyle name="40% - Accent3 42" xfId="2050"/>
    <cellStyle name="40% - Accent3 43" xfId="2051"/>
    <cellStyle name="40% - Accent3 44" xfId="2052"/>
    <cellStyle name="40% - Accent3 45" xfId="2053"/>
    <cellStyle name="40% - Accent3 46" xfId="2054"/>
    <cellStyle name="40% - Accent3 47" xfId="2055"/>
    <cellStyle name="40% - Accent3 48" xfId="2056"/>
    <cellStyle name="40% - Accent3 49" xfId="2057"/>
    <cellStyle name="40% - Accent3 5" xfId="2058"/>
    <cellStyle name="40% - Accent3 5 2" xfId="2059"/>
    <cellStyle name="40% - Accent3 5 2 2" xfId="2060"/>
    <cellStyle name="40% - Accent3 5 2_draft transactions report_052009_rvsd" xfId="2061"/>
    <cellStyle name="40% - Accent3 5 3" xfId="2062"/>
    <cellStyle name="40% - Accent3 5_draft transactions report_052009_rvsd" xfId="2063"/>
    <cellStyle name="40% - Accent3 50" xfId="2064"/>
    <cellStyle name="40% - Accent3 51" xfId="2065"/>
    <cellStyle name="40% - Accent3 52" xfId="2066"/>
    <cellStyle name="40% - Accent3 53" xfId="2067"/>
    <cellStyle name="40% - Accent3 54" xfId="2068"/>
    <cellStyle name="40% - Accent3 55" xfId="2069"/>
    <cellStyle name="40% - Accent3 56" xfId="2070"/>
    <cellStyle name="40% - Accent3 57" xfId="2071"/>
    <cellStyle name="40% - Accent3 58" xfId="2072"/>
    <cellStyle name="40% - Accent3 59" xfId="2073"/>
    <cellStyle name="40% - Accent3 6" xfId="2074"/>
    <cellStyle name="40% - Accent3 6 2" xfId="2075"/>
    <cellStyle name="40% - Accent3 6 2 2" xfId="2076"/>
    <cellStyle name="40% - Accent3 6 2_draft transactions report_052009_rvsd" xfId="2077"/>
    <cellStyle name="40% - Accent3 6 3" xfId="2078"/>
    <cellStyle name="40% - Accent3 6_draft transactions report_052009_rvsd" xfId="2079"/>
    <cellStyle name="40% - Accent3 60" xfId="2080"/>
    <cellStyle name="40% - Accent3 61" xfId="2081"/>
    <cellStyle name="40% - Accent3 62" xfId="2082"/>
    <cellStyle name="40% - Accent3 63" xfId="2083"/>
    <cellStyle name="40% - Accent3 64" xfId="2084"/>
    <cellStyle name="40% - Accent3 65" xfId="2085"/>
    <cellStyle name="40% - Accent3 66" xfId="2086"/>
    <cellStyle name="40% - Accent3 67" xfId="2087"/>
    <cellStyle name="40% - Accent3 68" xfId="2088"/>
    <cellStyle name="40% - Accent3 69" xfId="2089"/>
    <cellStyle name="40% - Accent3 7" xfId="2090"/>
    <cellStyle name="40% - Accent3 7 2" xfId="2091"/>
    <cellStyle name="40% - Accent3 7 2 2" xfId="2092"/>
    <cellStyle name="40% - Accent3 7 2_draft transactions report_052009_rvsd" xfId="2093"/>
    <cellStyle name="40% - Accent3 7 3" xfId="2094"/>
    <cellStyle name="40% - Accent3 7_draft transactions report_052009_rvsd" xfId="2095"/>
    <cellStyle name="40% - Accent3 70" xfId="2096"/>
    <cellStyle name="40% - Accent3 71" xfId="2097"/>
    <cellStyle name="40% - Accent3 72" xfId="2098"/>
    <cellStyle name="40% - Accent3 73" xfId="2099"/>
    <cellStyle name="40% - Accent3 74" xfId="2100"/>
    <cellStyle name="40% - Accent3 75" xfId="2101"/>
    <cellStyle name="40% - Accent3 76" xfId="2102"/>
    <cellStyle name="40% - Accent3 77" xfId="2103"/>
    <cellStyle name="40% - Accent3 78" xfId="2104"/>
    <cellStyle name="40% - Accent3 79" xfId="2105"/>
    <cellStyle name="40% - Accent3 8" xfId="2106"/>
    <cellStyle name="40% - Accent3 8 2" xfId="2107"/>
    <cellStyle name="40% - Accent3 8 2 2" xfId="2108"/>
    <cellStyle name="40% - Accent3 8 2_draft transactions report_052009_rvsd" xfId="2109"/>
    <cellStyle name="40% - Accent3 8 3" xfId="2110"/>
    <cellStyle name="40% - Accent3 8_draft transactions report_052009_rvsd" xfId="2111"/>
    <cellStyle name="40% - Accent3 80" xfId="2112"/>
    <cellStyle name="40% - Accent3 81" xfId="2113"/>
    <cellStyle name="40% - Accent3 82" xfId="2114"/>
    <cellStyle name="40% - Accent3 83" xfId="2115"/>
    <cellStyle name="40% - Accent3 84" xfId="2116"/>
    <cellStyle name="40% - Accent3 85" xfId="2117"/>
    <cellStyle name="40% - Accent3 86" xfId="2118"/>
    <cellStyle name="40% - Accent3 87" xfId="2119"/>
    <cellStyle name="40% - Accent3 88" xfId="2120"/>
    <cellStyle name="40% - Accent3 89" xfId="2121"/>
    <cellStyle name="40% - Accent3 9" xfId="2122"/>
    <cellStyle name="40% - Accent3 9 2" xfId="2123"/>
    <cellStyle name="40% - Accent3 9 2 2" xfId="2124"/>
    <cellStyle name="40% - Accent3 9 2_draft transactions report_052009_rvsd" xfId="2125"/>
    <cellStyle name="40% - Accent3 9 3" xfId="2126"/>
    <cellStyle name="40% - Accent3 9_draft transactions report_052009_rvsd" xfId="2127"/>
    <cellStyle name="40% - Accent3 90" xfId="2128"/>
    <cellStyle name="40% - Accent3 91" xfId="2129"/>
    <cellStyle name="40% - Accent3 92" xfId="2130"/>
    <cellStyle name="40% - Accent3 93" xfId="2131"/>
    <cellStyle name="40% - Accent3 94" xfId="2132"/>
    <cellStyle name="40% - Accent3 95" xfId="2133"/>
    <cellStyle name="40% - Accent3 96" xfId="2134"/>
    <cellStyle name="40% - Accent3 97" xfId="2135"/>
    <cellStyle name="40% - Accent3 98" xfId="2136"/>
    <cellStyle name="40% - Accent3 99" xfId="2137"/>
    <cellStyle name="40% - Accent4 10" xfId="2138"/>
    <cellStyle name="40% - Accent4 10 2" xfId="2139"/>
    <cellStyle name="40% - Accent4 10_draft transactions report_052009_rvsd" xfId="2140"/>
    <cellStyle name="40% - Accent4 100" xfId="2141"/>
    <cellStyle name="40% - Accent4 101" xfId="2142"/>
    <cellStyle name="40% - Accent4 102" xfId="2143"/>
    <cellStyle name="40% - Accent4 103" xfId="2144"/>
    <cellStyle name="40% - Accent4 104" xfId="2145"/>
    <cellStyle name="40% - Accent4 105" xfId="2146"/>
    <cellStyle name="40% - Accent4 106" xfId="2147"/>
    <cellStyle name="40% - Accent4 107" xfId="2148"/>
    <cellStyle name="40% - Accent4 108" xfId="2149"/>
    <cellStyle name="40% - Accent4 109" xfId="2150"/>
    <cellStyle name="40% - Accent4 11" xfId="2151"/>
    <cellStyle name="40% - Accent4 11 2" xfId="2152"/>
    <cellStyle name="40% - Accent4 11_draft transactions report_052009_rvsd" xfId="2153"/>
    <cellStyle name="40% - Accent4 110" xfId="2154"/>
    <cellStyle name="40% - Accent4 111" xfId="2155"/>
    <cellStyle name="40% - Accent4 112" xfId="2156"/>
    <cellStyle name="40% - Accent4 113" xfId="2157"/>
    <cellStyle name="40% - Accent4 114" xfId="2158"/>
    <cellStyle name="40% - Accent4 115" xfId="2159"/>
    <cellStyle name="40% - Accent4 116" xfId="2160"/>
    <cellStyle name="40% - Accent4 117" xfId="2161"/>
    <cellStyle name="40% - Accent4 118" xfId="2162"/>
    <cellStyle name="40% - Accent4 119" xfId="2163"/>
    <cellStyle name="40% - Accent4 12" xfId="2164"/>
    <cellStyle name="40% - Accent4 12 2" xfId="2165"/>
    <cellStyle name="40% - Accent4 12_draft transactions report_052009_rvsd" xfId="2166"/>
    <cellStyle name="40% - Accent4 120" xfId="2167"/>
    <cellStyle name="40% - Accent4 121" xfId="2168"/>
    <cellStyle name="40% - Accent4 122" xfId="2169"/>
    <cellStyle name="40% - Accent4 123" xfId="2170"/>
    <cellStyle name="40% - Accent4 124" xfId="2171"/>
    <cellStyle name="40% - Accent4 125" xfId="2172"/>
    <cellStyle name="40% - Accent4 126" xfId="2173"/>
    <cellStyle name="40% - Accent4 127" xfId="2174"/>
    <cellStyle name="40% - Accent4 128" xfId="2175"/>
    <cellStyle name="40% - Accent4 129" xfId="2176"/>
    <cellStyle name="40% - Accent4 13" xfId="2177"/>
    <cellStyle name="40% - Accent4 13 2" xfId="2178"/>
    <cellStyle name="40% - Accent4 13_draft transactions report_052009_rvsd" xfId="2179"/>
    <cellStyle name="40% - Accent4 130" xfId="2180"/>
    <cellStyle name="40% - Accent4 131" xfId="2181"/>
    <cellStyle name="40% - Accent4 132" xfId="2182"/>
    <cellStyle name="40% - Accent4 133" xfId="2183"/>
    <cellStyle name="40% - Accent4 134" xfId="2184"/>
    <cellStyle name="40% - Accent4 135" xfId="2185"/>
    <cellStyle name="40% - Accent4 136" xfId="2186"/>
    <cellStyle name="40% - Accent4 137" xfId="2187"/>
    <cellStyle name="40% - Accent4 138" xfId="2188"/>
    <cellStyle name="40% - Accent4 139" xfId="2189"/>
    <cellStyle name="40% - Accent4 14" xfId="2190"/>
    <cellStyle name="40% - Accent4 14 2" xfId="2191"/>
    <cellStyle name="40% - Accent4 14_draft transactions report_052009_rvsd" xfId="2192"/>
    <cellStyle name="40% - Accent4 140" xfId="2193"/>
    <cellStyle name="40% - Accent4 141" xfId="2194"/>
    <cellStyle name="40% - Accent4 142" xfId="2195"/>
    <cellStyle name="40% - Accent4 143" xfId="2196"/>
    <cellStyle name="40% - Accent4 144" xfId="2197"/>
    <cellStyle name="40% - Accent4 145" xfId="2198"/>
    <cellStyle name="40% - Accent4 146" xfId="2199"/>
    <cellStyle name="40% - Accent4 147" xfId="2200"/>
    <cellStyle name="40% - Accent4 148" xfId="2201"/>
    <cellStyle name="40% - Accent4 149" xfId="2202"/>
    <cellStyle name="40% - Accent4 15" xfId="2203"/>
    <cellStyle name="40% - Accent4 15 2" xfId="2204"/>
    <cellStyle name="40% - Accent4 15_draft transactions report_052009_rvsd" xfId="2205"/>
    <cellStyle name="40% - Accent4 150" xfId="2206"/>
    <cellStyle name="40% - Accent4 151" xfId="2207"/>
    <cellStyle name="40% - Accent4 152" xfId="2208"/>
    <cellStyle name="40% - Accent4 16" xfId="2209"/>
    <cellStyle name="40% - Accent4 16 2" xfId="2210"/>
    <cellStyle name="40% - Accent4 16_draft transactions report_052009_rvsd" xfId="2211"/>
    <cellStyle name="40% - Accent4 17" xfId="2212"/>
    <cellStyle name="40% - Accent4 17 2" xfId="2213"/>
    <cellStyle name="40% - Accent4 17_draft transactions report_052009_rvsd" xfId="2214"/>
    <cellStyle name="40% - Accent4 18" xfId="2215"/>
    <cellStyle name="40% - Accent4 18 2" xfId="2216"/>
    <cellStyle name="40% - Accent4 18_draft transactions report_052009_rvsd" xfId="2217"/>
    <cellStyle name="40% - Accent4 19" xfId="2218"/>
    <cellStyle name="40% - Accent4 19 2" xfId="2219"/>
    <cellStyle name="40% - Accent4 19_draft transactions report_052009_rvsd" xfId="2220"/>
    <cellStyle name="40% - Accent4 2" xfId="2221"/>
    <cellStyle name="40% - Accent4 2 2" xfId="2222"/>
    <cellStyle name="40% - Accent4 2 2 2" xfId="2223"/>
    <cellStyle name="40% - Accent4 2 2_draft transactions report_052009_rvsd" xfId="2224"/>
    <cellStyle name="40% - Accent4 2 3" xfId="2225"/>
    <cellStyle name="40% - Accent4 2_draft transactions report_052009_rvsd" xfId="2226"/>
    <cellStyle name="40% - Accent4 20" xfId="2227"/>
    <cellStyle name="40% - Accent4 20 2" xfId="2228"/>
    <cellStyle name="40% - Accent4 20_draft transactions report_052009_rvsd" xfId="2229"/>
    <cellStyle name="40% - Accent4 21" xfId="2230"/>
    <cellStyle name="40% - Accent4 21 2" xfId="2231"/>
    <cellStyle name="40% - Accent4 21_draft transactions report_052009_rvsd" xfId="2232"/>
    <cellStyle name="40% - Accent4 22" xfId="2233"/>
    <cellStyle name="40% - Accent4 22 2" xfId="2234"/>
    <cellStyle name="40% - Accent4 22_draft transactions report_052009_rvsd" xfId="2235"/>
    <cellStyle name="40% - Accent4 23" xfId="2236"/>
    <cellStyle name="40% - Accent4 23 2" xfId="2237"/>
    <cellStyle name="40% - Accent4 23_draft transactions report_052009_rvsd" xfId="2238"/>
    <cellStyle name="40% - Accent4 24" xfId="2239"/>
    <cellStyle name="40% - Accent4 24 2" xfId="2240"/>
    <cellStyle name="40% - Accent4 24_draft transactions report_052009_rvsd" xfId="2241"/>
    <cellStyle name="40% - Accent4 25" xfId="2242"/>
    <cellStyle name="40% - Accent4 25 2" xfId="2243"/>
    <cellStyle name="40% - Accent4 25_draft transactions report_052009_rvsd" xfId="2244"/>
    <cellStyle name="40% - Accent4 26" xfId="2245"/>
    <cellStyle name="40% - Accent4 26 2" xfId="2246"/>
    <cellStyle name="40% - Accent4 26_draft transactions report_052009_rvsd" xfId="2247"/>
    <cellStyle name="40% - Accent4 27" xfId="2248"/>
    <cellStyle name="40% - Accent4 27 2" xfId="2249"/>
    <cellStyle name="40% - Accent4 27_draft transactions report_052009_rvsd" xfId="2250"/>
    <cellStyle name="40% - Accent4 28" xfId="2251"/>
    <cellStyle name="40% - Accent4 28 2" xfId="2252"/>
    <cellStyle name="40% - Accent4 28_draft transactions report_052009_rvsd" xfId="2253"/>
    <cellStyle name="40% - Accent4 29" xfId="2254"/>
    <cellStyle name="40% - Accent4 29 2" xfId="2255"/>
    <cellStyle name="40% - Accent4 29_draft transactions report_052009_rvsd" xfId="2256"/>
    <cellStyle name="40% - Accent4 3" xfId="2257"/>
    <cellStyle name="40% - Accent4 3 2" xfId="2258"/>
    <cellStyle name="40% - Accent4 3 2 2" xfId="2259"/>
    <cellStyle name="40% - Accent4 3 2_draft transactions report_052009_rvsd" xfId="2260"/>
    <cellStyle name="40% - Accent4 3 3" xfId="2261"/>
    <cellStyle name="40% - Accent4 3_draft transactions report_052009_rvsd" xfId="2262"/>
    <cellStyle name="40% - Accent4 30" xfId="2263"/>
    <cellStyle name="40% - Accent4 30 2" xfId="2264"/>
    <cellStyle name="40% - Accent4 30_draft transactions report_052009_rvsd" xfId="2265"/>
    <cellStyle name="40% - Accent4 31" xfId="2266"/>
    <cellStyle name="40% - Accent4 31 2" xfId="2267"/>
    <cellStyle name="40% - Accent4 31_draft transactions report_052009_rvsd" xfId="2268"/>
    <cellStyle name="40% - Accent4 32" xfId="2269"/>
    <cellStyle name="40% - Accent4 32 2" xfId="2270"/>
    <cellStyle name="40% - Accent4 32_draft transactions report_052009_rvsd" xfId="2271"/>
    <cellStyle name="40% - Accent4 33" xfId="2272"/>
    <cellStyle name="40% - Accent4 34" xfId="2273"/>
    <cellStyle name="40% - Accent4 35" xfId="2274"/>
    <cellStyle name="40% - Accent4 36" xfId="2275"/>
    <cellStyle name="40% - Accent4 37" xfId="2276"/>
    <cellStyle name="40% - Accent4 38" xfId="2277"/>
    <cellStyle name="40% - Accent4 39" xfId="2278"/>
    <cellStyle name="40% - Accent4 4" xfId="2279"/>
    <cellStyle name="40% - Accent4 4 2" xfId="2280"/>
    <cellStyle name="40% - Accent4 4 2 2" xfId="2281"/>
    <cellStyle name="40% - Accent4 4 2_draft transactions report_052009_rvsd" xfId="2282"/>
    <cellStyle name="40% - Accent4 4 3" xfId="2283"/>
    <cellStyle name="40% - Accent4 4_draft transactions report_052009_rvsd" xfId="2284"/>
    <cellStyle name="40% - Accent4 40" xfId="2285"/>
    <cellStyle name="40% - Accent4 41" xfId="2286"/>
    <cellStyle name="40% - Accent4 42" xfId="2287"/>
    <cellStyle name="40% - Accent4 43" xfId="2288"/>
    <cellStyle name="40% - Accent4 44" xfId="2289"/>
    <cellStyle name="40% - Accent4 45" xfId="2290"/>
    <cellStyle name="40% - Accent4 46" xfId="2291"/>
    <cellStyle name="40% - Accent4 47" xfId="2292"/>
    <cellStyle name="40% - Accent4 48" xfId="2293"/>
    <cellStyle name="40% - Accent4 49" xfId="2294"/>
    <cellStyle name="40% - Accent4 5" xfId="2295"/>
    <cellStyle name="40% - Accent4 5 2" xfId="2296"/>
    <cellStyle name="40% - Accent4 5 2 2" xfId="2297"/>
    <cellStyle name="40% - Accent4 5 2_draft transactions report_052009_rvsd" xfId="2298"/>
    <cellStyle name="40% - Accent4 5 3" xfId="2299"/>
    <cellStyle name="40% - Accent4 5_draft transactions report_052009_rvsd" xfId="2300"/>
    <cellStyle name="40% - Accent4 50" xfId="2301"/>
    <cellStyle name="40% - Accent4 51" xfId="2302"/>
    <cellStyle name="40% - Accent4 52" xfId="2303"/>
    <cellStyle name="40% - Accent4 53" xfId="2304"/>
    <cellStyle name="40% - Accent4 54" xfId="2305"/>
    <cellStyle name="40% - Accent4 55" xfId="2306"/>
    <cellStyle name="40% - Accent4 56" xfId="2307"/>
    <cellStyle name="40% - Accent4 57" xfId="2308"/>
    <cellStyle name="40% - Accent4 58" xfId="2309"/>
    <cellStyle name="40% - Accent4 59" xfId="2310"/>
    <cellStyle name="40% - Accent4 6" xfId="2311"/>
    <cellStyle name="40% - Accent4 6 2" xfId="2312"/>
    <cellStyle name="40% - Accent4 6 2 2" xfId="2313"/>
    <cellStyle name="40% - Accent4 6 2_draft transactions report_052009_rvsd" xfId="2314"/>
    <cellStyle name="40% - Accent4 6 3" xfId="2315"/>
    <cellStyle name="40% - Accent4 6_draft transactions report_052009_rvsd" xfId="2316"/>
    <cellStyle name="40% - Accent4 60" xfId="2317"/>
    <cellStyle name="40% - Accent4 61" xfId="2318"/>
    <cellStyle name="40% - Accent4 62" xfId="2319"/>
    <cellStyle name="40% - Accent4 63" xfId="2320"/>
    <cellStyle name="40% - Accent4 64" xfId="2321"/>
    <cellStyle name="40% - Accent4 65" xfId="2322"/>
    <cellStyle name="40% - Accent4 66" xfId="2323"/>
    <cellStyle name="40% - Accent4 67" xfId="2324"/>
    <cellStyle name="40% - Accent4 68" xfId="2325"/>
    <cellStyle name="40% - Accent4 69" xfId="2326"/>
    <cellStyle name="40% - Accent4 7" xfId="2327"/>
    <cellStyle name="40% - Accent4 7 2" xfId="2328"/>
    <cellStyle name="40% - Accent4 7 2 2" xfId="2329"/>
    <cellStyle name="40% - Accent4 7 2_draft transactions report_052009_rvsd" xfId="2330"/>
    <cellStyle name="40% - Accent4 7 3" xfId="2331"/>
    <cellStyle name="40% - Accent4 7_draft transactions report_052009_rvsd" xfId="2332"/>
    <cellStyle name="40% - Accent4 70" xfId="2333"/>
    <cellStyle name="40% - Accent4 71" xfId="2334"/>
    <cellStyle name="40% - Accent4 72" xfId="2335"/>
    <cellStyle name="40% - Accent4 73" xfId="2336"/>
    <cellStyle name="40% - Accent4 74" xfId="2337"/>
    <cellStyle name="40% - Accent4 75" xfId="2338"/>
    <cellStyle name="40% - Accent4 76" xfId="2339"/>
    <cellStyle name="40% - Accent4 77" xfId="2340"/>
    <cellStyle name="40% - Accent4 78" xfId="2341"/>
    <cellStyle name="40% - Accent4 79" xfId="2342"/>
    <cellStyle name="40% - Accent4 8" xfId="2343"/>
    <cellStyle name="40% - Accent4 8 2" xfId="2344"/>
    <cellStyle name="40% - Accent4 8 2 2" xfId="2345"/>
    <cellStyle name="40% - Accent4 8 2_draft transactions report_052009_rvsd" xfId="2346"/>
    <cellStyle name="40% - Accent4 8 3" xfId="2347"/>
    <cellStyle name="40% - Accent4 8_draft transactions report_052009_rvsd" xfId="2348"/>
    <cellStyle name="40% - Accent4 80" xfId="2349"/>
    <cellStyle name="40% - Accent4 81" xfId="2350"/>
    <cellStyle name="40% - Accent4 82" xfId="2351"/>
    <cellStyle name="40% - Accent4 83" xfId="2352"/>
    <cellStyle name="40% - Accent4 84" xfId="2353"/>
    <cellStyle name="40% - Accent4 85" xfId="2354"/>
    <cellStyle name="40% - Accent4 86" xfId="2355"/>
    <cellStyle name="40% - Accent4 87" xfId="2356"/>
    <cellStyle name="40% - Accent4 88" xfId="2357"/>
    <cellStyle name="40% - Accent4 89" xfId="2358"/>
    <cellStyle name="40% - Accent4 9" xfId="2359"/>
    <cellStyle name="40% - Accent4 9 2" xfId="2360"/>
    <cellStyle name="40% - Accent4 9 2 2" xfId="2361"/>
    <cellStyle name="40% - Accent4 9 2_draft transactions report_052009_rvsd" xfId="2362"/>
    <cellStyle name="40% - Accent4 9 3" xfId="2363"/>
    <cellStyle name="40% - Accent4 9_draft transactions report_052009_rvsd" xfId="2364"/>
    <cellStyle name="40% - Accent4 90" xfId="2365"/>
    <cellStyle name="40% - Accent4 91" xfId="2366"/>
    <cellStyle name="40% - Accent4 92" xfId="2367"/>
    <cellStyle name="40% - Accent4 93" xfId="2368"/>
    <cellStyle name="40% - Accent4 94" xfId="2369"/>
    <cellStyle name="40% - Accent4 95" xfId="2370"/>
    <cellStyle name="40% - Accent4 96" xfId="2371"/>
    <cellStyle name="40% - Accent4 97" xfId="2372"/>
    <cellStyle name="40% - Accent4 98" xfId="2373"/>
    <cellStyle name="40% - Accent4 99" xfId="2374"/>
    <cellStyle name="40% - Accent5 10" xfId="2375"/>
    <cellStyle name="40% - Accent5 10 2" xfId="2376"/>
    <cellStyle name="40% - Accent5 10_draft transactions report_052009_rvsd" xfId="2377"/>
    <cellStyle name="40% - Accent5 100" xfId="2378"/>
    <cellStyle name="40% - Accent5 101" xfId="2379"/>
    <cellStyle name="40% - Accent5 102" xfId="2380"/>
    <cellStyle name="40% - Accent5 103" xfId="2381"/>
    <cellStyle name="40% - Accent5 104" xfId="2382"/>
    <cellStyle name="40% - Accent5 105" xfId="2383"/>
    <cellStyle name="40% - Accent5 106" xfId="2384"/>
    <cellStyle name="40% - Accent5 107" xfId="2385"/>
    <cellStyle name="40% - Accent5 108" xfId="2386"/>
    <cellStyle name="40% - Accent5 109" xfId="2387"/>
    <cellStyle name="40% - Accent5 11" xfId="2388"/>
    <cellStyle name="40% - Accent5 11 2" xfId="2389"/>
    <cellStyle name="40% - Accent5 11_draft transactions report_052009_rvsd" xfId="2390"/>
    <cellStyle name="40% - Accent5 110" xfId="2391"/>
    <cellStyle name="40% - Accent5 111" xfId="2392"/>
    <cellStyle name="40% - Accent5 112" xfId="2393"/>
    <cellStyle name="40% - Accent5 113" xfId="2394"/>
    <cellStyle name="40% - Accent5 114" xfId="2395"/>
    <cellStyle name="40% - Accent5 115" xfId="2396"/>
    <cellStyle name="40% - Accent5 116" xfId="2397"/>
    <cellStyle name="40% - Accent5 117" xfId="2398"/>
    <cellStyle name="40% - Accent5 118" xfId="2399"/>
    <cellStyle name="40% - Accent5 119" xfId="2400"/>
    <cellStyle name="40% - Accent5 12" xfId="2401"/>
    <cellStyle name="40% - Accent5 12 2" xfId="2402"/>
    <cellStyle name="40% - Accent5 12_draft transactions report_052009_rvsd" xfId="2403"/>
    <cellStyle name="40% - Accent5 120" xfId="2404"/>
    <cellStyle name="40% - Accent5 121" xfId="2405"/>
    <cellStyle name="40% - Accent5 122" xfId="2406"/>
    <cellStyle name="40% - Accent5 123" xfId="2407"/>
    <cellStyle name="40% - Accent5 124" xfId="2408"/>
    <cellStyle name="40% - Accent5 125" xfId="2409"/>
    <cellStyle name="40% - Accent5 126" xfId="2410"/>
    <cellStyle name="40% - Accent5 127" xfId="2411"/>
    <cellStyle name="40% - Accent5 128" xfId="2412"/>
    <cellStyle name="40% - Accent5 129" xfId="2413"/>
    <cellStyle name="40% - Accent5 13" xfId="2414"/>
    <cellStyle name="40% - Accent5 13 2" xfId="2415"/>
    <cellStyle name="40% - Accent5 13_draft transactions report_052009_rvsd" xfId="2416"/>
    <cellStyle name="40% - Accent5 130" xfId="2417"/>
    <cellStyle name="40% - Accent5 131" xfId="2418"/>
    <cellStyle name="40% - Accent5 132" xfId="2419"/>
    <cellStyle name="40% - Accent5 133" xfId="2420"/>
    <cellStyle name="40% - Accent5 134" xfId="2421"/>
    <cellStyle name="40% - Accent5 135" xfId="2422"/>
    <cellStyle name="40% - Accent5 136" xfId="2423"/>
    <cellStyle name="40% - Accent5 137" xfId="2424"/>
    <cellStyle name="40% - Accent5 138" xfId="2425"/>
    <cellStyle name="40% - Accent5 139" xfId="2426"/>
    <cellStyle name="40% - Accent5 14" xfId="2427"/>
    <cellStyle name="40% - Accent5 14 2" xfId="2428"/>
    <cellStyle name="40% - Accent5 14_draft transactions report_052009_rvsd" xfId="2429"/>
    <cellStyle name="40% - Accent5 140" xfId="2430"/>
    <cellStyle name="40% - Accent5 141" xfId="2431"/>
    <cellStyle name="40% - Accent5 142" xfId="2432"/>
    <cellStyle name="40% - Accent5 143" xfId="2433"/>
    <cellStyle name="40% - Accent5 144" xfId="2434"/>
    <cellStyle name="40% - Accent5 145" xfId="2435"/>
    <cellStyle name="40% - Accent5 146" xfId="2436"/>
    <cellStyle name="40% - Accent5 147" xfId="2437"/>
    <cellStyle name="40% - Accent5 148" xfId="2438"/>
    <cellStyle name="40% - Accent5 149" xfId="2439"/>
    <cellStyle name="40% - Accent5 15" xfId="2440"/>
    <cellStyle name="40% - Accent5 15 2" xfId="2441"/>
    <cellStyle name="40% - Accent5 15_draft transactions report_052009_rvsd" xfId="2442"/>
    <cellStyle name="40% - Accent5 150" xfId="2443"/>
    <cellStyle name="40% - Accent5 151" xfId="2444"/>
    <cellStyle name="40% - Accent5 152" xfId="2445"/>
    <cellStyle name="40% - Accent5 16" xfId="2446"/>
    <cellStyle name="40% - Accent5 16 2" xfId="2447"/>
    <cellStyle name="40% - Accent5 16_draft transactions report_052009_rvsd" xfId="2448"/>
    <cellStyle name="40% - Accent5 17" xfId="2449"/>
    <cellStyle name="40% - Accent5 17 2" xfId="2450"/>
    <cellStyle name="40% - Accent5 17_draft transactions report_052009_rvsd" xfId="2451"/>
    <cellStyle name="40% - Accent5 18" xfId="2452"/>
    <cellStyle name="40% - Accent5 18 2" xfId="2453"/>
    <cellStyle name="40% - Accent5 18_draft transactions report_052009_rvsd" xfId="2454"/>
    <cellStyle name="40% - Accent5 19" xfId="2455"/>
    <cellStyle name="40% - Accent5 19 2" xfId="2456"/>
    <cellStyle name="40% - Accent5 19_draft transactions report_052009_rvsd" xfId="2457"/>
    <cellStyle name="40% - Accent5 2" xfId="2458"/>
    <cellStyle name="40% - Accent5 2 2" xfId="2459"/>
    <cellStyle name="40% - Accent5 2 2 2" xfId="2460"/>
    <cellStyle name="40% - Accent5 2 2_draft transactions report_052009_rvsd" xfId="2461"/>
    <cellStyle name="40% - Accent5 2 3" xfId="2462"/>
    <cellStyle name="40% - Accent5 2_draft transactions report_052009_rvsd" xfId="2463"/>
    <cellStyle name="40% - Accent5 20" xfId="2464"/>
    <cellStyle name="40% - Accent5 20 2" xfId="2465"/>
    <cellStyle name="40% - Accent5 20_draft transactions report_052009_rvsd" xfId="2466"/>
    <cellStyle name="40% - Accent5 21" xfId="2467"/>
    <cellStyle name="40% - Accent5 21 2" xfId="2468"/>
    <cellStyle name="40% - Accent5 21_draft transactions report_052009_rvsd" xfId="2469"/>
    <cellStyle name="40% - Accent5 22" xfId="2470"/>
    <cellStyle name="40% - Accent5 22 2" xfId="2471"/>
    <cellStyle name="40% - Accent5 22_draft transactions report_052009_rvsd" xfId="2472"/>
    <cellStyle name="40% - Accent5 23" xfId="2473"/>
    <cellStyle name="40% - Accent5 23 2" xfId="2474"/>
    <cellStyle name="40% - Accent5 23_draft transactions report_052009_rvsd" xfId="2475"/>
    <cellStyle name="40% - Accent5 24" xfId="2476"/>
    <cellStyle name="40% - Accent5 24 2" xfId="2477"/>
    <cellStyle name="40% - Accent5 24_draft transactions report_052009_rvsd" xfId="2478"/>
    <cellStyle name="40% - Accent5 25" xfId="2479"/>
    <cellStyle name="40% - Accent5 25 2" xfId="2480"/>
    <cellStyle name="40% - Accent5 25_draft transactions report_052009_rvsd" xfId="2481"/>
    <cellStyle name="40% - Accent5 26" xfId="2482"/>
    <cellStyle name="40% - Accent5 26 2" xfId="2483"/>
    <cellStyle name="40% - Accent5 26_draft transactions report_052009_rvsd" xfId="2484"/>
    <cellStyle name="40% - Accent5 27" xfId="2485"/>
    <cellStyle name="40% - Accent5 27 2" xfId="2486"/>
    <cellStyle name="40% - Accent5 27_draft transactions report_052009_rvsd" xfId="2487"/>
    <cellStyle name="40% - Accent5 28" xfId="2488"/>
    <cellStyle name="40% - Accent5 28 2" xfId="2489"/>
    <cellStyle name="40% - Accent5 28_draft transactions report_052009_rvsd" xfId="2490"/>
    <cellStyle name="40% - Accent5 29" xfId="2491"/>
    <cellStyle name="40% - Accent5 29 2" xfId="2492"/>
    <cellStyle name="40% - Accent5 29_draft transactions report_052009_rvsd" xfId="2493"/>
    <cellStyle name="40% - Accent5 3" xfId="2494"/>
    <cellStyle name="40% - Accent5 3 2" xfId="2495"/>
    <cellStyle name="40% - Accent5 3 2 2" xfId="2496"/>
    <cellStyle name="40% - Accent5 3 2_draft transactions report_052009_rvsd" xfId="2497"/>
    <cellStyle name="40% - Accent5 3 3" xfId="2498"/>
    <cellStyle name="40% - Accent5 3_draft transactions report_052009_rvsd" xfId="2499"/>
    <cellStyle name="40% - Accent5 30" xfId="2500"/>
    <cellStyle name="40% - Accent5 30 2" xfId="2501"/>
    <cellStyle name="40% - Accent5 30_draft transactions report_052009_rvsd" xfId="2502"/>
    <cellStyle name="40% - Accent5 31" xfId="2503"/>
    <cellStyle name="40% - Accent5 31 2" xfId="2504"/>
    <cellStyle name="40% - Accent5 31_draft transactions report_052009_rvsd" xfId="2505"/>
    <cellStyle name="40% - Accent5 32" xfId="2506"/>
    <cellStyle name="40% - Accent5 32 2" xfId="2507"/>
    <cellStyle name="40% - Accent5 32_draft transactions report_052009_rvsd" xfId="2508"/>
    <cellStyle name="40% - Accent5 33" xfId="2509"/>
    <cellStyle name="40% - Accent5 34" xfId="2510"/>
    <cellStyle name="40% - Accent5 35" xfId="2511"/>
    <cellStyle name="40% - Accent5 36" xfId="2512"/>
    <cellStyle name="40% - Accent5 37" xfId="2513"/>
    <cellStyle name="40% - Accent5 38" xfId="2514"/>
    <cellStyle name="40% - Accent5 39" xfId="2515"/>
    <cellStyle name="40% - Accent5 4" xfId="2516"/>
    <cellStyle name="40% - Accent5 4 2" xfId="2517"/>
    <cellStyle name="40% - Accent5 4 2 2" xfId="2518"/>
    <cellStyle name="40% - Accent5 4 2_draft transactions report_052009_rvsd" xfId="2519"/>
    <cellStyle name="40% - Accent5 4 3" xfId="2520"/>
    <cellStyle name="40% - Accent5 4_draft transactions report_052009_rvsd" xfId="2521"/>
    <cellStyle name="40% - Accent5 40" xfId="2522"/>
    <cellStyle name="40% - Accent5 41" xfId="2523"/>
    <cellStyle name="40% - Accent5 42" xfId="2524"/>
    <cellStyle name="40% - Accent5 43" xfId="2525"/>
    <cellStyle name="40% - Accent5 44" xfId="2526"/>
    <cellStyle name="40% - Accent5 45" xfId="2527"/>
    <cellStyle name="40% - Accent5 46" xfId="2528"/>
    <cellStyle name="40% - Accent5 47" xfId="2529"/>
    <cellStyle name="40% - Accent5 48" xfId="2530"/>
    <cellStyle name="40% - Accent5 49" xfId="2531"/>
    <cellStyle name="40% - Accent5 5" xfId="2532"/>
    <cellStyle name="40% - Accent5 5 2" xfId="2533"/>
    <cellStyle name="40% - Accent5 5 2 2" xfId="2534"/>
    <cellStyle name="40% - Accent5 5 2_draft transactions report_052009_rvsd" xfId="2535"/>
    <cellStyle name="40% - Accent5 5 3" xfId="2536"/>
    <cellStyle name="40% - Accent5 5_draft transactions report_052009_rvsd" xfId="2537"/>
    <cellStyle name="40% - Accent5 50" xfId="2538"/>
    <cellStyle name="40% - Accent5 51" xfId="2539"/>
    <cellStyle name="40% - Accent5 52" xfId="2540"/>
    <cellStyle name="40% - Accent5 53" xfId="2541"/>
    <cellStyle name="40% - Accent5 54" xfId="2542"/>
    <cellStyle name="40% - Accent5 55" xfId="2543"/>
    <cellStyle name="40% - Accent5 56" xfId="2544"/>
    <cellStyle name="40% - Accent5 57" xfId="2545"/>
    <cellStyle name="40% - Accent5 58" xfId="2546"/>
    <cellStyle name="40% - Accent5 59" xfId="2547"/>
    <cellStyle name="40% - Accent5 6" xfId="2548"/>
    <cellStyle name="40% - Accent5 6 2" xfId="2549"/>
    <cellStyle name="40% - Accent5 6 2 2" xfId="2550"/>
    <cellStyle name="40% - Accent5 6 2_draft transactions report_052009_rvsd" xfId="2551"/>
    <cellStyle name="40% - Accent5 6 3" xfId="2552"/>
    <cellStyle name="40% - Accent5 6_draft transactions report_052009_rvsd" xfId="2553"/>
    <cellStyle name="40% - Accent5 60" xfId="2554"/>
    <cellStyle name="40% - Accent5 61" xfId="2555"/>
    <cellStyle name="40% - Accent5 62" xfId="2556"/>
    <cellStyle name="40% - Accent5 63" xfId="2557"/>
    <cellStyle name="40% - Accent5 64" xfId="2558"/>
    <cellStyle name="40% - Accent5 65" xfId="2559"/>
    <cellStyle name="40% - Accent5 66" xfId="2560"/>
    <cellStyle name="40% - Accent5 67" xfId="2561"/>
    <cellStyle name="40% - Accent5 68" xfId="2562"/>
    <cellStyle name="40% - Accent5 69" xfId="2563"/>
    <cellStyle name="40% - Accent5 7" xfId="2564"/>
    <cellStyle name="40% - Accent5 7 2" xfId="2565"/>
    <cellStyle name="40% - Accent5 7 2 2" xfId="2566"/>
    <cellStyle name="40% - Accent5 7 2_draft transactions report_052009_rvsd" xfId="2567"/>
    <cellStyle name="40% - Accent5 7 3" xfId="2568"/>
    <cellStyle name="40% - Accent5 7_draft transactions report_052009_rvsd" xfId="2569"/>
    <cellStyle name="40% - Accent5 70" xfId="2570"/>
    <cellStyle name="40% - Accent5 71" xfId="2571"/>
    <cellStyle name="40% - Accent5 72" xfId="2572"/>
    <cellStyle name="40% - Accent5 73" xfId="2573"/>
    <cellStyle name="40% - Accent5 74" xfId="2574"/>
    <cellStyle name="40% - Accent5 75" xfId="2575"/>
    <cellStyle name="40% - Accent5 76" xfId="2576"/>
    <cellStyle name="40% - Accent5 77" xfId="2577"/>
    <cellStyle name="40% - Accent5 78" xfId="2578"/>
    <cellStyle name="40% - Accent5 79" xfId="2579"/>
    <cellStyle name="40% - Accent5 8" xfId="2580"/>
    <cellStyle name="40% - Accent5 8 2" xfId="2581"/>
    <cellStyle name="40% - Accent5 8 2 2" xfId="2582"/>
    <cellStyle name="40% - Accent5 8 2_draft transactions report_052009_rvsd" xfId="2583"/>
    <cellStyle name="40% - Accent5 8 3" xfId="2584"/>
    <cellStyle name="40% - Accent5 8_draft transactions report_052009_rvsd" xfId="2585"/>
    <cellStyle name="40% - Accent5 80" xfId="2586"/>
    <cellStyle name="40% - Accent5 81" xfId="2587"/>
    <cellStyle name="40% - Accent5 82" xfId="2588"/>
    <cellStyle name="40% - Accent5 83" xfId="2589"/>
    <cellStyle name="40% - Accent5 84" xfId="2590"/>
    <cellStyle name="40% - Accent5 85" xfId="2591"/>
    <cellStyle name="40% - Accent5 86" xfId="2592"/>
    <cellStyle name="40% - Accent5 87" xfId="2593"/>
    <cellStyle name="40% - Accent5 88" xfId="2594"/>
    <cellStyle name="40% - Accent5 89" xfId="2595"/>
    <cellStyle name="40% - Accent5 9" xfId="2596"/>
    <cellStyle name="40% - Accent5 9 2" xfId="2597"/>
    <cellStyle name="40% - Accent5 9 2 2" xfId="2598"/>
    <cellStyle name="40% - Accent5 9 2_draft transactions report_052009_rvsd" xfId="2599"/>
    <cellStyle name="40% - Accent5 9 3" xfId="2600"/>
    <cellStyle name="40% - Accent5 9_draft transactions report_052009_rvsd" xfId="2601"/>
    <cellStyle name="40% - Accent5 90" xfId="2602"/>
    <cellStyle name="40% - Accent5 91" xfId="2603"/>
    <cellStyle name="40% - Accent5 92" xfId="2604"/>
    <cellStyle name="40% - Accent5 93" xfId="2605"/>
    <cellStyle name="40% - Accent5 94" xfId="2606"/>
    <cellStyle name="40% - Accent5 95" xfId="2607"/>
    <cellStyle name="40% - Accent5 96" xfId="2608"/>
    <cellStyle name="40% - Accent5 97" xfId="2609"/>
    <cellStyle name="40% - Accent5 98" xfId="2610"/>
    <cellStyle name="40% - Accent5 99" xfId="2611"/>
    <cellStyle name="40% - Accent6 10" xfId="2612"/>
    <cellStyle name="40% - Accent6 10 2" xfId="2613"/>
    <cellStyle name="40% - Accent6 10_draft transactions report_052009_rvsd" xfId="2614"/>
    <cellStyle name="40% - Accent6 100" xfId="2615"/>
    <cellStyle name="40% - Accent6 101" xfId="2616"/>
    <cellStyle name="40% - Accent6 102" xfId="2617"/>
    <cellStyle name="40% - Accent6 103" xfId="2618"/>
    <cellStyle name="40% - Accent6 104" xfId="2619"/>
    <cellStyle name="40% - Accent6 105" xfId="2620"/>
    <cellStyle name="40% - Accent6 106" xfId="2621"/>
    <cellStyle name="40% - Accent6 107" xfId="2622"/>
    <cellStyle name="40% - Accent6 108" xfId="2623"/>
    <cellStyle name="40% - Accent6 109" xfId="2624"/>
    <cellStyle name="40% - Accent6 11" xfId="2625"/>
    <cellStyle name="40% - Accent6 11 2" xfId="2626"/>
    <cellStyle name="40% - Accent6 11_draft transactions report_052009_rvsd" xfId="2627"/>
    <cellStyle name="40% - Accent6 110" xfId="2628"/>
    <cellStyle name="40% - Accent6 111" xfId="2629"/>
    <cellStyle name="40% - Accent6 112" xfId="2630"/>
    <cellStyle name="40% - Accent6 113" xfId="2631"/>
    <cellStyle name="40% - Accent6 114" xfId="2632"/>
    <cellStyle name="40% - Accent6 115" xfId="2633"/>
    <cellStyle name="40% - Accent6 116" xfId="2634"/>
    <cellStyle name="40% - Accent6 117" xfId="2635"/>
    <cellStyle name="40% - Accent6 118" xfId="2636"/>
    <cellStyle name="40% - Accent6 119" xfId="2637"/>
    <cellStyle name="40% - Accent6 12" xfId="2638"/>
    <cellStyle name="40% - Accent6 12 2" xfId="2639"/>
    <cellStyle name="40% - Accent6 12_draft transactions report_052009_rvsd" xfId="2640"/>
    <cellStyle name="40% - Accent6 120" xfId="2641"/>
    <cellStyle name="40% - Accent6 121" xfId="2642"/>
    <cellStyle name="40% - Accent6 122" xfId="2643"/>
    <cellStyle name="40% - Accent6 123" xfId="2644"/>
    <cellStyle name="40% - Accent6 124" xfId="2645"/>
    <cellStyle name="40% - Accent6 125" xfId="2646"/>
    <cellStyle name="40% - Accent6 126" xfId="2647"/>
    <cellStyle name="40% - Accent6 127" xfId="2648"/>
    <cellStyle name="40% - Accent6 128" xfId="2649"/>
    <cellStyle name="40% - Accent6 129" xfId="2650"/>
    <cellStyle name="40% - Accent6 13" xfId="2651"/>
    <cellStyle name="40% - Accent6 13 2" xfId="2652"/>
    <cellStyle name="40% - Accent6 13_draft transactions report_052009_rvsd" xfId="2653"/>
    <cellStyle name="40% - Accent6 130" xfId="2654"/>
    <cellStyle name="40% - Accent6 131" xfId="2655"/>
    <cellStyle name="40% - Accent6 132" xfId="2656"/>
    <cellStyle name="40% - Accent6 133" xfId="2657"/>
    <cellStyle name="40% - Accent6 134" xfId="2658"/>
    <cellStyle name="40% - Accent6 135" xfId="2659"/>
    <cellStyle name="40% - Accent6 136" xfId="2660"/>
    <cellStyle name="40% - Accent6 137" xfId="2661"/>
    <cellStyle name="40% - Accent6 138" xfId="2662"/>
    <cellStyle name="40% - Accent6 139" xfId="2663"/>
    <cellStyle name="40% - Accent6 14" xfId="2664"/>
    <cellStyle name="40% - Accent6 14 2" xfId="2665"/>
    <cellStyle name="40% - Accent6 14_draft transactions report_052009_rvsd" xfId="2666"/>
    <cellStyle name="40% - Accent6 140" xfId="2667"/>
    <cellStyle name="40% - Accent6 141" xfId="2668"/>
    <cellStyle name="40% - Accent6 142" xfId="2669"/>
    <cellStyle name="40% - Accent6 143" xfId="2670"/>
    <cellStyle name="40% - Accent6 144" xfId="2671"/>
    <cellStyle name="40% - Accent6 145" xfId="2672"/>
    <cellStyle name="40% - Accent6 146" xfId="2673"/>
    <cellStyle name="40% - Accent6 147" xfId="2674"/>
    <cellStyle name="40% - Accent6 148" xfId="2675"/>
    <cellStyle name="40% - Accent6 149" xfId="2676"/>
    <cellStyle name="40% - Accent6 15" xfId="2677"/>
    <cellStyle name="40% - Accent6 15 2" xfId="2678"/>
    <cellStyle name="40% - Accent6 15_draft transactions report_052009_rvsd" xfId="2679"/>
    <cellStyle name="40% - Accent6 150" xfId="2680"/>
    <cellStyle name="40% - Accent6 151" xfId="2681"/>
    <cellStyle name="40% - Accent6 152" xfId="2682"/>
    <cellStyle name="40% - Accent6 16" xfId="2683"/>
    <cellStyle name="40% - Accent6 16 2" xfId="2684"/>
    <cellStyle name="40% - Accent6 16_draft transactions report_052009_rvsd" xfId="2685"/>
    <cellStyle name="40% - Accent6 17" xfId="2686"/>
    <cellStyle name="40% - Accent6 17 2" xfId="2687"/>
    <cellStyle name="40% - Accent6 17_draft transactions report_052009_rvsd" xfId="2688"/>
    <cellStyle name="40% - Accent6 18" xfId="2689"/>
    <cellStyle name="40% - Accent6 18 2" xfId="2690"/>
    <cellStyle name="40% - Accent6 18_draft transactions report_052009_rvsd" xfId="2691"/>
    <cellStyle name="40% - Accent6 19" xfId="2692"/>
    <cellStyle name="40% - Accent6 19 2" xfId="2693"/>
    <cellStyle name="40% - Accent6 19_draft transactions report_052009_rvsd" xfId="2694"/>
    <cellStyle name="40% - Accent6 2" xfId="2695"/>
    <cellStyle name="40% - Accent6 2 2" xfId="2696"/>
    <cellStyle name="40% - Accent6 2 2 2" xfId="2697"/>
    <cellStyle name="40% - Accent6 2 2_draft transactions report_052009_rvsd" xfId="2698"/>
    <cellStyle name="40% - Accent6 2 3" xfId="2699"/>
    <cellStyle name="40% - Accent6 2_draft transactions report_052009_rvsd" xfId="2700"/>
    <cellStyle name="40% - Accent6 20" xfId="2701"/>
    <cellStyle name="40% - Accent6 20 2" xfId="2702"/>
    <cellStyle name="40% - Accent6 20_draft transactions report_052009_rvsd" xfId="2703"/>
    <cellStyle name="40% - Accent6 21" xfId="2704"/>
    <cellStyle name="40% - Accent6 21 2" xfId="2705"/>
    <cellStyle name="40% - Accent6 21_draft transactions report_052009_rvsd" xfId="2706"/>
    <cellStyle name="40% - Accent6 22" xfId="2707"/>
    <cellStyle name="40% - Accent6 22 2" xfId="2708"/>
    <cellStyle name="40% - Accent6 22_draft transactions report_052009_rvsd" xfId="2709"/>
    <cellStyle name="40% - Accent6 23" xfId="2710"/>
    <cellStyle name="40% - Accent6 23 2" xfId="2711"/>
    <cellStyle name="40% - Accent6 23_draft transactions report_052009_rvsd" xfId="2712"/>
    <cellStyle name="40% - Accent6 24" xfId="2713"/>
    <cellStyle name="40% - Accent6 24 2" xfId="2714"/>
    <cellStyle name="40% - Accent6 24_draft transactions report_052009_rvsd" xfId="2715"/>
    <cellStyle name="40% - Accent6 25" xfId="2716"/>
    <cellStyle name="40% - Accent6 25 2" xfId="2717"/>
    <cellStyle name="40% - Accent6 25_draft transactions report_052009_rvsd" xfId="2718"/>
    <cellStyle name="40% - Accent6 26" xfId="2719"/>
    <cellStyle name="40% - Accent6 26 2" xfId="2720"/>
    <cellStyle name="40% - Accent6 26_draft transactions report_052009_rvsd" xfId="2721"/>
    <cellStyle name="40% - Accent6 27" xfId="2722"/>
    <cellStyle name="40% - Accent6 27 2" xfId="2723"/>
    <cellStyle name="40% - Accent6 27_draft transactions report_052009_rvsd" xfId="2724"/>
    <cellStyle name="40% - Accent6 28" xfId="2725"/>
    <cellStyle name="40% - Accent6 28 2" xfId="2726"/>
    <cellStyle name="40% - Accent6 28_draft transactions report_052009_rvsd" xfId="2727"/>
    <cellStyle name="40% - Accent6 29" xfId="2728"/>
    <cellStyle name="40% - Accent6 29 2" xfId="2729"/>
    <cellStyle name="40% - Accent6 29_draft transactions report_052009_rvsd" xfId="2730"/>
    <cellStyle name="40% - Accent6 3" xfId="2731"/>
    <cellStyle name="40% - Accent6 3 2" xfId="2732"/>
    <cellStyle name="40% - Accent6 3 2 2" xfId="2733"/>
    <cellStyle name="40% - Accent6 3 2_draft transactions report_052009_rvsd" xfId="2734"/>
    <cellStyle name="40% - Accent6 3 3" xfId="2735"/>
    <cellStyle name="40% - Accent6 3_draft transactions report_052009_rvsd" xfId="2736"/>
    <cellStyle name="40% - Accent6 30" xfId="2737"/>
    <cellStyle name="40% - Accent6 30 2" xfId="2738"/>
    <cellStyle name="40% - Accent6 30_draft transactions report_052009_rvsd" xfId="2739"/>
    <cellStyle name="40% - Accent6 31" xfId="2740"/>
    <cellStyle name="40% - Accent6 31 2" xfId="2741"/>
    <cellStyle name="40% - Accent6 31_draft transactions report_052009_rvsd" xfId="2742"/>
    <cellStyle name="40% - Accent6 32" xfId="2743"/>
    <cellStyle name="40% - Accent6 32 2" xfId="2744"/>
    <cellStyle name="40% - Accent6 32_draft transactions report_052009_rvsd" xfId="2745"/>
    <cellStyle name="40% - Accent6 33" xfId="2746"/>
    <cellStyle name="40% - Accent6 34" xfId="2747"/>
    <cellStyle name="40% - Accent6 35" xfId="2748"/>
    <cellStyle name="40% - Accent6 36" xfId="2749"/>
    <cellStyle name="40% - Accent6 37" xfId="2750"/>
    <cellStyle name="40% - Accent6 38" xfId="2751"/>
    <cellStyle name="40% - Accent6 39" xfId="2752"/>
    <cellStyle name="40% - Accent6 4" xfId="2753"/>
    <cellStyle name="40% - Accent6 4 2" xfId="2754"/>
    <cellStyle name="40% - Accent6 4 2 2" xfId="2755"/>
    <cellStyle name="40% - Accent6 4 2_draft transactions report_052009_rvsd" xfId="2756"/>
    <cellStyle name="40% - Accent6 4 3" xfId="2757"/>
    <cellStyle name="40% - Accent6 4_draft transactions report_052009_rvsd" xfId="2758"/>
    <cellStyle name="40% - Accent6 40" xfId="2759"/>
    <cellStyle name="40% - Accent6 41" xfId="2760"/>
    <cellStyle name="40% - Accent6 42" xfId="2761"/>
    <cellStyle name="40% - Accent6 43" xfId="2762"/>
    <cellStyle name="40% - Accent6 44" xfId="2763"/>
    <cellStyle name="40% - Accent6 45" xfId="2764"/>
    <cellStyle name="40% - Accent6 46" xfId="2765"/>
    <cellStyle name="40% - Accent6 47" xfId="2766"/>
    <cellStyle name="40% - Accent6 48" xfId="2767"/>
    <cellStyle name="40% - Accent6 49" xfId="2768"/>
    <cellStyle name="40% - Accent6 5" xfId="2769"/>
    <cellStyle name="40% - Accent6 5 2" xfId="2770"/>
    <cellStyle name="40% - Accent6 5 2 2" xfId="2771"/>
    <cellStyle name="40% - Accent6 5 2_draft transactions report_052009_rvsd" xfId="2772"/>
    <cellStyle name="40% - Accent6 5 3" xfId="2773"/>
    <cellStyle name="40% - Accent6 5_draft transactions report_052009_rvsd" xfId="2774"/>
    <cellStyle name="40% - Accent6 50" xfId="2775"/>
    <cellStyle name="40% - Accent6 51" xfId="2776"/>
    <cellStyle name="40% - Accent6 52" xfId="2777"/>
    <cellStyle name="40% - Accent6 53" xfId="2778"/>
    <cellStyle name="40% - Accent6 54" xfId="2779"/>
    <cellStyle name="40% - Accent6 55" xfId="2780"/>
    <cellStyle name="40% - Accent6 56" xfId="2781"/>
    <cellStyle name="40% - Accent6 57" xfId="2782"/>
    <cellStyle name="40% - Accent6 58" xfId="2783"/>
    <cellStyle name="40% - Accent6 59" xfId="2784"/>
    <cellStyle name="40% - Accent6 6" xfId="2785"/>
    <cellStyle name="40% - Accent6 6 2" xfId="2786"/>
    <cellStyle name="40% - Accent6 6 2 2" xfId="2787"/>
    <cellStyle name="40% - Accent6 6 2_draft transactions report_052009_rvsd" xfId="2788"/>
    <cellStyle name="40% - Accent6 6 3" xfId="2789"/>
    <cellStyle name="40% - Accent6 6_draft transactions report_052009_rvsd" xfId="2790"/>
    <cellStyle name="40% - Accent6 60" xfId="2791"/>
    <cellStyle name="40% - Accent6 61" xfId="2792"/>
    <cellStyle name="40% - Accent6 62" xfId="2793"/>
    <cellStyle name="40% - Accent6 63" xfId="2794"/>
    <cellStyle name="40% - Accent6 64" xfId="2795"/>
    <cellStyle name="40% - Accent6 65" xfId="2796"/>
    <cellStyle name="40% - Accent6 66" xfId="2797"/>
    <cellStyle name="40% - Accent6 67" xfId="2798"/>
    <cellStyle name="40% - Accent6 68" xfId="2799"/>
    <cellStyle name="40% - Accent6 69" xfId="2800"/>
    <cellStyle name="40% - Accent6 7" xfId="2801"/>
    <cellStyle name="40% - Accent6 7 2" xfId="2802"/>
    <cellStyle name="40% - Accent6 7 2 2" xfId="2803"/>
    <cellStyle name="40% - Accent6 7 2_draft transactions report_052009_rvsd" xfId="2804"/>
    <cellStyle name="40% - Accent6 7 3" xfId="2805"/>
    <cellStyle name="40% - Accent6 7_draft transactions report_052009_rvsd" xfId="2806"/>
    <cellStyle name="40% - Accent6 70" xfId="2807"/>
    <cellStyle name="40% - Accent6 71" xfId="2808"/>
    <cellStyle name="40% - Accent6 72" xfId="2809"/>
    <cellStyle name="40% - Accent6 73" xfId="2810"/>
    <cellStyle name="40% - Accent6 74" xfId="2811"/>
    <cellStyle name="40% - Accent6 75" xfId="2812"/>
    <cellStyle name="40% - Accent6 76" xfId="2813"/>
    <cellStyle name="40% - Accent6 77" xfId="2814"/>
    <cellStyle name="40% - Accent6 78" xfId="2815"/>
    <cellStyle name="40% - Accent6 79" xfId="2816"/>
    <cellStyle name="40% - Accent6 8" xfId="2817"/>
    <cellStyle name="40% - Accent6 8 2" xfId="2818"/>
    <cellStyle name="40% - Accent6 8 2 2" xfId="2819"/>
    <cellStyle name="40% - Accent6 8 2_draft transactions report_052009_rvsd" xfId="2820"/>
    <cellStyle name="40% - Accent6 8 3" xfId="2821"/>
    <cellStyle name="40% - Accent6 8_draft transactions report_052009_rvsd" xfId="2822"/>
    <cellStyle name="40% - Accent6 80" xfId="2823"/>
    <cellStyle name="40% - Accent6 81" xfId="2824"/>
    <cellStyle name="40% - Accent6 82" xfId="2825"/>
    <cellStyle name="40% - Accent6 83" xfId="2826"/>
    <cellStyle name="40% - Accent6 84" xfId="2827"/>
    <cellStyle name="40% - Accent6 85" xfId="2828"/>
    <cellStyle name="40% - Accent6 86" xfId="2829"/>
    <cellStyle name="40% - Accent6 87" xfId="2830"/>
    <cellStyle name="40% - Accent6 88" xfId="2831"/>
    <cellStyle name="40% - Accent6 89" xfId="2832"/>
    <cellStyle name="40% - Accent6 9" xfId="2833"/>
    <cellStyle name="40% - Accent6 9 2" xfId="2834"/>
    <cellStyle name="40% - Accent6 9 2 2" xfId="2835"/>
    <cellStyle name="40% - Accent6 9 2_draft transactions report_052009_rvsd" xfId="2836"/>
    <cellStyle name="40% - Accent6 9 3" xfId="2837"/>
    <cellStyle name="40% - Accent6 9_draft transactions report_052009_rvsd" xfId="2838"/>
    <cellStyle name="40% - Accent6 90" xfId="2839"/>
    <cellStyle name="40% - Accent6 91" xfId="2840"/>
    <cellStyle name="40% - Accent6 92" xfId="2841"/>
    <cellStyle name="40% - Accent6 93" xfId="2842"/>
    <cellStyle name="40% - Accent6 94" xfId="2843"/>
    <cellStyle name="40% - Accent6 95" xfId="2844"/>
    <cellStyle name="40% - Accent6 96" xfId="2845"/>
    <cellStyle name="40% - Accent6 97" xfId="2846"/>
    <cellStyle name="40% - Accent6 98" xfId="2847"/>
    <cellStyle name="40% - Accent6 99" xfId="2848"/>
    <cellStyle name="60% - Accent1 10" xfId="2849"/>
    <cellStyle name="60% - Accent1 11" xfId="2850"/>
    <cellStyle name="60% - Accent1 12" xfId="2851"/>
    <cellStyle name="60% - Accent1 13" xfId="2852"/>
    <cellStyle name="60% - Accent1 14" xfId="2853"/>
    <cellStyle name="60% - Accent1 15" xfId="2854"/>
    <cellStyle name="60% - Accent1 16" xfId="2855"/>
    <cellStyle name="60% - Accent1 17" xfId="2856"/>
    <cellStyle name="60% - Accent1 18" xfId="2857"/>
    <cellStyle name="60% - Accent1 19" xfId="2858"/>
    <cellStyle name="60% - Accent1 2" xfId="2859"/>
    <cellStyle name="60% - Accent1 20" xfId="2860"/>
    <cellStyle name="60% - Accent1 21" xfId="2861"/>
    <cellStyle name="60% - Accent1 22" xfId="2862"/>
    <cellStyle name="60% - Accent1 23" xfId="2863"/>
    <cellStyle name="60% - Accent1 24" xfId="2864"/>
    <cellStyle name="60% - Accent1 25" xfId="2865"/>
    <cellStyle name="60% - Accent1 26" xfId="2866"/>
    <cellStyle name="60% - Accent1 27" xfId="2867"/>
    <cellStyle name="60% - Accent1 3" xfId="2868"/>
    <cellStyle name="60% - Accent1 4" xfId="2869"/>
    <cellStyle name="60% - Accent1 5" xfId="2870"/>
    <cellStyle name="60% - Accent1 6" xfId="2871"/>
    <cellStyle name="60% - Accent1 7" xfId="2872"/>
    <cellStyle name="60% - Accent1 8" xfId="2873"/>
    <cellStyle name="60% - Accent1 9" xfId="2874"/>
    <cellStyle name="60% - Accent2 10" xfId="2875"/>
    <cellStyle name="60% - Accent2 11" xfId="2876"/>
    <cellStyle name="60% - Accent2 12" xfId="2877"/>
    <cellStyle name="60% - Accent2 13" xfId="2878"/>
    <cellStyle name="60% - Accent2 14" xfId="2879"/>
    <cellStyle name="60% - Accent2 15" xfId="2880"/>
    <cellStyle name="60% - Accent2 16" xfId="2881"/>
    <cellStyle name="60% - Accent2 17" xfId="2882"/>
    <cellStyle name="60% - Accent2 18" xfId="2883"/>
    <cellStyle name="60% - Accent2 19" xfId="2884"/>
    <cellStyle name="60% - Accent2 2" xfId="2885"/>
    <cellStyle name="60% - Accent2 20" xfId="2886"/>
    <cellStyle name="60% - Accent2 21" xfId="2887"/>
    <cellStyle name="60% - Accent2 22" xfId="2888"/>
    <cellStyle name="60% - Accent2 23" xfId="2889"/>
    <cellStyle name="60% - Accent2 24" xfId="2890"/>
    <cellStyle name="60% - Accent2 25" xfId="2891"/>
    <cellStyle name="60% - Accent2 26" xfId="2892"/>
    <cellStyle name="60% - Accent2 27" xfId="2893"/>
    <cellStyle name="60% - Accent2 3" xfId="2894"/>
    <cellStyle name="60% - Accent2 4" xfId="2895"/>
    <cellStyle name="60% - Accent2 5" xfId="2896"/>
    <cellStyle name="60% - Accent2 6" xfId="2897"/>
    <cellStyle name="60% - Accent2 7" xfId="2898"/>
    <cellStyle name="60% - Accent2 8" xfId="2899"/>
    <cellStyle name="60% - Accent2 9" xfId="2900"/>
    <cellStyle name="60% - Accent3 10" xfId="2901"/>
    <cellStyle name="60% - Accent3 11" xfId="2902"/>
    <cellStyle name="60% - Accent3 12" xfId="2903"/>
    <cellStyle name="60% - Accent3 13" xfId="2904"/>
    <cellStyle name="60% - Accent3 14" xfId="2905"/>
    <cellStyle name="60% - Accent3 15" xfId="2906"/>
    <cellStyle name="60% - Accent3 16" xfId="2907"/>
    <cellStyle name="60% - Accent3 17" xfId="2908"/>
    <cellStyle name="60% - Accent3 18" xfId="2909"/>
    <cellStyle name="60% - Accent3 19" xfId="2910"/>
    <cellStyle name="60% - Accent3 2" xfId="2911"/>
    <cellStyle name="60% - Accent3 20" xfId="2912"/>
    <cellStyle name="60% - Accent3 21" xfId="2913"/>
    <cellStyle name="60% - Accent3 22" xfId="2914"/>
    <cellStyle name="60% - Accent3 23" xfId="2915"/>
    <cellStyle name="60% - Accent3 24" xfId="2916"/>
    <cellStyle name="60% - Accent3 25" xfId="2917"/>
    <cellStyle name="60% - Accent3 26" xfId="2918"/>
    <cellStyle name="60% - Accent3 27" xfId="2919"/>
    <cellStyle name="60% - Accent3 3" xfId="2920"/>
    <cellStyle name="60% - Accent3 4" xfId="2921"/>
    <cellStyle name="60% - Accent3 5" xfId="2922"/>
    <cellStyle name="60% - Accent3 6" xfId="2923"/>
    <cellStyle name="60% - Accent3 7" xfId="2924"/>
    <cellStyle name="60% - Accent3 8" xfId="2925"/>
    <cellStyle name="60% - Accent3 9" xfId="2926"/>
    <cellStyle name="60% - Accent4 10" xfId="2927"/>
    <cellStyle name="60% - Accent4 11" xfId="2928"/>
    <cellStyle name="60% - Accent4 12" xfId="2929"/>
    <cellStyle name="60% - Accent4 13" xfId="2930"/>
    <cellStyle name="60% - Accent4 14" xfId="2931"/>
    <cellStyle name="60% - Accent4 15" xfId="2932"/>
    <cellStyle name="60% - Accent4 16" xfId="2933"/>
    <cellStyle name="60% - Accent4 17" xfId="2934"/>
    <cellStyle name="60% - Accent4 18" xfId="2935"/>
    <cellStyle name="60% - Accent4 19" xfId="2936"/>
    <cellStyle name="60% - Accent4 2" xfId="2937"/>
    <cellStyle name="60% - Accent4 20" xfId="2938"/>
    <cellStyle name="60% - Accent4 21" xfId="2939"/>
    <cellStyle name="60% - Accent4 22" xfId="2940"/>
    <cellStyle name="60% - Accent4 23" xfId="2941"/>
    <cellStyle name="60% - Accent4 24" xfId="2942"/>
    <cellStyle name="60% - Accent4 25" xfId="2943"/>
    <cellStyle name="60% - Accent4 26" xfId="2944"/>
    <cellStyle name="60% - Accent4 27" xfId="2945"/>
    <cellStyle name="60% - Accent4 3" xfId="2946"/>
    <cellStyle name="60% - Accent4 4" xfId="2947"/>
    <cellStyle name="60% - Accent4 5" xfId="2948"/>
    <cellStyle name="60% - Accent4 6" xfId="2949"/>
    <cellStyle name="60% - Accent4 7" xfId="2950"/>
    <cellStyle name="60% - Accent4 8" xfId="2951"/>
    <cellStyle name="60% - Accent4 9" xfId="2952"/>
    <cellStyle name="60% - Accent5 10" xfId="2953"/>
    <cellStyle name="60% - Accent5 11" xfId="2954"/>
    <cellStyle name="60% - Accent5 12" xfId="2955"/>
    <cellStyle name="60% - Accent5 13" xfId="2956"/>
    <cellStyle name="60% - Accent5 14" xfId="2957"/>
    <cellStyle name="60% - Accent5 15" xfId="2958"/>
    <cellStyle name="60% - Accent5 16" xfId="2959"/>
    <cellStyle name="60% - Accent5 17" xfId="2960"/>
    <cellStyle name="60% - Accent5 18" xfId="2961"/>
    <cellStyle name="60% - Accent5 19" xfId="2962"/>
    <cellStyle name="60% - Accent5 2" xfId="2963"/>
    <cellStyle name="60% - Accent5 20" xfId="2964"/>
    <cellStyle name="60% - Accent5 21" xfId="2965"/>
    <cellStyle name="60% - Accent5 22" xfId="2966"/>
    <cellStyle name="60% - Accent5 23" xfId="2967"/>
    <cellStyle name="60% - Accent5 24" xfId="2968"/>
    <cellStyle name="60% - Accent5 25" xfId="2969"/>
    <cellStyle name="60% - Accent5 26" xfId="2970"/>
    <cellStyle name="60% - Accent5 27" xfId="2971"/>
    <cellStyle name="60% - Accent5 3" xfId="2972"/>
    <cellStyle name="60% - Accent5 4" xfId="2973"/>
    <cellStyle name="60% - Accent5 5" xfId="2974"/>
    <cellStyle name="60% - Accent5 6" xfId="2975"/>
    <cellStyle name="60% - Accent5 7" xfId="2976"/>
    <cellStyle name="60% - Accent5 8" xfId="2977"/>
    <cellStyle name="60% - Accent5 9" xfId="2978"/>
    <cellStyle name="60% - Accent6 10" xfId="2979"/>
    <cellStyle name="60% - Accent6 11" xfId="2980"/>
    <cellStyle name="60% - Accent6 12" xfId="2981"/>
    <cellStyle name="60% - Accent6 13" xfId="2982"/>
    <cellStyle name="60% - Accent6 14" xfId="2983"/>
    <cellStyle name="60% - Accent6 15" xfId="2984"/>
    <cellStyle name="60% - Accent6 16" xfId="2985"/>
    <cellStyle name="60% - Accent6 17" xfId="2986"/>
    <cellStyle name="60% - Accent6 18" xfId="2987"/>
    <cellStyle name="60% - Accent6 19" xfId="2988"/>
    <cellStyle name="60% - Accent6 2" xfId="2989"/>
    <cellStyle name="60% - Accent6 20" xfId="2990"/>
    <cellStyle name="60% - Accent6 21" xfId="2991"/>
    <cellStyle name="60% - Accent6 22" xfId="2992"/>
    <cellStyle name="60% - Accent6 23" xfId="2993"/>
    <cellStyle name="60% - Accent6 24" xfId="2994"/>
    <cellStyle name="60% - Accent6 25" xfId="2995"/>
    <cellStyle name="60% - Accent6 26" xfId="2996"/>
    <cellStyle name="60% - Accent6 27" xfId="2997"/>
    <cellStyle name="60% - Accent6 3" xfId="2998"/>
    <cellStyle name="60% - Accent6 4" xfId="2999"/>
    <cellStyle name="60% - Accent6 5" xfId="3000"/>
    <cellStyle name="60% - Accent6 6" xfId="3001"/>
    <cellStyle name="60% - Accent6 7" xfId="3002"/>
    <cellStyle name="60% - Accent6 8" xfId="3003"/>
    <cellStyle name="60% - Accent6 9" xfId="3004"/>
    <cellStyle name="Accent1 10" xfId="3005"/>
    <cellStyle name="Accent1 11" xfId="3006"/>
    <cellStyle name="Accent1 12" xfId="3007"/>
    <cellStyle name="Accent1 13" xfId="3008"/>
    <cellStyle name="Accent1 14" xfId="3009"/>
    <cellStyle name="Accent1 15" xfId="3010"/>
    <cellStyle name="Accent1 16" xfId="3011"/>
    <cellStyle name="Accent1 17" xfId="3012"/>
    <cellStyle name="Accent1 18" xfId="3013"/>
    <cellStyle name="Accent1 19" xfId="3014"/>
    <cellStyle name="Accent1 2" xfId="3015"/>
    <cellStyle name="Accent1 20" xfId="3016"/>
    <cellStyle name="Accent1 21" xfId="3017"/>
    <cellStyle name="Accent1 22" xfId="3018"/>
    <cellStyle name="Accent1 23" xfId="3019"/>
    <cellStyle name="Accent1 24" xfId="3020"/>
    <cellStyle name="Accent1 25" xfId="3021"/>
    <cellStyle name="Accent1 26" xfId="3022"/>
    <cellStyle name="Accent1 27" xfId="3023"/>
    <cellStyle name="Accent1 3" xfId="3024"/>
    <cellStyle name="Accent1 4" xfId="3025"/>
    <cellStyle name="Accent1 5" xfId="3026"/>
    <cellStyle name="Accent1 6" xfId="3027"/>
    <cellStyle name="Accent1 7" xfId="3028"/>
    <cellStyle name="Accent1 8" xfId="3029"/>
    <cellStyle name="Accent1 9" xfId="3030"/>
    <cellStyle name="Accent2 10" xfId="3031"/>
    <cellStyle name="Accent2 11" xfId="3032"/>
    <cellStyle name="Accent2 12" xfId="3033"/>
    <cellStyle name="Accent2 13" xfId="3034"/>
    <cellStyle name="Accent2 14" xfId="3035"/>
    <cellStyle name="Accent2 15" xfId="3036"/>
    <cellStyle name="Accent2 16" xfId="3037"/>
    <cellStyle name="Accent2 17" xfId="3038"/>
    <cellStyle name="Accent2 18" xfId="3039"/>
    <cellStyle name="Accent2 19" xfId="3040"/>
    <cellStyle name="Accent2 2" xfId="3041"/>
    <cellStyle name="Accent2 20" xfId="3042"/>
    <cellStyle name="Accent2 21" xfId="3043"/>
    <cellStyle name="Accent2 22" xfId="3044"/>
    <cellStyle name="Accent2 23" xfId="3045"/>
    <cellStyle name="Accent2 24" xfId="3046"/>
    <cellStyle name="Accent2 25" xfId="3047"/>
    <cellStyle name="Accent2 26" xfId="3048"/>
    <cellStyle name="Accent2 27" xfId="3049"/>
    <cellStyle name="Accent2 3" xfId="3050"/>
    <cellStyle name="Accent2 4" xfId="3051"/>
    <cellStyle name="Accent2 5" xfId="3052"/>
    <cellStyle name="Accent2 6" xfId="3053"/>
    <cellStyle name="Accent2 7" xfId="3054"/>
    <cellStyle name="Accent2 8" xfId="3055"/>
    <cellStyle name="Accent2 9" xfId="3056"/>
    <cellStyle name="Accent3 10" xfId="3057"/>
    <cellStyle name="Accent3 11" xfId="3058"/>
    <cellStyle name="Accent3 12" xfId="3059"/>
    <cellStyle name="Accent3 13" xfId="3060"/>
    <cellStyle name="Accent3 14" xfId="3061"/>
    <cellStyle name="Accent3 15" xfId="3062"/>
    <cellStyle name="Accent3 16" xfId="3063"/>
    <cellStyle name="Accent3 17" xfId="3064"/>
    <cellStyle name="Accent3 18" xfId="3065"/>
    <cellStyle name="Accent3 19" xfId="3066"/>
    <cellStyle name="Accent3 2" xfId="3067"/>
    <cellStyle name="Accent3 20" xfId="3068"/>
    <cellStyle name="Accent3 21" xfId="3069"/>
    <cellStyle name="Accent3 22" xfId="3070"/>
    <cellStyle name="Accent3 23" xfId="3071"/>
    <cellStyle name="Accent3 24" xfId="3072"/>
    <cellStyle name="Accent3 25" xfId="3073"/>
    <cellStyle name="Accent3 26" xfId="3074"/>
    <cellStyle name="Accent3 27" xfId="3075"/>
    <cellStyle name="Accent3 3" xfId="3076"/>
    <cellStyle name="Accent3 4" xfId="3077"/>
    <cellStyle name="Accent3 5" xfId="3078"/>
    <cellStyle name="Accent3 6" xfId="3079"/>
    <cellStyle name="Accent3 7" xfId="3080"/>
    <cellStyle name="Accent3 8" xfId="3081"/>
    <cellStyle name="Accent3 9" xfId="3082"/>
    <cellStyle name="Accent4 10" xfId="3083"/>
    <cellStyle name="Accent4 11" xfId="3084"/>
    <cellStyle name="Accent4 12" xfId="3085"/>
    <cellStyle name="Accent4 13" xfId="3086"/>
    <cellStyle name="Accent4 14" xfId="3087"/>
    <cellStyle name="Accent4 15" xfId="3088"/>
    <cellStyle name="Accent4 16" xfId="3089"/>
    <cellStyle name="Accent4 17" xfId="3090"/>
    <cellStyle name="Accent4 18" xfId="3091"/>
    <cellStyle name="Accent4 19" xfId="3092"/>
    <cellStyle name="Accent4 2" xfId="3093"/>
    <cellStyle name="Accent4 20" xfId="3094"/>
    <cellStyle name="Accent4 21" xfId="3095"/>
    <cellStyle name="Accent4 22" xfId="3096"/>
    <cellStyle name="Accent4 23" xfId="3097"/>
    <cellStyle name="Accent4 24" xfId="3098"/>
    <cellStyle name="Accent4 25" xfId="3099"/>
    <cellStyle name="Accent4 26" xfId="3100"/>
    <cellStyle name="Accent4 27" xfId="3101"/>
    <cellStyle name="Accent4 3" xfId="3102"/>
    <cellStyle name="Accent4 4" xfId="3103"/>
    <cellStyle name="Accent4 5" xfId="3104"/>
    <cellStyle name="Accent4 6" xfId="3105"/>
    <cellStyle name="Accent4 7" xfId="3106"/>
    <cellStyle name="Accent4 8" xfId="3107"/>
    <cellStyle name="Accent4 9" xfId="3108"/>
    <cellStyle name="Accent5 10" xfId="3109"/>
    <cellStyle name="Accent5 11" xfId="3110"/>
    <cellStyle name="Accent5 12" xfId="3111"/>
    <cellStyle name="Accent5 13" xfId="3112"/>
    <cellStyle name="Accent5 14" xfId="3113"/>
    <cellStyle name="Accent5 15" xfId="3114"/>
    <cellStyle name="Accent5 16" xfId="3115"/>
    <cellStyle name="Accent5 17" xfId="3116"/>
    <cellStyle name="Accent5 18" xfId="3117"/>
    <cellStyle name="Accent5 19" xfId="3118"/>
    <cellStyle name="Accent5 2" xfId="3119"/>
    <cellStyle name="Accent5 20" xfId="3120"/>
    <cellStyle name="Accent5 21" xfId="3121"/>
    <cellStyle name="Accent5 22" xfId="3122"/>
    <cellStyle name="Accent5 23" xfId="3123"/>
    <cellStyle name="Accent5 24" xfId="3124"/>
    <cellStyle name="Accent5 25" xfId="3125"/>
    <cellStyle name="Accent5 26" xfId="3126"/>
    <cellStyle name="Accent5 27" xfId="3127"/>
    <cellStyle name="Accent5 3" xfId="3128"/>
    <cellStyle name="Accent5 4" xfId="3129"/>
    <cellStyle name="Accent5 5" xfId="3130"/>
    <cellStyle name="Accent5 6" xfId="3131"/>
    <cellStyle name="Accent5 7" xfId="3132"/>
    <cellStyle name="Accent5 8" xfId="3133"/>
    <cellStyle name="Accent5 9" xfId="3134"/>
    <cellStyle name="Accent6 10" xfId="3135"/>
    <cellStyle name="Accent6 11" xfId="3136"/>
    <cellStyle name="Accent6 12" xfId="3137"/>
    <cellStyle name="Accent6 13" xfId="3138"/>
    <cellStyle name="Accent6 14" xfId="3139"/>
    <cellStyle name="Accent6 15" xfId="3140"/>
    <cellStyle name="Accent6 16" xfId="3141"/>
    <cellStyle name="Accent6 17" xfId="3142"/>
    <cellStyle name="Accent6 18" xfId="3143"/>
    <cellStyle name="Accent6 19" xfId="3144"/>
    <cellStyle name="Accent6 2" xfId="3145"/>
    <cellStyle name="Accent6 20" xfId="3146"/>
    <cellStyle name="Accent6 21" xfId="3147"/>
    <cellStyle name="Accent6 22" xfId="3148"/>
    <cellStyle name="Accent6 23" xfId="3149"/>
    <cellStyle name="Accent6 24" xfId="3150"/>
    <cellStyle name="Accent6 25" xfId="3151"/>
    <cellStyle name="Accent6 26" xfId="3152"/>
    <cellStyle name="Accent6 27" xfId="3153"/>
    <cellStyle name="Accent6 3" xfId="3154"/>
    <cellStyle name="Accent6 4" xfId="3155"/>
    <cellStyle name="Accent6 5" xfId="3156"/>
    <cellStyle name="Accent6 6" xfId="3157"/>
    <cellStyle name="Accent6 7" xfId="3158"/>
    <cellStyle name="Accent6 8" xfId="3159"/>
    <cellStyle name="Accent6 9" xfId="3160"/>
    <cellStyle name="Bad 10" xfId="3161"/>
    <cellStyle name="Bad 11" xfId="3162"/>
    <cellStyle name="Bad 12" xfId="3163"/>
    <cellStyle name="Bad 13" xfId="3164"/>
    <cellStyle name="Bad 14" xfId="3165"/>
    <cellStyle name="Bad 15" xfId="3166"/>
    <cellStyle name="Bad 16" xfId="3167"/>
    <cellStyle name="Bad 17" xfId="3168"/>
    <cellStyle name="Bad 18" xfId="3169"/>
    <cellStyle name="Bad 19" xfId="3170"/>
    <cellStyle name="Bad 2" xfId="3171"/>
    <cellStyle name="Bad 20" xfId="3172"/>
    <cellStyle name="Bad 21" xfId="3173"/>
    <cellStyle name="Bad 22" xfId="3174"/>
    <cellStyle name="Bad 23" xfId="3175"/>
    <cellStyle name="Bad 24" xfId="3176"/>
    <cellStyle name="Bad 25" xfId="3177"/>
    <cellStyle name="Bad 26" xfId="3178"/>
    <cellStyle name="Bad 27" xfId="3179"/>
    <cellStyle name="Bad 3" xfId="3180"/>
    <cellStyle name="Bad 4" xfId="3181"/>
    <cellStyle name="Bad 5" xfId="3182"/>
    <cellStyle name="Bad 6" xfId="3183"/>
    <cellStyle name="Bad 7" xfId="3184"/>
    <cellStyle name="Bad 8" xfId="3185"/>
    <cellStyle name="Bad 9" xfId="3186"/>
    <cellStyle name="Calculation 10" xfId="3187"/>
    <cellStyle name="Calculation 11" xfId="3188"/>
    <cellStyle name="Calculation 12" xfId="3189"/>
    <cellStyle name="Calculation 13" xfId="3190"/>
    <cellStyle name="Calculation 14" xfId="3191"/>
    <cellStyle name="Calculation 15" xfId="3192"/>
    <cellStyle name="Calculation 16" xfId="3193"/>
    <cellStyle name="Calculation 17" xfId="3194"/>
    <cellStyle name="Calculation 18" xfId="3195"/>
    <cellStyle name="Calculation 19" xfId="3196"/>
    <cellStyle name="Calculation 2" xfId="3197"/>
    <cellStyle name="Calculation 20" xfId="3198"/>
    <cellStyle name="Calculation 21" xfId="3199"/>
    <cellStyle name="Calculation 22" xfId="3200"/>
    <cellStyle name="Calculation 23" xfId="3201"/>
    <cellStyle name="Calculation 24" xfId="3202"/>
    <cellStyle name="Calculation 25" xfId="3203"/>
    <cellStyle name="Calculation 26" xfId="3204"/>
    <cellStyle name="Calculation 27" xfId="3205"/>
    <cellStyle name="Calculation 3" xfId="3206"/>
    <cellStyle name="Calculation 4" xfId="3207"/>
    <cellStyle name="Calculation 5" xfId="3208"/>
    <cellStyle name="Calculation 6" xfId="3209"/>
    <cellStyle name="Calculation 7" xfId="3210"/>
    <cellStyle name="Calculation 8" xfId="3211"/>
    <cellStyle name="Calculation 9" xfId="3212"/>
    <cellStyle name="Check Cell 10" xfId="3213"/>
    <cellStyle name="Check Cell 11" xfId="3214"/>
    <cellStyle name="Check Cell 12" xfId="3215"/>
    <cellStyle name="Check Cell 13" xfId="3216"/>
    <cellStyle name="Check Cell 14" xfId="3217"/>
    <cellStyle name="Check Cell 15" xfId="3218"/>
    <cellStyle name="Check Cell 16" xfId="3219"/>
    <cellStyle name="Check Cell 17" xfId="3220"/>
    <cellStyle name="Check Cell 18" xfId="3221"/>
    <cellStyle name="Check Cell 19" xfId="3222"/>
    <cellStyle name="Check Cell 2" xfId="3223"/>
    <cellStyle name="Check Cell 20" xfId="3224"/>
    <cellStyle name="Check Cell 21" xfId="3225"/>
    <cellStyle name="Check Cell 22" xfId="3226"/>
    <cellStyle name="Check Cell 23" xfId="3227"/>
    <cellStyle name="Check Cell 24" xfId="3228"/>
    <cellStyle name="Check Cell 25" xfId="3229"/>
    <cellStyle name="Check Cell 26" xfId="3230"/>
    <cellStyle name="Check Cell 27" xfId="3231"/>
    <cellStyle name="Check Cell 3" xfId="3232"/>
    <cellStyle name="Check Cell 4" xfId="3233"/>
    <cellStyle name="Check Cell 5" xfId="3234"/>
    <cellStyle name="Check Cell 6" xfId="3235"/>
    <cellStyle name="Check Cell 7" xfId="3236"/>
    <cellStyle name="Check Cell 8" xfId="3237"/>
    <cellStyle name="Check Cell 9" xfId="3238"/>
    <cellStyle name="Comma" xfId="1" builtinId="3"/>
    <cellStyle name="Comma 2" xfId="3239"/>
    <cellStyle name="Comma 2 2" xfId="3990"/>
    <cellStyle name="Comma 2 3" xfId="3991"/>
    <cellStyle name="Comma 3" xfId="3240"/>
    <cellStyle name="Comma 3 2" xfId="3241"/>
    <cellStyle name="Comma 3 3" xfId="3992"/>
    <cellStyle name="Comma 4" xfId="3242"/>
    <cellStyle name="Comma 5" xfId="3243"/>
    <cellStyle name="Currency 10" xfId="3244"/>
    <cellStyle name="Currency 2" xfId="3245"/>
    <cellStyle name="Currency 2 2" xfId="3246"/>
    <cellStyle name="Currency 2 3" xfId="3247"/>
    <cellStyle name="Currency 2 4" xfId="3248"/>
    <cellStyle name="Currency 2 5" xfId="3249"/>
    <cellStyle name="Currency 2 6" xfId="3250"/>
    <cellStyle name="Currency 3" xfId="3251"/>
    <cellStyle name="Currency 3 2" xfId="3252"/>
    <cellStyle name="Currency 4" xfId="3253"/>
    <cellStyle name="Currency 5" xfId="3254"/>
    <cellStyle name="Currency 6" xfId="3255"/>
    <cellStyle name="Currency 7" xfId="3256"/>
    <cellStyle name="Explanatory Text 10" xfId="3257"/>
    <cellStyle name="Explanatory Text 11" xfId="3258"/>
    <cellStyle name="Explanatory Text 12" xfId="3259"/>
    <cellStyle name="Explanatory Text 13" xfId="3260"/>
    <cellStyle name="Explanatory Text 14" xfId="3261"/>
    <cellStyle name="Explanatory Text 15" xfId="3262"/>
    <cellStyle name="Explanatory Text 16" xfId="3263"/>
    <cellStyle name="Explanatory Text 17" xfId="3264"/>
    <cellStyle name="Explanatory Text 18" xfId="3265"/>
    <cellStyle name="Explanatory Text 19" xfId="3266"/>
    <cellStyle name="Explanatory Text 2" xfId="3267"/>
    <cellStyle name="Explanatory Text 20" xfId="3268"/>
    <cellStyle name="Explanatory Text 21" xfId="3269"/>
    <cellStyle name="Explanatory Text 22" xfId="3270"/>
    <cellStyle name="Explanatory Text 23" xfId="3271"/>
    <cellStyle name="Explanatory Text 24" xfId="3272"/>
    <cellStyle name="Explanatory Text 25" xfId="3273"/>
    <cellStyle name="Explanatory Text 26" xfId="3274"/>
    <cellStyle name="Explanatory Text 27" xfId="3275"/>
    <cellStyle name="Explanatory Text 3" xfId="3276"/>
    <cellStyle name="Explanatory Text 4" xfId="3277"/>
    <cellStyle name="Explanatory Text 5" xfId="3278"/>
    <cellStyle name="Explanatory Text 6" xfId="3279"/>
    <cellStyle name="Explanatory Text 7" xfId="3280"/>
    <cellStyle name="Explanatory Text 8" xfId="3281"/>
    <cellStyle name="Explanatory Text 9" xfId="3282"/>
    <cellStyle name="Good 10" xfId="3283"/>
    <cellStyle name="Good 11" xfId="3284"/>
    <cellStyle name="Good 12" xfId="3285"/>
    <cellStyle name="Good 13" xfId="3286"/>
    <cellStyle name="Good 14" xfId="3287"/>
    <cellStyle name="Good 15" xfId="3288"/>
    <cellStyle name="Good 16" xfId="3289"/>
    <cellStyle name="Good 17" xfId="3290"/>
    <cellStyle name="Good 18" xfId="3291"/>
    <cellStyle name="Good 19" xfId="3292"/>
    <cellStyle name="Good 2" xfId="3293"/>
    <cellStyle name="Good 20" xfId="3294"/>
    <cellStyle name="Good 21" xfId="3295"/>
    <cellStyle name="Good 22" xfId="3296"/>
    <cellStyle name="Good 23" xfId="3297"/>
    <cellStyle name="Good 24" xfId="3298"/>
    <cellStyle name="Good 25" xfId="3299"/>
    <cellStyle name="Good 26" xfId="3300"/>
    <cellStyle name="Good 27" xfId="3301"/>
    <cellStyle name="Good 3" xfId="3302"/>
    <cellStyle name="Good 4" xfId="3303"/>
    <cellStyle name="Good 5" xfId="3304"/>
    <cellStyle name="Good 6" xfId="3305"/>
    <cellStyle name="Good 7" xfId="3306"/>
    <cellStyle name="Good 8" xfId="3307"/>
    <cellStyle name="Good 9" xfId="3308"/>
    <cellStyle name="Heading 1 10" xfId="3309"/>
    <cellStyle name="Heading 1 11" xfId="3310"/>
    <cellStyle name="Heading 1 12" xfId="3311"/>
    <cellStyle name="Heading 1 13" xfId="3312"/>
    <cellStyle name="Heading 1 14" xfId="3313"/>
    <cellStyle name="Heading 1 15" xfId="3314"/>
    <cellStyle name="Heading 1 16" xfId="3315"/>
    <cellStyle name="Heading 1 17" xfId="3316"/>
    <cellStyle name="Heading 1 18" xfId="3317"/>
    <cellStyle name="Heading 1 19" xfId="3318"/>
    <cellStyle name="Heading 1 2" xfId="3319"/>
    <cellStyle name="Heading 1 20" xfId="3320"/>
    <cellStyle name="Heading 1 21" xfId="3321"/>
    <cellStyle name="Heading 1 22" xfId="3322"/>
    <cellStyle name="Heading 1 23" xfId="3323"/>
    <cellStyle name="Heading 1 24" xfId="3324"/>
    <cellStyle name="Heading 1 25" xfId="3325"/>
    <cellStyle name="Heading 1 26" xfId="3326"/>
    <cellStyle name="Heading 1 27" xfId="3327"/>
    <cellStyle name="Heading 1 3" xfId="3328"/>
    <cellStyle name="Heading 1 4" xfId="3329"/>
    <cellStyle name="Heading 1 5" xfId="3330"/>
    <cellStyle name="Heading 1 6" xfId="3331"/>
    <cellStyle name="Heading 1 7" xfId="3332"/>
    <cellStyle name="Heading 1 8" xfId="3333"/>
    <cellStyle name="Heading 1 9" xfId="3334"/>
    <cellStyle name="Heading 2 10" xfId="3335"/>
    <cellStyle name="Heading 2 11" xfId="3336"/>
    <cellStyle name="Heading 2 12" xfId="3337"/>
    <cellStyle name="Heading 2 13" xfId="3338"/>
    <cellStyle name="Heading 2 14" xfId="3339"/>
    <cellStyle name="Heading 2 15" xfId="3340"/>
    <cellStyle name="Heading 2 16" xfId="3341"/>
    <cellStyle name="Heading 2 17" xfId="3342"/>
    <cellStyle name="Heading 2 18" xfId="3343"/>
    <cellStyle name="Heading 2 19" xfId="3344"/>
    <cellStyle name="Heading 2 2" xfId="3345"/>
    <cellStyle name="Heading 2 20" xfId="3346"/>
    <cellStyle name="Heading 2 21" xfId="3347"/>
    <cellStyle name="Heading 2 22" xfId="3348"/>
    <cellStyle name="Heading 2 23" xfId="3349"/>
    <cellStyle name="Heading 2 24" xfId="3350"/>
    <cellStyle name="Heading 2 25" xfId="3351"/>
    <cellStyle name="Heading 2 26" xfId="3352"/>
    <cellStyle name="Heading 2 27" xfId="3353"/>
    <cellStyle name="Heading 2 3" xfId="3354"/>
    <cellStyle name="Heading 2 4" xfId="3355"/>
    <cellStyle name="Heading 2 5" xfId="3356"/>
    <cellStyle name="Heading 2 6" xfId="3357"/>
    <cellStyle name="Heading 2 7" xfId="3358"/>
    <cellStyle name="Heading 2 8" xfId="3359"/>
    <cellStyle name="Heading 2 9" xfId="3360"/>
    <cellStyle name="Heading 3 10" xfId="3361"/>
    <cellStyle name="Heading 3 11" xfId="3362"/>
    <cellStyle name="Heading 3 12" xfId="3363"/>
    <cellStyle name="Heading 3 13" xfId="3364"/>
    <cellStyle name="Heading 3 14" xfId="3365"/>
    <cellStyle name="Heading 3 15" xfId="3366"/>
    <cellStyle name="Heading 3 16" xfId="3367"/>
    <cellStyle name="Heading 3 17" xfId="3368"/>
    <cellStyle name="Heading 3 18" xfId="3369"/>
    <cellStyle name="Heading 3 19" xfId="3370"/>
    <cellStyle name="Heading 3 2" xfId="3371"/>
    <cellStyle name="Heading 3 20" xfId="3372"/>
    <cellStyle name="Heading 3 21" xfId="3373"/>
    <cellStyle name="Heading 3 22" xfId="3374"/>
    <cellStyle name="Heading 3 23" xfId="3375"/>
    <cellStyle name="Heading 3 24" xfId="3376"/>
    <cellStyle name="Heading 3 25" xfId="3377"/>
    <cellStyle name="Heading 3 26" xfId="3378"/>
    <cellStyle name="Heading 3 27" xfId="3379"/>
    <cellStyle name="Heading 3 3" xfId="3380"/>
    <cellStyle name="Heading 3 4" xfId="3381"/>
    <cellStyle name="Heading 3 5" xfId="3382"/>
    <cellStyle name="Heading 3 6" xfId="3383"/>
    <cellStyle name="Heading 3 7" xfId="3384"/>
    <cellStyle name="Heading 3 8" xfId="3385"/>
    <cellStyle name="Heading 3 9" xfId="3386"/>
    <cellStyle name="Heading 4 10" xfId="3387"/>
    <cellStyle name="Heading 4 11" xfId="3388"/>
    <cellStyle name="Heading 4 12" xfId="3389"/>
    <cellStyle name="Heading 4 13" xfId="3390"/>
    <cellStyle name="Heading 4 14" xfId="3391"/>
    <cellStyle name="Heading 4 15" xfId="3392"/>
    <cellStyle name="Heading 4 16" xfId="3393"/>
    <cellStyle name="Heading 4 17" xfId="3394"/>
    <cellStyle name="Heading 4 18" xfId="3395"/>
    <cellStyle name="Heading 4 19" xfId="3396"/>
    <cellStyle name="Heading 4 2" xfId="3397"/>
    <cellStyle name="Heading 4 20" xfId="3398"/>
    <cellStyle name="Heading 4 21" xfId="3399"/>
    <cellStyle name="Heading 4 22" xfId="3400"/>
    <cellStyle name="Heading 4 23" xfId="3401"/>
    <cellStyle name="Heading 4 24" xfId="3402"/>
    <cellStyle name="Heading 4 25" xfId="3403"/>
    <cellStyle name="Heading 4 26" xfId="3404"/>
    <cellStyle name="Heading 4 27" xfId="3405"/>
    <cellStyle name="Heading 4 3" xfId="3406"/>
    <cellStyle name="Heading 4 4" xfId="3407"/>
    <cellStyle name="Heading 4 5" xfId="3408"/>
    <cellStyle name="Heading 4 6" xfId="3409"/>
    <cellStyle name="Heading 4 7" xfId="3410"/>
    <cellStyle name="Heading 4 8" xfId="3411"/>
    <cellStyle name="Heading 4 9" xfId="3412"/>
    <cellStyle name="Input 10" xfId="3413"/>
    <cellStyle name="Input 11" xfId="3414"/>
    <cellStyle name="Input 12" xfId="3415"/>
    <cellStyle name="Input 13" xfId="3416"/>
    <cellStyle name="Input 14" xfId="3417"/>
    <cellStyle name="Input 15" xfId="3418"/>
    <cellStyle name="Input 16" xfId="3419"/>
    <cellStyle name="Input 17" xfId="3420"/>
    <cellStyle name="Input 18" xfId="3421"/>
    <cellStyle name="Input 19" xfId="3422"/>
    <cellStyle name="Input 2" xfId="3423"/>
    <cellStyle name="Input 20" xfId="3424"/>
    <cellStyle name="Input 21" xfId="3425"/>
    <cellStyle name="Input 22" xfId="3426"/>
    <cellStyle name="Input 23" xfId="3427"/>
    <cellStyle name="Input 24" xfId="3428"/>
    <cellStyle name="Input 25" xfId="3429"/>
    <cellStyle name="Input 26" xfId="3430"/>
    <cellStyle name="Input 27" xfId="3431"/>
    <cellStyle name="Input 3" xfId="3432"/>
    <cellStyle name="Input 4" xfId="3433"/>
    <cellStyle name="Input 5" xfId="3434"/>
    <cellStyle name="Input 6" xfId="3435"/>
    <cellStyle name="Input 7" xfId="3436"/>
    <cellStyle name="Input 8" xfId="3437"/>
    <cellStyle name="Input 9" xfId="3438"/>
    <cellStyle name="Linked Cell 10" xfId="3439"/>
    <cellStyle name="Linked Cell 11" xfId="3440"/>
    <cellStyle name="Linked Cell 12" xfId="3441"/>
    <cellStyle name="Linked Cell 13" xfId="3442"/>
    <cellStyle name="Linked Cell 14" xfId="3443"/>
    <cellStyle name="Linked Cell 15" xfId="3444"/>
    <cellStyle name="Linked Cell 16" xfId="3445"/>
    <cellStyle name="Linked Cell 17" xfId="3446"/>
    <cellStyle name="Linked Cell 18" xfId="3447"/>
    <cellStyle name="Linked Cell 19" xfId="3448"/>
    <cellStyle name="Linked Cell 2" xfId="3449"/>
    <cellStyle name="Linked Cell 20" xfId="3450"/>
    <cellStyle name="Linked Cell 21" xfId="3451"/>
    <cellStyle name="Linked Cell 22" xfId="3452"/>
    <cellStyle name="Linked Cell 23" xfId="3453"/>
    <cellStyle name="Linked Cell 24" xfId="3454"/>
    <cellStyle name="Linked Cell 25" xfId="3455"/>
    <cellStyle name="Linked Cell 26" xfId="3456"/>
    <cellStyle name="Linked Cell 27" xfId="3457"/>
    <cellStyle name="Linked Cell 3" xfId="3458"/>
    <cellStyle name="Linked Cell 4" xfId="3459"/>
    <cellStyle name="Linked Cell 5" xfId="3460"/>
    <cellStyle name="Linked Cell 6" xfId="3461"/>
    <cellStyle name="Linked Cell 7" xfId="3462"/>
    <cellStyle name="Linked Cell 8" xfId="3463"/>
    <cellStyle name="Linked Cell 9" xfId="3464"/>
    <cellStyle name="Neutral 10" xfId="3465"/>
    <cellStyle name="Neutral 11" xfId="3466"/>
    <cellStyle name="Neutral 12" xfId="3467"/>
    <cellStyle name="Neutral 13" xfId="3468"/>
    <cellStyle name="Neutral 14" xfId="3469"/>
    <cellStyle name="Neutral 15" xfId="3470"/>
    <cellStyle name="Neutral 16" xfId="3471"/>
    <cellStyle name="Neutral 17" xfId="3472"/>
    <cellStyle name="Neutral 18" xfId="3473"/>
    <cellStyle name="Neutral 19" xfId="3474"/>
    <cellStyle name="Neutral 2" xfId="3475"/>
    <cellStyle name="Neutral 20" xfId="3476"/>
    <cellStyle name="Neutral 21" xfId="3477"/>
    <cellStyle name="Neutral 22" xfId="3478"/>
    <cellStyle name="Neutral 23" xfId="3479"/>
    <cellStyle name="Neutral 24" xfId="3480"/>
    <cellStyle name="Neutral 25" xfId="3481"/>
    <cellStyle name="Neutral 26" xfId="3482"/>
    <cellStyle name="Neutral 27" xfId="3483"/>
    <cellStyle name="Neutral 3" xfId="3484"/>
    <cellStyle name="Neutral 4" xfId="3485"/>
    <cellStyle name="Neutral 5" xfId="3486"/>
    <cellStyle name="Neutral 6" xfId="3487"/>
    <cellStyle name="Neutral 7" xfId="3488"/>
    <cellStyle name="Neutral 8" xfId="3489"/>
    <cellStyle name="Neutral 9" xfId="3490"/>
    <cellStyle name="Normal" xfId="0" builtinId="0"/>
    <cellStyle name="Normal 10" xfId="3491"/>
    <cellStyle name="Normal 10 2" xfId="3492"/>
    <cellStyle name="Normal 10 2 2" xfId="3493"/>
    <cellStyle name="Normal 10 2_draft transactions report_052009_rvsd" xfId="3494"/>
    <cellStyle name="Normal 10 3" xfId="3495"/>
    <cellStyle name="Normal 10 4" xfId="3496"/>
    <cellStyle name="Normal 10 4 2" xfId="3497"/>
    <cellStyle name="Normal 10 4 2 2" xfId="3498"/>
    <cellStyle name="Normal 10 4 2 2 2" xfId="3499"/>
    <cellStyle name="Normal 10 4 2 2 2 2" xfId="3500"/>
    <cellStyle name="Normal 10 4 2 2 2 2 2" xfId="3501"/>
    <cellStyle name="Normal 10 4 2 2 2 2 2 2" xfId="3502"/>
    <cellStyle name="Normal 10 4 2 2 2 2 2 2 2" xfId="3503"/>
    <cellStyle name="Normal 10 4 2 2 2 2 2 2 2 2" xfId="3504"/>
    <cellStyle name="Normal 10 4 2 2 2 2 2 2 2 2 2" xfId="3505"/>
    <cellStyle name="Normal 10 4 2 2 2 2 2 2 2 2 2 2" xfId="3506"/>
    <cellStyle name="Normal 10 4 2 2 2 2 2 2 2 2 2 2 2" xfId="3507"/>
    <cellStyle name="Normal 10 4 2 2 2 2 2 2 2 2 2 3" xfId="3508"/>
    <cellStyle name="Normal 10 4 2 2 2_draft transactions report_052009_rvsd" xfId="3509"/>
    <cellStyle name="Normal 10 4 2 2_draft transactions report_052009_rvsd" xfId="3510"/>
    <cellStyle name="Normal 10 4 2_draft transactions report_052009_rvsd" xfId="3511"/>
    <cellStyle name="Normal 10 4_draft transactions report_052009_rvsd" xfId="3512"/>
    <cellStyle name="Normal 10_draft transactions report_052009_rvsd" xfId="3513"/>
    <cellStyle name="Normal 11" xfId="3514"/>
    <cellStyle name="Normal 12" xfId="3515"/>
    <cellStyle name="Normal 16" xfId="3516"/>
    <cellStyle name="Normal 16 2" xfId="3517"/>
    <cellStyle name="Normal 16 3" xfId="3518"/>
    <cellStyle name="Normal 16 3 2" xfId="3519"/>
    <cellStyle name="Normal 16 3 2 2" xfId="3520"/>
    <cellStyle name="Normal 16_draft transactions report_052009_rvsd" xfId="3521"/>
    <cellStyle name="Normal 17" xfId="3522"/>
    <cellStyle name="Normal 17 2" xfId="3523"/>
    <cellStyle name="Normal 17 3" xfId="3524"/>
    <cellStyle name="Normal 17 3 2" xfId="3525"/>
    <cellStyle name="Normal 17 3 2 2" xfId="3526"/>
    <cellStyle name="Normal 17_draft transactions report_052009_rvsd" xfId="3527"/>
    <cellStyle name="Normal 2" xfId="3528"/>
    <cellStyle name="Normal 2 10" xfId="3529"/>
    <cellStyle name="Normal 2 11" xfId="3530"/>
    <cellStyle name="Normal 2 11 2" xfId="3"/>
    <cellStyle name="Normal 2 11 2 2" xfId="3531"/>
    <cellStyle name="Normal 2 11 2 2 2" xfId="3532"/>
    <cellStyle name="Normal 2 11 2 2 2 2" xfId="3533"/>
    <cellStyle name="Normal 2 11 2 2 2 3" xfId="3534"/>
    <cellStyle name="Normal 2 11 2 2 2 3 2" xfId="3535"/>
    <cellStyle name="Normal 2 11 2 2 2 3 2 2" xfId="3536"/>
    <cellStyle name="Normal 2 11 2 2 3" xfId="3537"/>
    <cellStyle name="Normal 2 11 2 2 3 2" xfId="3538"/>
    <cellStyle name="Normal 2 11 2 2 3 2 2" xfId="3539"/>
    <cellStyle name="Normal 2 11 2 2 4" xfId="3540"/>
    <cellStyle name="Normal 2 11 2 3" xfId="3541"/>
    <cellStyle name="Normal 2 11 2 4" xfId="3542"/>
    <cellStyle name="Normal 2 11 2 4 2" xfId="3543"/>
    <cellStyle name="Normal 2 11 2 4 3" xfId="3544"/>
    <cellStyle name="Normal 2 11 2 4 3 2" xfId="3545"/>
    <cellStyle name="Normal 2 11 2 4 3 2 2" xfId="3546"/>
    <cellStyle name="Normal 2 11 2 5" xfId="3547"/>
    <cellStyle name="Normal 2 11 2 5 2" xfId="3548"/>
    <cellStyle name="Normal 2 11 2 6" xfId="3549"/>
    <cellStyle name="Normal 2 11 2 7" xfId="3550"/>
    <cellStyle name="Normal 2 11 3" xfId="3551"/>
    <cellStyle name="Normal 2 11 3 2" xfId="3552"/>
    <cellStyle name="Normal 2 11 3 2 2" xfId="3553"/>
    <cellStyle name="Normal 2 11 3 2 2 2" xfId="3554"/>
    <cellStyle name="Normal 2 11 3 2 2 2 2" xfId="3555"/>
    <cellStyle name="Normal 2 11 3 2 2 2 2 2" xfId="3556"/>
    <cellStyle name="Normal 2 11 3 2 2 2 3" xfId="3557"/>
    <cellStyle name="Normal 2 12" xfId="3558"/>
    <cellStyle name="Normal 2 13" xfId="3559"/>
    <cellStyle name="Normal 2 14" xfId="3560"/>
    <cellStyle name="Normal 2 15" xfId="3561"/>
    <cellStyle name="Normal 2 15 2" xfId="3562"/>
    <cellStyle name="Normal 2 16" xfId="3563"/>
    <cellStyle name="Normal 2 16 2" xfId="3564"/>
    <cellStyle name="Normal 2 17" xfId="3565"/>
    <cellStyle name="Normal 2 17 2" xfId="3566"/>
    <cellStyle name="Normal 2 18" xfId="3567"/>
    <cellStyle name="Normal 2 19" xfId="3568"/>
    <cellStyle name="Normal 2 19 2" xfId="3569"/>
    <cellStyle name="Normal 2 2" xfId="3570"/>
    <cellStyle name="Normal 2 2 2" xfId="3571"/>
    <cellStyle name="Normal 2 2 3" xfId="3572"/>
    <cellStyle name="Normal 2 2 3 2" xfId="3573"/>
    <cellStyle name="Normal 2 2 3 2 2" xfId="3574"/>
    <cellStyle name="Normal 2 2 4" xfId="3575"/>
    <cellStyle name="Normal 2 2 5" xfId="3576"/>
    <cellStyle name="Normal 2 2 6" xfId="3577"/>
    <cellStyle name="Normal 2 2_draft transactions report_052009_rvsd" xfId="3578"/>
    <cellStyle name="Normal 2 20" xfId="3579"/>
    <cellStyle name="Normal 2 20 2" xfId="3580"/>
    <cellStyle name="Normal 2 21" xfId="3581"/>
    <cellStyle name="Normal 2 22" xfId="3582"/>
    <cellStyle name="Normal 2 23" xfId="3583"/>
    <cellStyle name="Normal 2 24" xfId="3584"/>
    <cellStyle name="Normal 2 25" xfId="3585"/>
    <cellStyle name="Normal 2 26" xfId="3586"/>
    <cellStyle name="Normal 2 27" xfId="3587"/>
    <cellStyle name="Normal 2 28" xfId="3588"/>
    <cellStyle name="Normal 2 29" xfId="3589"/>
    <cellStyle name="Normal 2 3" xfId="3590"/>
    <cellStyle name="Normal 2 30" xfId="3591"/>
    <cellStyle name="Normal 2 31" xfId="3592"/>
    <cellStyle name="Normal 2 32" xfId="3593"/>
    <cellStyle name="Normal 2 33" xfId="3594"/>
    <cellStyle name="Normal 2 34" xfId="3595"/>
    <cellStyle name="Normal 2 35" xfId="3596"/>
    <cellStyle name="Normal 2 36" xfId="3597"/>
    <cellStyle name="Normal 2 37" xfId="3598"/>
    <cellStyle name="Normal 2 4" xfId="3599"/>
    <cellStyle name="Normal 2 5" xfId="3600"/>
    <cellStyle name="Normal 2 5 2" xfId="3601"/>
    <cellStyle name="Normal 2 5 2 2" xfId="3602"/>
    <cellStyle name="Normal 2 5 2 2 2" xfId="3603"/>
    <cellStyle name="Normal 2 5 2 2 2 2" xfId="3604"/>
    <cellStyle name="Normal 2 5 2 2 2 2 2" xfId="3605"/>
    <cellStyle name="Normal 2 5 2 2 2 2 2 2" xfId="3606"/>
    <cellStyle name="Normal 2 5 2 2 2 2 2 2 2" xfId="3607"/>
    <cellStyle name="Normal 2 5 2 2 2 2 2 2 2 2" xfId="3608"/>
    <cellStyle name="Normal 2 5 2 2 2 2 2 2 2 2 2" xfId="3609"/>
    <cellStyle name="Normal 2 5 2 2 2 2 2 2 2 2 2 2" xfId="3610"/>
    <cellStyle name="Normal 2 5 2 2 2 2 2 2 2 2 2 2 2" xfId="3611"/>
    <cellStyle name="Normal 2 5 2 2 2 2 2 2 2 2 2 3" xfId="3612"/>
    <cellStyle name="Normal 2 5 2 2 2 2 2 2 3" xfId="3613"/>
    <cellStyle name="Normal 2 5 2 2 2 2 2 2 4" xfId="3614"/>
    <cellStyle name="Normal 2 5 2 2_draft transactions report_052009_rvsd" xfId="3615"/>
    <cellStyle name="Normal 2 5 2_draft transactions report_052009_rvsd" xfId="3616"/>
    <cellStyle name="Normal 2 5_draft transactions report_052009_rvsd" xfId="3617"/>
    <cellStyle name="Normal 2 6" xfId="3618"/>
    <cellStyle name="Normal 2 6 2" xfId="3619"/>
    <cellStyle name="Normal 2 6 2 2" xfId="3620"/>
    <cellStyle name="Normal 2 6 2 2 2" xfId="3621"/>
    <cellStyle name="Normal 2 6 2 2 2 2" xfId="3622"/>
    <cellStyle name="Normal 2 6 2 2 2 2 2" xfId="3623"/>
    <cellStyle name="Normal 2 6 2 2 2 3" xfId="3624"/>
    <cellStyle name="Normal 2 6 2 2 2 3 2" xfId="3625"/>
    <cellStyle name="Normal 2 6 2 2 2 3 2 2" xfId="3626"/>
    <cellStyle name="Normal 2 6 2 2 2 3 2 2 2" xfId="3627"/>
    <cellStyle name="Normal 2 6_draft transactions report_052009_rvsd" xfId="3628"/>
    <cellStyle name="Normal 2 7" xfId="3629"/>
    <cellStyle name="Normal 2 8" xfId="3630"/>
    <cellStyle name="Normal 2 9" xfId="3631"/>
    <cellStyle name="Normal 2_draft transactions report_052009_rvsd" xfId="3632"/>
    <cellStyle name="Normal 3" xfId="3633"/>
    <cellStyle name="Normal 3 2" xfId="3634"/>
    <cellStyle name="Normal 3 3" xfId="3635"/>
    <cellStyle name="Normal 3 3 2" xfId="3636"/>
    <cellStyle name="Normal 3 3 3" xfId="3637"/>
    <cellStyle name="Normal 3 3 4" xfId="3638"/>
    <cellStyle name="Normal 3 3 5" xfId="3639"/>
    <cellStyle name="Normal 3 3 6" xfId="3640"/>
    <cellStyle name="Normal 3 3 7" xfId="3641"/>
    <cellStyle name="Normal 3 4" xfId="3642"/>
    <cellStyle name="Normal 3 5" xfId="3643"/>
    <cellStyle name="Normal 3 6" xfId="3644"/>
    <cellStyle name="Normal 3 7" xfId="3645"/>
    <cellStyle name="Normal 3 8" xfId="3646"/>
    <cellStyle name="Normal 3 9" xfId="3647"/>
    <cellStyle name="Normal 3_draft transactions report_052009_rvsd" xfId="3648"/>
    <cellStyle name="Normal 4" xfId="3649"/>
    <cellStyle name="Normal 4 2" xfId="3650"/>
    <cellStyle name="Normal 4 3" xfId="3993"/>
    <cellStyle name="Normal 5" xfId="3651"/>
    <cellStyle name="Normal 5 2" xfId="3652"/>
    <cellStyle name="Normal 5 2 2" xfId="3653"/>
    <cellStyle name="Normal 5 2_draft transactions report_052009_rvsd" xfId="3654"/>
    <cellStyle name="Normal 5 3" xfId="3655"/>
    <cellStyle name="Normal 5 4" xfId="3656"/>
    <cellStyle name="Normal 5 4 2" xfId="3657"/>
    <cellStyle name="Normal 5 4 2 2" xfId="3658"/>
    <cellStyle name="Normal 5 4 2 2 2" xfId="3659"/>
    <cellStyle name="Normal 5 4 2 2 3" xfId="3660"/>
    <cellStyle name="Normal 5 4 2 2 3 2" xfId="3661"/>
    <cellStyle name="Normal 5 4 2 2 3 2 2" xfId="3662"/>
    <cellStyle name="Normal 5 4 2 3" xfId="3663"/>
    <cellStyle name="Normal 5_draft transactions report_052009_rvsd" xfId="3664"/>
    <cellStyle name="Normal 6" xfId="3665"/>
    <cellStyle name="Normal 6 2" xfId="3666"/>
    <cellStyle name="Normal 6 2 2" xfId="3667"/>
    <cellStyle name="Normal 6 2_draft transactions report_052009_rvsd" xfId="3668"/>
    <cellStyle name="Normal 6 3" xfId="3669"/>
    <cellStyle name="Normal 6 4" xfId="3670"/>
    <cellStyle name="Normal 6 4 2" xfId="3671"/>
    <cellStyle name="Normal 6 4 2 2" xfId="3672"/>
    <cellStyle name="Normal 6_draft transactions report_052009_rvsd" xfId="3673"/>
    <cellStyle name="Normal 7" xfId="3674"/>
    <cellStyle name="Normal 7 2" xfId="3675"/>
    <cellStyle name="Normal 7 2 2" xfId="3676"/>
    <cellStyle name="Normal 7 2 3" xfId="3677"/>
    <cellStyle name="Normal 7 2 3 2" xfId="3678"/>
    <cellStyle name="Normal 7 2 3 2 2" xfId="3679"/>
    <cellStyle name="Normal 7 2_draft transactions report_052009_rvsd" xfId="3680"/>
    <cellStyle name="Normal 7 3" xfId="3681"/>
    <cellStyle name="Normal 7 4" xfId="3682"/>
    <cellStyle name="Normal 7 4 2" xfId="3683"/>
    <cellStyle name="Normal 7 4 2 2" xfId="3684"/>
    <cellStyle name="Normal 7_draft transactions report_052009_rvsd" xfId="3685"/>
    <cellStyle name="Normal 8" xfId="3686"/>
    <cellStyle name="Normal 8 2" xfId="3687"/>
    <cellStyle name="Normal 8 2 2" xfId="3688"/>
    <cellStyle name="Normal 8 2_draft transactions report_052009_rvsd" xfId="3689"/>
    <cellStyle name="Normal 8 3" xfId="3690"/>
    <cellStyle name="Normal 8 4" xfId="3691"/>
    <cellStyle name="Normal 8 4 2" xfId="3692"/>
    <cellStyle name="Normal 8 4 2 2" xfId="3693"/>
    <cellStyle name="Normal 8_draft transactions report_052009_rvsd" xfId="3694"/>
    <cellStyle name="Normal 9" xfId="3695"/>
    <cellStyle name="Normal 9 2" xfId="3696"/>
    <cellStyle name="Normal 9 2 2" xfId="3697"/>
    <cellStyle name="Normal 9 2_draft transactions report_052009_rvsd" xfId="3698"/>
    <cellStyle name="Normal 9 3" xfId="3699"/>
    <cellStyle name="Normal 9 4" xfId="3700"/>
    <cellStyle name="Normal 9 4 2" xfId="3701"/>
    <cellStyle name="Normal 9 4 2 2" xfId="3702"/>
    <cellStyle name="Normal 9_draft transactions report_052009_rvsd" xfId="3703"/>
    <cellStyle name="Normal_Sheet1" xfId="4"/>
    <cellStyle name="Note 10" xfId="3704"/>
    <cellStyle name="Note 10 2" xfId="3705"/>
    <cellStyle name="Note 100" xfId="3706"/>
    <cellStyle name="Note 101" xfId="3707"/>
    <cellStyle name="Note 102" xfId="3708"/>
    <cellStyle name="Note 103" xfId="3709"/>
    <cellStyle name="Note 104" xfId="3710"/>
    <cellStyle name="Note 105" xfId="3711"/>
    <cellStyle name="Note 106" xfId="3712"/>
    <cellStyle name="Note 107" xfId="3713"/>
    <cellStyle name="Note 108" xfId="3714"/>
    <cellStyle name="Note 109" xfId="3715"/>
    <cellStyle name="Note 11" xfId="3716"/>
    <cellStyle name="Note 11 2" xfId="3717"/>
    <cellStyle name="Note 110" xfId="3718"/>
    <cellStyle name="Note 111" xfId="3719"/>
    <cellStyle name="Note 112" xfId="3720"/>
    <cellStyle name="Note 113" xfId="3721"/>
    <cellStyle name="Note 114" xfId="3722"/>
    <cellStyle name="Note 115" xfId="3723"/>
    <cellStyle name="Note 116" xfId="3724"/>
    <cellStyle name="Note 117" xfId="3725"/>
    <cellStyle name="Note 118" xfId="3726"/>
    <cellStyle name="Note 119" xfId="3727"/>
    <cellStyle name="Note 12" xfId="3728"/>
    <cellStyle name="Note 12 2" xfId="3729"/>
    <cellStyle name="Note 120" xfId="3730"/>
    <cellStyle name="Note 121" xfId="3731"/>
    <cellStyle name="Note 122" xfId="3732"/>
    <cellStyle name="Note 123" xfId="3733"/>
    <cellStyle name="Note 124" xfId="3734"/>
    <cellStyle name="Note 125" xfId="3735"/>
    <cellStyle name="Note 126" xfId="3736"/>
    <cellStyle name="Note 127" xfId="3737"/>
    <cellStyle name="Note 128" xfId="3738"/>
    <cellStyle name="Note 129" xfId="3739"/>
    <cellStyle name="Note 13" xfId="3740"/>
    <cellStyle name="Note 13 2" xfId="3741"/>
    <cellStyle name="Note 130" xfId="3742"/>
    <cellStyle name="Note 131" xfId="3743"/>
    <cellStyle name="Note 132" xfId="3744"/>
    <cellStyle name="Note 133" xfId="3745"/>
    <cellStyle name="Note 134" xfId="3746"/>
    <cellStyle name="Note 135" xfId="3747"/>
    <cellStyle name="Note 136" xfId="3748"/>
    <cellStyle name="Note 137" xfId="3749"/>
    <cellStyle name="Note 138" xfId="3750"/>
    <cellStyle name="Note 139" xfId="3751"/>
    <cellStyle name="Note 14" xfId="3752"/>
    <cellStyle name="Note 14 2" xfId="3753"/>
    <cellStyle name="Note 140" xfId="3754"/>
    <cellStyle name="Note 141" xfId="3755"/>
    <cellStyle name="Note 142" xfId="3756"/>
    <cellStyle name="Note 143" xfId="3757"/>
    <cellStyle name="Note 144" xfId="3758"/>
    <cellStyle name="Note 145" xfId="3759"/>
    <cellStyle name="Note 146" xfId="3760"/>
    <cellStyle name="Note 147" xfId="3761"/>
    <cellStyle name="Note 148" xfId="3762"/>
    <cellStyle name="Note 149" xfId="3763"/>
    <cellStyle name="Note 15" xfId="3764"/>
    <cellStyle name="Note 15 2" xfId="3765"/>
    <cellStyle name="Note 150" xfId="3766"/>
    <cellStyle name="Note 151" xfId="3767"/>
    <cellStyle name="Note 16" xfId="3768"/>
    <cellStyle name="Note 16 2" xfId="3769"/>
    <cellStyle name="Note 17" xfId="3770"/>
    <cellStyle name="Note 17 2" xfId="3771"/>
    <cellStyle name="Note 18" xfId="3772"/>
    <cellStyle name="Note 18 2" xfId="3773"/>
    <cellStyle name="Note 19" xfId="3774"/>
    <cellStyle name="Note 19 2" xfId="3775"/>
    <cellStyle name="Note 2" xfId="3776"/>
    <cellStyle name="Note 2 2" xfId="3777"/>
    <cellStyle name="Note 2 3" xfId="3778"/>
    <cellStyle name="Note 20" xfId="3779"/>
    <cellStyle name="Note 20 2" xfId="3780"/>
    <cellStyle name="Note 21" xfId="3781"/>
    <cellStyle name="Note 21 2" xfId="3782"/>
    <cellStyle name="Note 22" xfId="3783"/>
    <cellStyle name="Note 22 2" xfId="3784"/>
    <cellStyle name="Note 23" xfId="3785"/>
    <cellStyle name="Note 23 2" xfId="3786"/>
    <cellStyle name="Note 24" xfId="3787"/>
    <cellStyle name="Note 24 2" xfId="3788"/>
    <cellStyle name="Note 25" xfId="3789"/>
    <cellStyle name="Note 25 2" xfId="3790"/>
    <cellStyle name="Note 26" xfId="3791"/>
    <cellStyle name="Note 26 2" xfId="3792"/>
    <cellStyle name="Note 27" xfId="3793"/>
    <cellStyle name="Note 27 2" xfId="3794"/>
    <cellStyle name="Note 28" xfId="3795"/>
    <cellStyle name="Note 28 2" xfId="3796"/>
    <cellStyle name="Note 29" xfId="3797"/>
    <cellStyle name="Note 29 2" xfId="3798"/>
    <cellStyle name="Note 3" xfId="3799"/>
    <cellStyle name="Note 30" xfId="3800"/>
    <cellStyle name="Note 30 2" xfId="3801"/>
    <cellStyle name="Note 31" xfId="3802"/>
    <cellStyle name="Note 31 2" xfId="3803"/>
    <cellStyle name="Note 32" xfId="3804"/>
    <cellStyle name="Note 32 2" xfId="3805"/>
    <cellStyle name="Note 33" xfId="3806"/>
    <cellStyle name="Note 33 2" xfId="3807"/>
    <cellStyle name="Note 34" xfId="3808"/>
    <cellStyle name="Note 35" xfId="3809"/>
    <cellStyle name="Note 36" xfId="3810"/>
    <cellStyle name="Note 37" xfId="3811"/>
    <cellStyle name="Note 38" xfId="3812"/>
    <cellStyle name="Note 39" xfId="3813"/>
    <cellStyle name="Note 4" xfId="3814"/>
    <cellStyle name="Note 40" xfId="3815"/>
    <cellStyle name="Note 41" xfId="3816"/>
    <cellStyle name="Note 42" xfId="3817"/>
    <cellStyle name="Note 43" xfId="3818"/>
    <cellStyle name="Note 44" xfId="3819"/>
    <cellStyle name="Note 45" xfId="3820"/>
    <cellStyle name="Note 46" xfId="3821"/>
    <cellStyle name="Note 47" xfId="3822"/>
    <cellStyle name="Note 48" xfId="3823"/>
    <cellStyle name="Note 49" xfId="3824"/>
    <cellStyle name="Note 5" xfId="3825"/>
    <cellStyle name="Note 50" xfId="3826"/>
    <cellStyle name="Note 51" xfId="3827"/>
    <cellStyle name="Note 52" xfId="3828"/>
    <cellStyle name="Note 53" xfId="3829"/>
    <cellStyle name="Note 54" xfId="3830"/>
    <cellStyle name="Note 55" xfId="3831"/>
    <cellStyle name="Note 56" xfId="3832"/>
    <cellStyle name="Note 57" xfId="3833"/>
    <cellStyle name="Note 58" xfId="3834"/>
    <cellStyle name="Note 59" xfId="3835"/>
    <cellStyle name="Note 6" xfId="3836"/>
    <cellStyle name="Note 60" xfId="3837"/>
    <cellStyle name="Note 61" xfId="3838"/>
    <cellStyle name="Note 62" xfId="3839"/>
    <cellStyle name="Note 63" xfId="3840"/>
    <cellStyle name="Note 64" xfId="3841"/>
    <cellStyle name="Note 65" xfId="3842"/>
    <cellStyle name="Note 66" xfId="3843"/>
    <cellStyle name="Note 67" xfId="3844"/>
    <cellStyle name="Note 68" xfId="3845"/>
    <cellStyle name="Note 69" xfId="3846"/>
    <cellStyle name="Note 7" xfId="3847"/>
    <cellStyle name="Note 70" xfId="3848"/>
    <cellStyle name="Note 71" xfId="3849"/>
    <cellStyle name="Note 72" xfId="3850"/>
    <cellStyle name="Note 73" xfId="3851"/>
    <cellStyle name="Note 74" xfId="3852"/>
    <cellStyle name="Note 75" xfId="3853"/>
    <cellStyle name="Note 76" xfId="3854"/>
    <cellStyle name="Note 77" xfId="3855"/>
    <cellStyle name="Note 78" xfId="3856"/>
    <cellStyle name="Note 79" xfId="3857"/>
    <cellStyle name="Note 8" xfId="3858"/>
    <cellStyle name="Note 80" xfId="3859"/>
    <cellStyle name="Note 81" xfId="3860"/>
    <cellStyle name="Note 82" xfId="3861"/>
    <cellStyle name="Note 83" xfId="3862"/>
    <cellStyle name="Note 84" xfId="3863"/>
    <cellStyle name="Note 85" xfId="3864"/>
    <cellStyle name="Note 86" xfId="3865"/>
    <cellStyle name="Note 87" xfId="3866"/>
    <cellStyle name="Note 88" xfId="3867"/>
    <cellStyle name="Note 89" xfId="3868"/>
    <cellStyle name="Note 9" xfId="3869"/>
    <cellStyle name="Note 90" xfId="3870"/>
    <cellStyle name="Note 91" xfId="3871"/>
    <cellStyle name="Note 92" xfId="3872"/>
    <cellStyle name="Note 93" xfId="3873"/>
    <cellStyle name="Note 94" xfId="3874"/>
    <cellStyle name="Note 95" xfId="3875"/>
    <cellStyle name="Note 96" xfId="3876"/>
    <cellStyle name="Note 97" xfId="3877"/>
    <cellStyle name="Note 98" xfId="3878"/>
    <cellStyle name="Note 99" xfId="3879"/>
    <cellStyle name="Output 10" xfId="3880"/>
    <cellStyle name="Output 11" xfId="3881"/>
    <cellStyle name="Output 12" xfId="3882"/>
    <cellStyle name="Output 13" xfId="3883"/>
    <cellStyle name="Output 14" xfId="3884"/>
    <cellStyle name="Output 15" xfId="3885"/>
    <cellStyle name="Output 16" xfId="3886"/>
    <cellStyle name="Output 17" xfId="3887"/>
    <cellStyle name="Output 18" xfId="3888"/>
    <cellStyle name="Output 19" xfId="3889"/>
    <cellStyle name="Output 2" xfId="3890"/>
    <cellStyle name="Output 20" xfId="3891"/>
    <cellStyle name="Output 21" xfId="3892"/>
    <cellStyle name="Output 22" xfId="3893"/>
    <cellStyle name="Output 23" xfId="3894"/>
    <cellStyle name="Output 24" xfId="3895"/>
    <cellStyle name="Output 25" xfId="3896"/>
    <cellStyle name="Output 26" xfId="3897"/>
    <cellStyle name="Output 27" xfId="3898"/>
    <cellStyle name="Output 3" xfId="3899"/>
    <cellStyle name="Output 4" xfId="3900"/>
    <cellStyle name="Output 5" xfId="3901"/>
    <cellStyle name="Output 6" xfId="3902"/>
    <cellStyle name="Output 7" xfId="3903"/>
    <cellStyle name="Output 8" xfId="3904"/>
    <cellStyle name="Output 9" xfId="3905"/>
    <cellStyle name="Percent" xfId="2" builtinId="5"/>
    <cellStyle name="Percent 2" xfId="3994"/>
    <cellStyle name="Percent 2 2" xfId="3906"/>
    <cellStyle name="Percent 2 3" xfId="3907"/>
    <cellStyle name="Percent 2 4" xfId="3908"/>
    <cellStyle name="Percent 2 5" xfId="3909"/>
    <cellStyle name="Percent 2 6" xfId="3910"/>
    <cellStyle name="Percent 3" xfId="3911"/>
    <cellStyle name="Title 10" xfId="3912"/>
    <cellStyle name="Title 11" xfId="3913"/>
    <cellStyle name="Title 12" xfId="3914"/>
    <cellStyle name="Title 13" xfId="3915"/>
    <cellStyle name="Title 14" xfId="3916"/>
    <cellStyle name="Title 15" xfId="3917"/>
    <cellStyle name="Title 16" xfId="3918"/>
    <cellStyle name="Title 17" xfId="3919"/>
    <cellStyle name="Title 18" xfId="3920"/>
    <cellStyle name="Title 19" xfId="3921"/>
    <cellStyle name="Title 2" xfId="3922"/>
    <cellStyle name="Title 20" xfId="3923"/>
    <cellStyle name="Title 21" xfId="3924"/>
    <cellStyle name="Title 22" xfId="3925"/>
    <cellStyle name="Title 23" xfId="3926"/>
    <cellStyle name="Title 24" xfId="3927"/>
    <cellStyle name="Title 25" xfId="3928"/>
    <cellStyle name="Title 26" xfId="3929"/>
    <cellStyle name="Title 27" xfId="3930"/>
    <cellStyle name="Title 3" xfId="3931"/>
    <cellStyle name="Title 4" xfId="3932"/>
    <cellStyle name="Title 5" xfId="3933"/>
    <cellStyle name="Title 6" xfId="3934"/>
    <cellStyle name="Title 7" xfId="3935"/>
    <cellStyle name="Title 8" xfId="3936"/>
    <cellStyle name="Title 9" xfId="3937"/>
    <cellStyle name="Total 10" xfId="3938"/>
    <cellStyle name="Total 11" xfId="3939"/>
    <cellStyle name="Total 12" xfId="3940"/>
    <cellStyle name="Total 13" xfId="3941"/>
    <cellStyle name="Total 14" xfId="3942"/>
    <cellStyle name="Total 15" xfId="3943"/>
    <cellStyle name="Total 16" xfId="3944"/>
    <cellStyle name="Total 17" xfId="3945"/>
    <cellStyle name="Total 18" xfId="3946"/>
    <cellStyle name="Total 19" xfId="3947"/>
    <cellStyle name="Total 2" xfId="3948"/>
    <cellStyle name="Total 20" xfId="3949"/>
    <cellStyle name="Total 21" xfId="3950"/>
    <cellStyle name="Total 22" xfId="3951"/>
    <cellStyle name="Total 23" xfId="3952"/>
    <cellStyle name="Total 24" xfId="3953"/>
    <cellStyle name="Total 25" xfId="3954"/>
    <cellStyle name="Total 26" xfId="3955"/>
    <cellStyle name="Total 27" xfId="3956"/>
    <cellStyle name="Total 3" xfId="3957"/>
    <cellStyle name="Total 4" xfId="3958"/>
    <cellStyle name="Total 5" xfId="3959"/>
    <cellStyle name="Total 6" xfId="3960"/>
    <cellStyle name="Total 7" xfId="3961"/>
    <cellStyle name="Total 8" xfId="3962"/>
    <cellStyle name="Total 9" xfId="3963"/>
    <cellStyle name="Warning Text 10" xfId="3964"/>
    <cellStyle name="Warning Text 11" xfId="3965"/>
    <cellStyle name="Warning Text 12" xfId="3966"/>
    <cellStyle name="Warning Text 13" xfId="3967"/>
    <cellStyle name="Warning Text 14" xfId="3968"/>
    <cellStyle name="Warning Text 15" xfId="3969"/>
    <cellStyle name="Warning Text 16" xfId="3970"/>
    <cellStyle name="Warning Text 17" xfId="3971"/>
    <cellStyle name="Warning Text 18" xfId="3972"/>
    <cellStyle name="Warning Text 19" xfId="3973"/>
    <cellStyle name="Warning Text 2" xfId="3974"/>
    <cellStyle name="Warning Text 20" xfId="3975"/>
    <cellStyle name="Warning Text 21" xfId="3976"/>
    <cellStyle name="Warning Text 22" xfId="3977"/>
    <cellStyle name="Warning Text 23" xfId="3978"/>
    <cellStyle name="Warning Text 24" xfId="3979"/>
    <cellStyle name="Warning Text 25" xfId="3980"/>
    <cellStyle name="Warning Text 26" xfId="3981"/>
    <cellStyle name="Warning Text 27" xfId="3982"/>
    <cellStyle name="Warning Text 3" xfId="3983"/>
    <cellStyle name="Warning Text 4" xfId="3984"/>
    <cellStyle name="Warning Text 5" xfId="3985"/>
    <cellStyle name="Warning Text 6" xfId="3986"/>
    <cellStyle name="Warning Text 7" xfId="3987"/>
    <cellStyle name="Warning Text 8" xfId="3988"/>
    <cellStyle name="Warning Text 9" xfId="39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84683</xdr:colOff>
      <xdr:row>0</xdr:row>
      <xdr:rowOff>63498</xdr:rowOff>
    </xdr:from>
    <xdr:to>
      <xdr:col>1</xdr:col>
      <xdr:colOff>3055609</xdr:colOff>
      <xdr:row>1</xdr:row>
      <xdr:rowOff>228548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83" y="63498"/>
          <a:ext cx="3584759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42334</xdr:colOff>
      <xdr:row>0</xdr:row>
      <xdr:rowOff>60324</xdr:rowOff>
    </xdr:from>
    <xdr:to>
      <xdr:col>3</xdr:col>
      <xdr:colOff>1097280</xdr:colOff>
      <xdr:row>1</xdr:row>
      <xdr:rowOff>226059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4" y="60324"/>
          <a:ext cx="3588596" cy="41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84683</xdr:colOff>
      <xdr:row>0</xdr:row>
      <xdr:rowOff>63498</xdr:rowOff>
    </xdr:from>
    <xdr:to>
      <xdr:col>1</xdr:col>
      <xdr:colOff>3055609</xdr:colOff>
      <xdr:row>1</xdr:row>
      <xdr:rowOff>228548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83" y="63498"/>
          <a:ext cx="3580526" cy="412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84683</xdr:colOff>
      <xdr:row>0</xdr:row>
      <xdr:rowOff>63498</xdr:rowOff>
    </xdr:from>
    <xdr:to>
      <xdr:col>1</xdr:col>
      <xdr:colOff>3055609</xdr:colOff>
      <xdr:row>1</xdr:row>
      <xdr:rowOff>228548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83" y="63498"/>
          <a:ext cx="3580526" cy="412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84683</xdr:colOff>
      <xdr:row>0</xdr:row>
      <xdr:rowOff>63498</xdr:rowOff>
    </xdr:from>
    <xdr:to>
      <xdr:col>1</xdr:col>
      <xdr:colOff>3055609</xdr:colOff>
      <xdr:row>1</xdr:row>
      <xdr:rowOff>228548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83" y="63498"/>
          <a:ext cx="3580526" cy="412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84683</xdr:colOff>
      <xdr:row>0</xdr:row>
      <xdr:rowOff>63498</xdr:rowOff>
    </xdr:from>
    <xdr:to>
      <xdr:col>1</xdr:col>
      <xdr:colOff>3055609</xdr:colOff>
      <xdr:row>1</xdr:row>
      <xdr:rowOff>228548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83" y="63498"/>
          <a:ext cx="3580526" cy="412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landM/AppData/Local/Microsoft/Windows/Temporary%20Internet%20Files/Content.Outlook/AH6ML2J7/Draft%20Transaction%20Report%20Reconciliation_6-4-12%20(New%20Templat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lbertda/AppData/Local/Microsoft/Windows/Temporary%20Internet%20Files/Content.Outlook/VZIBW2YW/Transaction%20Report%20Reconciliation_%204-2-12%20(B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port Validation"/>
      <sheetName val="Institution Data"/>
      <sheetName val="Transaction Report"/>
      <sheetName val="Dividend Expectations Report"/>
      <sheetName val="BNYM Holdings Report"/>
      <sheetName val="BNYM Cash Activity Reports"/>
      <sheetName val="Pivot - PMT"/>
      <sheetName val="Pivot - RED"/>
      <sheetName val="Manual Total Expectations"/>
    </sheetNames>
    <sheetDataSet>
      <sheetData sheetId="0" refreshError="1"/>
      <sheetData sheetId="1" refreshError="1"/>
      <sheetData sheetId="2"/>
      <sheetData sheetId="3">
        <row r="3">
          <cell r="A3">
            <v>205</v>
          </cell>
          <cell r="B3" t="str">
            <v>Bank</v>
          </cell>
          <cell r="C3" t="str">
            <v>1st Enterprise Bank</v>
          </cell>
          <cell r="D3">
            <v>205</v>
          </cell>
          <cell r="E3" t="str">
            <v>Los Angeles</v>
          </cell>
          <cell r="F3" t="str">
            <v>CA</v>
          </cell>
          <cell r="G3">
            <v>40787</v>
          </cell>
          <cell r="H3" t="str">
            <v>Preferred Shares</v>
          </cell>
          <cell r="I3">
            <v>16400000</v>
          </cell>
          <cell r="J3" t="str">
            <v>N/A</v>
          </cell>
          <cell r="K3">
            <v>0</v>
          </cell>
          <cell r="L3">
            <v>0</v>
          </cell>
          <cell r="M3">
            <v>16400000</v>
          </cell>
          <cell r="N3" t="str">
            <v>Dividend</v>
          </cell>
          <cell r="O3" t="str">
            <v>NA</v>
          </cell>
          <cell r="P3">
            <v>0</v>
          </cell>
          <cell r="Q3">
            <v>95666.67</v>
          </cell>
          <cell r="R3">
            <v>95666.67</v>
          </cell>
        </row>
        <row r="4">
          <cell r="A4">
            <v>457</v>
          </cell>
          <cell r="B4" t="str">
            <v>Bank</v>
          </cell>
          <cell r="C4" t="str">
            <v>Adbanc Inc.</v>
          </cell>
          <cell r="D4">
            <v>457</v>
          </cell>
          <cell r="E4" t="str">
            <v>Ogallala</v>
          </cell>
          <cell r="F4" t="str">
            <v>NE</v>
          </cell>
          <cell r="G4">
            <v>40745</v>
          </cell>
          <cell r="H4" t="str">
            <v>Preferred Shares</v>
          </cell>
          <cell r="I4">
            <v>21905000</v>
          </cell>
          <cell r="J4" t="str">
            <v>N/A</v>
          </cell>
          <cell r="K4">
            <v>0</v>
          </cell>
          <cell r="L4">
            <v>0</v>
          </cell>
          <cell r="M4">
            <v>21905000</v>
          </cell>
          <cell r="N4" t="str">
            <v>Dividend</v>
          </cell>
          <cell r="O4" t="str">
            <v>NA</v>
          </cell>
          <cell r="P4">
            <v>0</v>
          </cell>
          <cell r="Q4">
            <v>578685.28</v>
          </cell>
          <cell r="R4">
            <v>578685.28</v>
          </cell>
        </row>
        <row r="5">
          <cell r="A5">
            <v>848</v>
          </cell>
          <cell r="B5" t="str">
            <v>Bank</v>
          </cell>
          <cell r="C5" t="str">
            <v>AIM Bancshares, Inc.</v>
          </cell>
          <cell r="D5">
            <v>848</v>
          </cell>
          <cell r="E5" t="str">
            <v>Levelland</v>
          </cell>
          <cell r="F5" t="str">
            <v>TX</v>
          </cell>
          <cell r="G5">
            <v>40793</v>
          </cell>
          <cell r="H5" t="str">
            <v>Senior Securities</v>
          </cell>
          <cell r="I5">
            <v>9100000</v>
          </cell>
          <cell r="J5" t="str">
            <v>N/A</v>
          </cell>
          <cell r="K5">
            <v>0</v>
          </cell>
          <cell r="L5">
            <v>0</v>
          </cell>
          <cell r="M5">
            <v>9100000</v>
          </cell>
          <cell r="N5" t="str">
            <v>Interest</v>
          </cell>
          <cell r="O5" t="str">
            <v>NA</v>
          </cell>
          <cell r="P5">
            <v>0</v>
          </cell>
          <cell r="Q5">
            <v>77350</v>
          </cell>
          <cell r="R5">
            <v>77350</v>
          </cell>
        </row>
        <row r="6">
          <cell r="A6">
            <v>470</v>
          </cell>
          <cell r="B6" t="str">
            <v>Bank</v>
          </cell>
          <cell r="C6" t="str">
            <v>Alerus Financial Corporation</v>
          </cell>
          <cell r="D6">
            <v>470</v>
          </cell>
          <cell r="E6" t="str">
            <v>Grand Forks</v>
          </cell>
          <cell r="F6" t="str">
            <v>ND</v>
          </cell>
          <cell r="G6">
            <v>40773</v>
          </cell>
          <cell r="H6" t="str">
            <v>Preferred Shares</v>
          </cell>
          <cell r="I6">
            <v>20000000</v>
          </cell>
          <cell r="J6" t="str">
            <v>N/A</v>
          </cell>
          <cell r="K6">
            <v>0</v>
          </cell>
          <cell r="L6">
            <v>0</v>
          </cell>
          <cell r="M6">
            <v>20000000</v>
          </cell>
          <cell r="N6" t="str">
            <v>Dividend</v>
          </cell>
          <cell r="O6" t="str">
            <v>NA</v>
          </cell>
          <cell r="P6">
            <v>0</v>
          </cell>
          <cell r="Q6">
            <v>123888.89</v>
          </cell>
          <cell r="R6">
            <v>123888.89</v>
          </cell>
        </row>
        <row r="7">
          <cell r="A7">
            <v>933</v>
          </cell>
          <cell r="B7" t="str">
            <v>Bank</v>
          </cell>
          <cell r="C7" t="str">
            <v>Algodon de Calidad Bancshares, Inc.</v>
          </cell>
          <cell r="D7">
            <v>933</v>
          </cell>
          <cell r="E7" t="str">
            <v>Abilene</v>
          </cell>
          <cell r="F7" t="str">
            <v>TX</v>
          </cell>
          <cell r="G7">
            <v>40800</v>
          </cell>
          <cell r="H7" t="str">
            <v>Senior Securities</v>
          </cell>
          <cell r="I7">
            <v>600000</v>
          </cell>
          <cell r="J7" t="str">
            <v>N/A</v>
          </cell>
          <cell r="K7">
            <v>0</v>
          </cell>
          <cell r="L7">
            <v>0</v>
          </cell>
          <cell r="M7">
            <v>600000</v>
          </cell>
          <cell r="N7" t="str">
            <v>Interest</v>
          </cell>
          <cell r="O7" t="str">
            <v>NA</v>
          </cell>
          <cell r="P7">
            <v>0</v>
          </cell>
          <cell r="Q7">
            <v>25281.67</v>
          </cell>
          <cell r="R7">
            <v>25281.67</v>
          </cell>
        </row>
        <row r="8">
          <cell r="A8">
            <v>426</v>
          </cell>
          <cell r="B8" t="str">
            <v>Bank</v>
          </cell>
          <cell r="C8" t="str">
            <v>Alma Bank</v>
          </cell>
          <cell r="D8">
            <v>426</v>
          </cell>
          <cell r="E8" t="str">
            <v>Astoria</v>
          </cell>
          <cell r="F8" t="str">
            <v>NY</v>
          </cell>
          <cell r="G8">
            <v>40785</v>
          </cell>
          <cell r="H8" t="str">
            <v>Preferred Shares</v>
          </cell>
          <cell r="I8">
            <v>19000000</v>
          </cell>
          <cell r="J8" t="str">
            <v>N/A</v>
          </cell>
          <cell r="K8">
            <v>0</v>
          </cell>
          <cell r="L8">
            <v>0</v>
          </cell>
          <cell r="M8">
            <v>19000000</v>
          </cell>
          <cell r="N8" t="str">
            <v>Dividend</v>
          </cell>
          <cell r="O8" t="str">
            <v>NA</v>
          </cell>
          <cell r="P8">
            <v>0</v>
          </cell>
          <cell r="Q8">
            <v>111361.11</v>
          </cell>
          <cell r="R8">
            <v>111361.11</v>
          </cell>
        </row>
        <row r="9">
          <cell r="A9">
            <v>466</v>
          </cell>
          <cell r="B9" t="str">
            <v>Bank</v>
          </cell>
          <cell r="C9" t="str">
            <v>AMB Financial Corp.</v>
          </cell>
          <cell r="D9">
            <v>466</v>
          </cell>
          <cell r="E9" t="str">
            <v>Munster</v>
          </cell>
          <cell r="F9" t="str">
            <v>IN</v>
          </cell>
          <cell r="G9">
            <v>40808</v>
          </cell>
          <cell r="H9" t="str">
            <v>Preferred Shares</v>
          </cell>
          <cell r="I9">
            <v>3858000</v>
          </cell>
          <cell r="J9" t="str">
            <v>N/A</v>
          </cell>
          <cell r="K9">
            <v>0</v>
          </cell>
          <cell r="L9">
            <v>0</v>
          </cell>
          <cell r="M9">
            <v>3858000</v>
          </cell>
          <cell r="N9" t="str">
            <v>Dividend</v>
          </cell>
          <cell r="O9" t="str">
            <v>NA</v>
          </cell>
          <cell r="P9">
            <v>0</v>
          </cell>
          <cell r="Q9">
            <v>101132</v>
          </cell>
          <cell r="R9">
            <v>101132</v>
          </cell>
        </row>
        <row r="10">
          <cell r="A10">
            <v>653</v>
          </cell>
          <cell r="B10" t="str">
            <v>Bank</v>
          </cell>
          <cell r="C10" t="str">
            <v>AmeriBank Holding Company</v>
          </cell>
          <cell r="D10">
            <v>653</v>
          </cell>
          <cell r="E10" t="str">
            <v>Collinsville</v>
          </cell>
          <cell r="F10" t="str">
            <v>OK</v>
          </cell>
          <cell r="G10">
            <v>40801</v>
          </cell>
          <cell r="H10" t="str">
            <v>Preferred Shares</v>
          </cell>
          <cell r="I10">
            <v>5347000</v>
          </cell>
          <cell r="J10" t="str">
            <v>N/A</v>
          </cell>
          <cell r="K10">
            <v>0</v>
          </cell>
          <cell r="L10">
            <v>0</v>
          </cell>
          <cell r="M10">
            <v>5347000</v>
          </cell>
          <cell r="N10" t="str">
            <v>Dividend</v>
          </cell>
          <cell r="O10" t="str">
            <v>NA</v>
          </cell>
          <cell r="P10">
            <v>0</v>
          </cell>
          <cell r="Q10">
            <v>52843.44</v>
          </cell>
          <cell r="R10">
            <v>52843.44</v>
          </cell>
        </row>
        <row r="11">
          <cell r="A11">
            <v>430</v>
          </cell>
          <cell r="B11" t="str">
            <v>Bank</v>
          </cell>
          <cell r="C11" t="str">
            <v>AmeriServ Financial, Inc.</v>
          </cell>
          <cell r="D11">
            <v>430</v>
          </cell>
          <cell r="E11" t="str">
            <v>Johnstown</v>
          </cell>
          <cell r="F11" t="str">
            <v>PA</v>
          </cell>
          <cell r="G11">
            <v>40766</v>
          </cell>
          <cell r="H11" t="str">
            <v>Preferred Shares</v>
          </cell>
          <cell r="I11">
            <v>21000000</v>
          </cell>
          <cell r="J11" t="str">
            <v>N/A</v>
          </cell>
          <cell r="K11">
            <v>0</v>
          </cell>
          <cell r="L11">
            <v>0</v>
          </cell>
          <cell r="M11">
            <v>21000000</v>
          </cell>
          <cell r="N11" t="str">
            <v>Dividend</v>
          </cell>
          <cell r="O11" t="str">
            <v>NA</v>
          </cell>
          <cell r="P11">
            <v>0</v>
          </cell>
          <cell r="Q11">
            <v>670833.32999999996</v>
          </cell>
          <cell r="R11">
            <v>670833.33000000007</v>
          </cell>
        </row>
        <row r="12">
          <cell r="A12">
            <v>98</v>
          </cell>
          <cell r="B12" t="str">
            <v>Bank</v>
          </cell>
          <cell r="C12" t="str">
            <v>Avenue Financial Holdings, Inc.</v>
          </cell>
          <cell r="D12">
            <v>98</v>
          </cell>
          <cell r="E12" t="str">
            <v>Nashville</v>
          </cell>
          <cell r="F12" t="str">
            <v>TN</v>
          </cell>
          <cell r="G12">
            <v>40801</v>
          </cell>
          <cell r="H12" t="str">
            <v>Preferred Shares</v>
          </cell>
          <cell r="I12">
            <v>18950000</v>
          </cell>
          <cell r="J12" t="str">
            <v>N/A</v>
          </cell>
          <cell r="K12">
            <v>0</v>
          </cell>
          <cell r="L12">
            <v>0</v>
          </cell>
          <cell r="M12">
            <v>18950000</v>
          </cell>
          <cell r="N12" t="str">
            <v>Dividend</v>
          </cell>
          <cell r="O12" t="str">
            <v>NA</v>
          </cell>
          <cell r="P12">
            <v>0</v>
          </cell>
          <cell r="Q12">
            <v>107207.78</v>
          </cell>
          <cell r="R12">
            <v>107207.78</v>
          </cell>
        </row>
        <row r="13">
          <cell r="A13">
            <v>219</v>
          </cell>
          <cell r="B13" t="str">
            <v>Bank</v>
          </cell>
          <cell r="C13" t="str">
            <v>BancIndependent, Incorporated</v>
          </cell>
          <cell r="D13">
            <v>219</v>
          </cell>
          <cell r="E13" t="str">
            <v>Sheffield</v>
          </cell>
          <cell r="F13" t="str">
            <v>AL</v>
          </cell>
          <cell r="G13">
            <v>40738</v>
          </cell>
          <cell r="H13" t="str">
            <v>Preferred Shares</v>
          </cell>
          <cell r="I13">
            <v>30000000</v>
          </cell>
          <cell r="J13" t="str">
            <v>N/A</v>
          </cell>
          <cell r="K13">
            <v>0</v>
          </cell>
          <cell r="L13">
            <v>0</v>
          </cell>
          <cell r="M13">
            <v>30000000</v>
          </cell>
          <cell r="N13" t="str">
            <v>Dividend</v>
          </cell>
          <cell r="O13" t="str">
            <v>NA</v>
          </cell>
          <cell r="P13">
            <v>0</v>
          </cell>
          <cell r="Q13">
            <v>436449.5</v>
          </cell>
          <cell r="R13">
            <v>436449.5</v>
          </cell>
        </row>
        <row r="14">
          <cell r="A14">
            <v>283</v>
          </cell>
          <cell r="B14" t="str">
            <v>Bank</v>
          </cell>
          <cell r="C14" t="str">
            <v>Bancorp Financial, Inc.</v>
          </cell>
          <cell r="D14">
            <v>283</v>
          </cell>
          <cell r="E14" t="str">
            <v>Oak Brook</v>
          </cell>
          <cell r="F14" t="str">
            <v>IL</v>
          </cell>
          <cell r="G14">
            <v>40773</v>
          </cell>
          <cell r="H14" t="str">
            <v>Preferred Shares</v>
          </cell>
          <cell r="I14">
            <v>14643000</v>
          </cell>
          <cell r="J14" t="str">
            <v>N/A</v>
          </cell>
          <cell r="K14">
            <v>0</v>
          </cell>
          <cell r="L14">
            <v>0</v>
          </cell>
          <cell r="M14">
            <v>14643000</v>
          </cell>
          <cell r="N14" t="str">
            <v>Dividend</v>
          </cell>
          <cell r="O14" t="str">
            <v>NA</v>
          </cell>
          <cell r="P14">
            <v>0</v>
          </cell>
          <cell r="Q14">
            <v>417345.7</v>
          </cell>
          <cell r="R14">
            <v>417345.7</v>
          </cell>
        </row>
        <row r="15">
          <cell r="A15">
            <v>705</v>
          </cell>
          <cell r="B15" t="str">
            <v>Bank</v>
          </cell>
          <cell r="C15" t="str">
            <v>Bancorp of Montana Holding Company</v>
          </cell>
          <cell r="D15">
            <v>705</v>
          </cell>
          <cell r="E15" t="str">
            <v>Missoula</v>
          </cell>
          <cell r="F15" t="str">
            <v>MT</v>
          </cell>
          <cell r="G15">
            <v>40794</v>
          </cell>
          <cell r="H15" t="str">
            <v>Senior Securities</v>
          </cell>
          <cell r="I15">
            <v>1460000</v>
          </cell>
          <cell r="J15" t="str">
            <v>N/A</v>
          </cell>
          <cell r="K15">
            <v>0</v>
          </cell>
          <cell r="L15">
            <v>0</v>
          </cell>
          <cell r="M15">
            <v>1460000</v>
          </cell>
          <cell r="N15" t="str">
            <v>Interest</v>
          </cell>
          <cell r="O15" t="str">
            <v>NA</v>
          </cell>
          <cell r="P15">
            <v>0</v>
          </cell>
          <cell r="Q15">
            <v>24355.629999999997</v>
          </cell>
          <cell r="R15">
            <v>25828.94</v>
          </cell>
        </row>
        <row r="16">
          <cell r="A16">
            <v>391</v>
          </cell>
          <cell r="B16" t="str">
            <v>Bank</v>
          </cell>
          <cell r="C16" t="str">
            <v>Bank of Central Florida</v>
          </cell>
          <cell r="D16">
            <v>391</v>
          </cell>
          <cell r="E16" t="str">
            <v>Lakeland</v>
          </cell>
          <cell r="F16" t="str">
            <v>FL</v>
          </cell>
          <cell r="G16">
            <v>40771</v>
          </cell>
          <cell r="H16" t="str">
            <v>Preferred Shares</v>
          </cell>
          <cell r="I16">
            <v>7000000</v>
          </cell>
          <cell r="J16" t="str">
            <v>N/A</v>
          </cell>
          <cell r="K16">
            <v>0</v>
          </cell>
          <cell r="L16">
            <v>0</v>
          </cell>
          <cell r="M16">
            <v>7000000</v>
          </cell>
          <cell r="N16" t="str">
            <v>Dividend</v>
          </cell>
          <cell r="O16" t="str">
            <v>NA</v>
          </cell>
          <cell r="P16">
            <v>0</v>
          </cell>
          <cell r="Q16">
            <v>43750</v>
          </cell>
          <cell r="R16">
            <v>43750</v>
          </cell>
        </row>
        <row r="17">
          <cell r="A17">
            <v>106</v>
          </cell>
          <cell r="B17" t="str">
            <v>Bank</v>
          </cell>
          <cell r="C17" t="str">
            <v>Bank of Commerce Holdings</v>
          </cell>
          <cell r="D17">
            <v>106</v>
          </cell>
          <cell r="E17" t="str">
            <v>Redding</v>
          </cell>
          <cell r="F17" t="str">
            <v>CA</v>
          </cell>
          <cell r="G17">
            <v>40813</v>
          </cell>
          <cell r="H17" t="str">
            <v>Preferred Shares</v>
          </cell>
          <cell r="I17">
            <v>20000000</v>
          </cell>
          <cell r="J17" t="str">
            <v>N/A</v>
          </cell>
          <cell r="K17">
            <v>0</v>
          </cell>
          <cell r="L17">
            <v>0</v>
          </cell>
          <cell r="M17">
            <v>20000000</v>
          </cell>
          <cell r="N17" t="str">
            <v>Dividend</v>
          </cell>
          <cell r="O17" t="str">
            <v>NA</v>
          </cell>
          <cell r="P17">
            <v>0</v>
          </cell>
          <cell r="Q17">
            <v>447501.11</v>
          </cell>
          <cell r="R17">
            <v>447501.11</v>
          </cell>
        </row>
        <row r="18">
          <cell r="A18">
            <v>506</v>
          </cell>
          <cell r="B18" t="str">
            <v>Bank</v>
          </cell>
          <cell r="C18" t="str">
            <v>BankFirst Capital Corporation</v>
          </cell>
          <cell r="D18">
            <v>506</v>
          </cell>
          <cell r="E18" t="str">
            <v>Macon</v>
          </cell>
          <cell r="F18" t="str">
            <v>MS</v>
          </cell>
          <cell r="G18">
            <v>40794</v>
          </cell>
          <cell r="H18" t="str">
            <v>Preferred Shares</v>
          </cell>
          <cell r="I18">
            <v>20000000</v>
          </cell>
          <cell r="J18" t="str">
            <v>N/A</v>
          </cell>
          <cell r="K18">
            <v>0</v>
          </cell>
          <cell r="L18">
            <v>0</v>
          </cell>
          <cell r="M18">
            <v>20000000</v>
          </cell>
          <cell r="N18" t="str">
            <v>Dividend</v>
          </cell>
          <cell r="O18" t="str">
            <v>NA</v>
          </cell>
          <cell r="P18">
            <v>0</v>
          </cell>
          <cell r="Q18">
            <v>563888.89</v>
          </cell>
          <cell r="R18">
            <v>563888.89</v>
          </cell>
        </row>
        <row r="19">
          <cell r="A19">
            <v>503</v>
          </cell>
          <cell r="B19" t="str">
            <v>Bank</v>
          </cell>
          <cell r="C19" t="str">
            <v>Banner County Ban Corporation</v>
          </cell>
          <cell r="D19">
            <v>503</v>
          </cell>
          <cell r="E19" t="str">
            <v>Harrisburg</v>
          </cell>
          <cell r="F19" t="str">
            <v>NE</v>
          </cell>
          <cell r="G19">
            <v>40752</v>
          </cell>
          <cell r="H19" t="str">
            <v>Preferred Shares</v>
          </cell>
          <cell r="I19">
            <v>2427000</v>
          </cell>
          <cell r="J19" t="str">
            <v>N/A</v>
          </cell>
          <cell r="K19">
            <v>0</v>
          </cell>
          <cell r="L19">
            <v>0</v>
          </cell>
          <cell r="M19">
            <v>2427000</v>
          </cell>
          <cell r="N19" t="str">
            <v>Dividend</v>
          </cell>
          <cell r="O19" t="str">
            <v>NA</v>
          </cell>
          <cell r="P19">
            <v>0</v>
          </cell>
          <cell r="Q19">
            <v>16382.25</v>
          </cell>
          <cell r="R19">
            <v>16382.25</v>
          </cell>
        </row>
        <row r="20">
          <cell r="A20">
            <v>524</v>
          </cell>
          <cell r="B20" t="str">
            <v>Bank</v>
          </cell>
          <cell r="C20" t="str">
            <v>Bern Bancshares, Inc.</v>
          </cell>
          <cell r="D20">
            <v>524</v>
          </cell>
          <cell r="E20" t="str">
            <v>Bern</v>
          </cell>
          <cell r="F20" t="str">
            <v>KS</v>
          </cell>
          <cell r="G20">
            <v>40787</v>
          </cell>
          <cell r="H20" t="str">
            <v>Preferred Shares</v>
          </cell>
          <cell r="I20">
            <v>1500000</v>
          </cell>
          <cell r="J20" t="str">
            <v>N/A</v>
          </cell>
          <cell r="K20">
            <v>0</v>
          </cell>
          <cell r="L20">
            <v>0</v>
          </cell>
          <cell r="M20">
            <v>1500000</v>
          </cell>
          <cell r="N20" t="str">
            <v>Dividend</v>
          </cell>
          <cell r="O20" t="str">
            <v>NA</v>
          </cell>
          <cell r="P20">
            <v>0</v>
          </cell>
          <cell r="Q20">
            <v>25655</v>
          </cell>
          <cell r="R20">
            <v>25655</v>
          </cell>
        </row>
        <row r="21">
          <cell r="A21">
            <v>716</v>
          </cell>
          <cell r="B21" t="str">
            <v>Bank</v>
          </cell>
          <cell r="C21" t="str">
            <v>BHCB Holding Company</v>
          </cell>
          <cell r="D21">
            <v>716</v>
          </cell>
          <cell r="E21" t="str">
            <v>Rapid City</v>
          </cell>
          <cell r="F21" t="str">
            <v>SD</v>
          </cell>
          <cell r="G21">
            <v>40793</v>
          </cell>
          <cell r="H21" t="str">
            <v>Senior Securities</v>
          </cell>
          <cell r="I21">
            <v>2000000</v>
          </cell>
          <cell r="J21" t="str">
            <v>N/A</v>
          </cell>
          <cell r="K21">
            <v>0</v>
          </cell>
          <cell r="L21">
            <v>0</v>
          </cell>
          <cell r="M21">
            <v>2000000</v>
          </cell>
          <cell r="N21" t="str">
            <v>Interest</v>
          </cell>
          <cell r="O21" t="str">
            <v>NA</v>
          </cell>
          <cell r="P21">
            <v>0</v>
          </cell>
          <cell r="Q21">
            <v>17000</v>
          </cell>
          <cell r="R21">
            <v>17000</v>
          </cell>
        </row>
        <row r="22">
          <cell r="A22">
            <v>137</v>
          </cell>
          <cell r="B22" t="str">
            <v>Bank</v>
          </cell>
          <cell r="C22" t="str">
            <v>Birmingham Bloomfield Bancshares, Inc.</v>
          </cell>
          <cell r="D22">
            <v>137</v>
          </cell>
          <cell r="E22" t="str">
            <v>Birmingham</v>
          </cell>
          <cell r="F22" t="str">
            <v>MI</v>
          </cell>
          <cell r="G22">
            <v>40752</v>
          </cell>
          <cell r="H22" t="str">
            <v>Preferred Shares</v>
          </cell>
          <cell r="I22">
            <v>4621000</v>
          </cell>
          <cell r="J22" t="str">
            <v>N/A</v>
          </cell>
          <cell r="K22">
            <v>0</v>
          </cell>
          <cell r="L22">
            <v>0</v>
          </cell>
          <cell r="M22">
            <v>4621000</v>
          </cell>
          <cell r="N22" t="str">
            <v>Dividend</v>
          </cell>
          <cell r="O22" t="str">
            <v>NA</v>
          </cell>
          <cell r="P22">
            <v>0</v>
          </cell>
          <cell r="Q22">
            <v>39371.75</v>
          </cell>
          <cell r="R22">
            <v>39371.75</v>
          </cell>
        </row>
        <row r="23">
          <cell r="A23">
            <v>613</v>
          </cell>
          <cell r="B23" t="str">
            <v>Bank</v>
          </cell>
          <cell r="C23" t="str">
            <v>Blue Ridge Bankshares, Inc.</v>
          </cell>
          <cell r="D23">
            <v>613</v>
          </cell>
          <cell r="E23" t="str">
            <v>Luray</v>
          </cell>
          <cell r="F23" t="str">
            <v>VA</v>
          </cell>
          <cell r="G23">
            <v>40773</v>
          </cell>
          <cell r="H23" t="str">
            <v>Preferred Shares</v>
          </cell>
          <cell r="I23">
            <v>4500000</v>
          </cell>
          <cell r="J23" t="str">
            <v>N/A</v>
          </cell>
          <cell r="K23">
            <v>0</v>
          </cell>
          <cell r="L23">
            <v>0</v>
          </cell>
          <cell r="M23">
            <v>4500000</v>
          </cell>
          <cell r="N23" t="str">
            <v>Dividend</v>
          </cell>
          <cell r="O23" t="str">
            <v>NA</v>
          </cell>
          <cell r="P23">
            <v>0</v>
          </cell>
          <cell r="Q23">
            <v>139375</v>
          </cell>
          <cell r="R23">
            <v>139375</v>
          </cell>
        </row>
        <row r="24">
          <cell r="A24">
            <v>6</v>
          </cell>
          <cell r="B24" t="str">
            <v>Bank</v>
          </cell>
          <cell r="C24" t="str">
            <v>BMC Bancshares, Inc.</v>
          </cell>
          <cell r="D24">
            <v>6</v>
          </cell>
          <cell r="E24" t="str">
            <v>Dallas</v>
          </cell>
          <cell r="F24" t="str">
            <v>TX</v>
          </cell>
          <cell r="G24">
            <v>40793</v>
          </cell>
          <cell r="H24" t="str">
            <v>Senior Securities</v>
          </cell>
          <cell r="I24">
            <v>1206000</v>
          </cell>
          <cell r="J24" t="str">
            <v>N/A</v>
          </cell>
          <cell r="K24">
            <v>0</v>
          </cell>
          <cell r="L24">
            <v>0</v>
          </cell>
          <cell r="M24">
            <v>1206000</v>
          </cell>
          <cell r="N24" t="str">
            <v>Interest</v>
          </cell>
          <cell r="O24" t="str">
            <v>NA</v>
          </cell>
          <cell r="P24">
            <v>0</v>
          </cell>
          <cell r="Q24">
            <v>16916</v>
          </cell>
          <cell r="R24">
            <v>16916</v>
          </cell>
        </row>
        <row r="25">
          <cell r="A25">
            <v>72</v>
          </cell>
          <cell r="B25" t="str">
            <v>Bank</v>
          </cell>
          <cell r="C25" t="str">
            <v>BNC Financial Group, Inc.</v>
          </cell>
          <cell r="D25">
            <v>72</v>
          </cell>
          <cell r="E25" t="str">
            <v>New Canaan</v>
          </cell>
          <cell r="F25" t="str">
            <v>CT</v>
          </cell>
          <cell r="G25">
            <v>40759</v>
          </cell>
          <cell r="H25" t="str">
            <v>Preferred Shares</v>
          </cell>
          <cell r="I25">
            <v>10980000</v>
          </cell>
          <cell r="J25" t="str">
            <v>N/A</v>
          </cell>
          <cell r="K25">
            <v>0</v>
          </cell>
          <cell r="L25">
            <v>0</v>
          </cell>
          <cell r="M25">
            <v>10980000</v>
          </cell>
          <cell r="N25" t="str">
            <v>Dividend</v>
          </cell>
          <cell r="O25" t="str">
            <v>NA</v>
          </cell>
          <cell r="P25">
            <v>0</v>
          </cell>
          <cell r="Q25">
            <v>72285</v>
          </cell>
          <cell r="R25">
            <v>72285</v>
          </cell>
        </row>
        <row r="26">
          <cell r="A26">
            <v>55</v>
          </cell>
          <cell r="B26" t="str">
            <v>Bank</v>
          </cell>
          <cell r="C26" t="str">
            <v>BOH Holdings, Inc.</v>
          </cell>
          <cell r="D26">
            <v>55</v>
          </cell>
          <cell r="E26" t="str">
            <v>Houston</v>
          </cell>
          <cell r="F26" t="str">
            <v>TX</v>
          </cell>
          <cell r="G26">
            <v>40738</v>
          </cell>
          <cell r="H26" t="str">
            <v>Preferred Shares</v>
          </cell>
          <cell r="I26">
            <v>23938350</v>
          </cell>
          <cell r="J26" t="str">
            <v>N/A</v>
          </cell>
          <cell r="K26">
            <v>0</v>
          </cell>
          <cell r="L26">
            <v>0</v>
          </cell>
          <cell r="M26">
            <v>23938350</v>
          </cell>
          <cell r="N26" t="str">
            <v>Dividend</v>
          </cell>
          <cell r="O26" t="str">
            <v>NA</v>
          </cell>
          <cell r="P26">
            <v>0</v>
          </cell>
          <cell r="Q26">
            <v>170893.23</v>
          </cell>
          <cell r="R26">
            <v>170893.23</v>
          </cell>
        </row>
        <row r="27">
          <cell r="A27">
            <v>484</v>
          </cell>
          <cell r="B27" t="str">
            <v>Bank</v>
          </cell>
          <cell r="C27" t="str">
            <v>Brotherhood Bancshares, Inc.</v>
          </cell>
          <cell r="D27">
            <v>484</v>
          </cell>
          <cell r="E27" t="str">
            <v>Kansas City</v>
          </cell>
          <cell r="F27" t="str">
            <v>KS</v>
          </cell>
          <cell r="G27">
            <v>40801</v>
          </cell>
          <cell r="H27" t="str">
            <v>Preferred Shares</v>
          </cell>
          <cell r="I27">
            <v>16000000</v>
          </cell>
          <cell r="J27" t="str">
            <v>N/A</v>
          </cell>
          <cell r="K27">
            <v>0</v>
          </cell>
          <cell r="L27">
            <v>0</v>
          </cell>
          <cell r="M27">
            <v>16000000</v>
          </cell>
          <cell r="N27" t="str">
            <v>Dividend</v>
          </cell>
          <cell r="O27" t="str">
            <v>NA</v>
          </cell>
          <cell r="P27">
            <v>0</v>
          </cell>
          <cell r="Q27">
            <v>435555.56</v>
          </cell>
          <cell r="R27">
            <v>435555.56</v>
          </cell>
        </row>
        <row r="28">
          <cell r="A28">
            <v>22</v>
          </cell>
          <cell r="B28" t="str">
            <v>Bank</v>
          </cell>
          <cell r="C28" t="str">
            <v>Broward Financial Holdings, Inc.</v>
          </cell>
          <cell r="D28">
            <v>22</v>
          </cell>
          <cell r="E28" t="str">
            <v>Fort Lauderdale</v>
          </cell>
          <cell r="F28" t="str">
            <v>FL</v>
          </cell>
          <cell r="G28">
            <v>40745</v>
          </cell>
          <cell r="H28" t="str">
            <v>Preferred Shares</v>
          </cell>
          <cell r="I28">
            <v>3134000</v>
          </cell>
          <cell r="J28" t="str">
            <v>N/A</v>
          </cell>
          <cell r="K28">
            <v>0</v>
          </cell>
          <cell r="L28">
            <v>0</v>
          </cell>
          <cell r="M28">
            <v>3134000</v>
          </cell>
          <cell r="N28" t="str">
            <v>Dividend</v>
          </cell>
          <cell r="O28" t="str">
            <v>NA</v>
          </cell>
          <cell r="P28">
            <v>0</v>
          </cell>
          <cell r="Q28">
            <v>21763.89</v>
          </cell>
          <cell r="R28">
            <v>21763.89</v>
          </cell>
        </row>
        <row r="29">
          <cell r="A29">
            <v>4</v>
          </cell>
          <cell r="B29" t="str">
            <v>Bank</v>
          </cell>
          <cell r="C29" t="str">
            <v>Cache Valley Banking Company</v>
          </cell>
          <cell r="D29">
            <v>4</v>
          </cell>
          <cell r="E29" t="str">
            <v>Logan</v>
          </cell>
          <cell r="F29" t="str">
            <v>UT</v>
          </cell>
          <cell r="G29">
            <v>40738</v>
          </cell>
          <cell r="H29" t="str">
            <v>Preferred Shares</v>
          </cell>
          <cell r="I29">
            <v>11670000</v>
          </cell>
          <cell r="J29" t="str">
            <v>N/A</v>
          </cell>
          <cell r="K29">
            <v>0</v>
          </cell>
          <cell r="L29">
            <v>0</v>
          </cell>
          <cell r="M29">
            <v>11670000</v>
          </cell>
          <cell r="N29" t="str">
            <v>Dividend</v>
          </cell>
          <cell r="O29" t="str">
            <v>NA</v>
          </cell>
          <cell r="P29">
            <v>0</v>
          </cell>
          <cell r="Q29">
            <v>83310.83</v>
          </cell>
          <cell r="R29">
            <v>83310.83</v>
          </cell>
        </row>
        <row r="30">
          <cell r="A30">
            <v>17</v>
          </cell>
          <cell r="B30" t="str">
            <v>Bank</v>
          </cell>
          <cell r="C30" t="str">
            <v>California Bank of Commerce</v>
          </cell>
          <cell r="D30">
            <v>17</v>
          </cell>
          <cell r="E30" t="str">
            <v>Lafayette</v>
          </cell>
          <cell r="F30" t="str">
            <v>CA</v>
          </cell>
          <cell r="G30">
            <v>40801</v>
          </cell>
          <cell r="H30" t="str">
            <v>Preferred Shares</v>
          </cell>
          <cell r="I30">
            <v>11000000</v>
          </cell>
          <cell r="J30" t="str">
            <v>N/A</v>
          </cell>
          <cell r="K30">
            <v>0</v>
          </cell>
          <cell r="L30">
            <v>0</v>
          </cell>
          <cell r="M30">
            <v>11000000</v>
          </cell>
          <cell r="N30" t="str">
            <v>Dividend</v>
          </cell>
          <cell r="O30" t="str">
            <v>NA</v>
          </cell>
          <cell r="P30">
            <v>0</v>
          </cell>
          <cell r="Q30">
            <v>59888.89</v>
          </cell>
          <cell r="R30">
            <v>59888.89</v>
          </cell>
        </row>
        <row r="31">
          <cell r="A31">
            <v>306</v>
          </cell>
          <cell r="B31" t="str">
            <v>Bank</v>
          </cell>
          <cell r="C31" t="str">
            <v>Capital Bank</v>
          </cell>
          <cell r="D31">
            <v>306</v>
          </cell>
          <cell r="E31" t="str">
            <v>San Juan Capistrano</v>
          </cell>
          <cell r="F31" t="str">
            <v>CA</v>
          </cell>
          <cell r="G31">
            <v>40813</v>
          </cell>
          <cell r="H31" t="str">
            <v>Preferred Shares</v>
          </cell>
          <cell r="I31">
            <v>3132000</v>
          </cell>
          <cell r="J31" t="str">
            <v>N/A</v>
          </cell>
          <cell r="K31">
            <v>0</v>
          </cell>
          <cell r="L31">
            <v>0</v>
          </cell>
          <cell r="M31">
            <v>3132000</v>
          </cell>
          <cell r="N31" t="str">
            <v>Dividend</v>
          </cell>
          <cell r="O31" t="str">
            <v>NA</v>
          </cell>
          <cell r="P31">
            <v>0</v>
          </cell>
          <cell r="Q31">
            <v>16008</v>
          </cell>
          <cell r="R31">
            <v>16008</v>
          </cell>
        </row>
        <row r="32">
          <cell r="A32">
            <v>668</v>
          </cell>
          <cell r="B32" t="str">
            <v>Bank</v>
          </cell>
          <cell r="C32" t="str">
            <v>CapitalMark Bank &amp; Trust</v>
          </cell>
          <cell r="D32">
            <v>668</v>
          </cell>
          <cell r="E32" t="str">
            <v>Chattanooga</v>
          </cell>
          <cell r="F32" t="str">
            <v>TN</v>
          </cell>
          <cell r="G32">
            <v>40799</v>
          </cell>
          <cell r="H32" t="str">
            <v>Preferred Shares</v>
          </cell>
          <cell r="I32">
            <v>18212000</v>
          </cell>
          <cell r="J32" t="str">
            <v>N/A</v>
          </cell>
          <cell r="K32">
            <v>0</v>
          </cell>
          <cell r="L32">
            <v>0</v>
          </cell>
          <cell r="M32">
            <v>18212000</v>
          </cell>
          <cell r="N32" t="str">
            <v>Dividend</v>
          </cell>
          <cell r="O32" t="str">
            <v>NA</v>
          </cell>
          <cell r="P32">
            <v>0</v>
          </cell>
          <cell r="Q32">
            <v>202508</v>
          </cell>
          <cell r="R32">
            <v>202508</v>
          </cell>
        </row>
        <row r="33">
          <cell r="A33">
            <v>757</v>
          </cell>
          <cell r="B33" t="str">
            <v>Bank</v>
          </cell>
          <cell r="C33" t="str">
            <v>Cardinal Bancorp II, Inc.</v>
          </cell>
          <cell r="D33">
            <v>757</v>
          </cell>
          <cell r="E33" t="str">
            <v>Washington</v>
          </cell>
          <cell r="F33" t="str">
            <v>MO</v>
          </cell>
          <cell r="G33">
            <v>40794</v>
          </cell>
          <cell r="H33" t="str">
            <v>Senior Securities</v>
          </cell>
          <cell r="I33">
            <v>6251000</v>
          </cell>
          <cell r="J33" t="str">
            <v>N/A</v>
          </cell>
          <cell r="K33">
            <v>0</v>
          </cell>
          <cell r="L33">
            <v>0</v>
          </cell>
          <cell r="M33">
            <v>6251000</v>
          </cell>
          <cell r="N33" t="str">
            <v>Interest</v>
          </cell>
          <cell r="O33" t="str">
            <v>NA</v>
          </cell>
          <cell r="P33">
            <v>0</v>
          </cell>
          <cell r="Q33">
            <v>131693.99</v>
          </cell>
          <cell r="R33">
            <v>131693.99</v>
          </cell>
        </row>
        <row r="34">
          <cell r="A34">
            <v>476</v>
          </cell>
          <cell r="B34" t="str">
            <v>Bank</v>
          </cell>
          <cell r="C34" t="str">
            <v>Carolina Alliance Bank</v>
          </cell>
          <cell r="D34">
            <v>476</v>
          </cell>
          <cell r="E34" t="str">
            <v>Spartanburg</v>
          </cell>
          <cell r="F34" t="str">
            <v>SC</v>
          </cell>
          <cell r="G34">
            <v>40778</v>
          </cell>
          <cell r="H34" t="str">
            <v>Preferred Shares</v>
          </cell>
          <cell r="I34">
            <v>5000000</v>
          </cell>
          <cell r="J34" t="str">
            <v>N/A</v>
          </cell>
          <cell r="K34">
            <v>0</v>
          </cell>
          <cell r="L34">
            <v>0</v>
          </cell>
          <cell r="M34">
            <v>5000000</v>
          </cell>
          <cell r="N34" t="str">
            <v>Dividend</v>
          </cell>
          <cell r="O34" t="str">
            <v>NA</v>
          </cell>
          <cell r="P34">
            <v>0</v>
          </cell>
          <cell r="Q34">
            <v>30277.78</v>
          </cell>
          <cell r="R34">
            <v>30277.78</v>
          </cell>
        </row>
        <row r="35">
          <cell r="A35">
            <v>320</v>
          </cell>
          <cell r="B35" t="str">
            <v>Bank</v>
          </cell>
          <cell r="C35" t="str">
            <v>Carroll Financial Services, Inc.</v>
          </cell>
          <cell r="D35">
            <v>320</v>
          </cell>
          <cell r="E35" t="str">
            <v>Huntingdon</v>
          </cell>
          <cell r="F35" t="str">
            <v>TN</v>
          </cell>
          <cell r="G35">
            <v>40771</v>
          </cell>
          <cell r="H35" t="str">
            <v>Preferred Shares</v>
          </cell>
          <cell r="I35">
            <v>3000000</v>
          </cell>
          <cell r="J35" t="str">
            <v>N/A</v>
          </cell>
          <cell r="K35">
            <v>0</v>
          </cell>
          <cell r="L35">
            <v>0</v>
          </cell>
          <cell r="M35">
            <v>3000000</v>
          </cell>
          <cell r="N35" t="str">
            <v>Dividend</v>
          </cell>
          <cell r="O35" t="str">
            <v>NA</v>
          </cell>
          <cell r="P35">
            <v>0</v>
          </cell>
          <cell r="Q35">
            <v>30552.5</v>
          </cell>
          <cell r="R35">
            <v>30552.5</v>
          </cell>
        </row>
        <row r="36">
          <cell r="A36">
            <v>36</v>
          </cell>
          <cell r="B36" t="str">
            <v>Bank</v>
          </cell>
          <cell r="C36" t="str">
            <v>Catskill Hudson Bancorp, Inc.</v>
          </cell>
          <cell r="D36">
            <v>36</v>
          </cell>
          <cell r="E36" t="str">
            <v>Rock Hill</v>
          </cell>
          <cell r="F36" t="str">
            <v>NY</v>
          </cell>
          <cell r="G36">
            <v>40745</v>
          </cell>
          <cell r="H36" t="str">
            <v>Preferred Shares</v>
          </cell>
          <cell r="I36">
            <v>9681000</v>
          </cell>
          <cell r="J36" t="str">
            <v>N/A</v>
          </cell>
          <cell r="K36">
            <v>0</v>
          </cell>
          <cell r="L36">
            <v>0</v>
          </cell>
          <cell r="M36">
            <v>9681000</v>
          </cell>
          <cell r="N36" t="str">
            <v>Dividend</v>
          </cell>
          <cell r="O36" t="str">
            <v>NA</v>
          </cell>
          <cell r="P36">
            <v>0</v>
          </cell>
          <cell r="Q36">
            <v>67229.17</v>
          </cell>
          <cell r="R36">
            <v>67229.17</v>
          </cell>
        </row>
        <row r="37">
          <cell r="A37">
            <v>408</v>
          </cell>
          <cell r="B37" t="str">
            <v>Bank</v>
          </cell>
          <cell r="C37" t="str">
            <v>CB Bancshares Corp.</v>
          </cell>
          <cell r="D37">
            <v>408</v>
          </cell>
          <cell r="E37" t="str">
            <v>Weir</v>
          </cell>
          <cell r="F37" t="str">
            <v>KS</v>
          </cell>
          <cell r="G37">
            <v>40793</v>
          </cell>
          <cell r="H37" t="str">
            <v>Preferred Shares</v>
          </cell>
          <cell r="I37">
            <v>190000</v>
          </cell>
          <cell r="J37" t="str">
            <v>N/A</v>
          </cell>
          <cell r="K37">
            <v>0</v>
          </cell>
          <cell r="L37">
            <v>0</v>
          </cell>
          <cell r="M37">
            <v>190000</v>
          </cell>
          <cell r="N37" t="str">
            <v>Dividend</v>
          </cell>
          <cell r="O37" t="str">
            <v>NA</v>
          </cell>
          <cell r="P37">
            <v>0</v>
          </cell>
          <cell r="Q37">
            <v>1346.67</v>
          </cell>
          <cell r="R37">
            <v>1346.67</v>
          </cell>
        </row>
        <row r="38">
          <cell r="A38">
            <v>612</v>
          </cell>
          <cell r="B38" t="str">
            <v>Bank</v>
          </cell>
          <cell r="C38" t="str">
            <v>CBOS Bankshares, Inc.</v>
          </cell>
          <cell r="D38">
            <v>612</v>
          </cell>
          <cell r="E38" t="str">
            <v>Merritt Island</v>
          </cell>
          <cell r="F38" t="str">
            <v>FL</v>
          </cell>
          <cell r="G38">
            <v>40778</v>
          </cell>
          <cell r="H38" t="str">
            <v>Preferred Shares</v>
          </cell>
          <cell r="I38">
            <v>3893000</v>
          </cell>
          <cell r="J38" t="str">
            <v>N/A</v>
          </cell>
          <cell r="K38">
            <v>0</v>
          </cell>
          <cell r="L38">
            <v>0</v>
          </cell>
          <cell r="M38">
            <v>3893000</v>
          </cell>
          <cell r="N38" t="str">
            <v>Dividend</v>
          </cell>
          <cell r="O38" t="str">
            <v>NA</v>
          </cell>
          <cell r="P38">
            <v>0</v>
          </cell>
          <cell r="Q38">
            <v>117871.39</v>
          </cell>
          <cell r="R38">
            <v>117871.39</v>
          </cell>
        </row>
        <row r="39">
          <cell r="A39">
            <v>617</v>
          </cell>
          <cell r="B39" t="str">
            <v>Bank</v>
          </cell>
          <cell r="C39" t="str">
            <v>CBT Financial Corp.</v>
          </cell>
          <cell r="D39">
            <v>617</v>
          </cell>
          <cell r="E39" t="str">
            <v>Clearfield</v>
          </cell>
          <cell r="F39" t="str">
            <v>PA</v>
          </cell>
          <cell r="G39">
            <v>40778</v>
          </cell>
          <cell r="H39" t="str">
            <v>Preferred Shares</v>
          </cell>
          <cell r="I39">
            <v>10000000</v>
          </cell>
          <cell r="J39" t="str">
            <v>N/A</v>
          </cell>
          <cell r="K39">
            <v>0</v>
          </cell>
          <cell r="L39">
            <v>0</v>
          </cell>
          <cell r="M39">
            <v>10000000</v>
          </cell>
          <cell r="N39" t="str">
            <v>Dividend</v>
          </cell>
          <cell r="O39" t="str">
            <v>NA</v>
          </cell>
          <cell r="P39">
            <v>0</v>
          </cell>
          <cell r="Q39">
            <v>60555.56</v>
          </cell>
          <cell r="R39">
            <v>60555.56</v>
          </cell>
        </row>
        <row r="40">
          <cell r="A40">
            <v>502</v>
          </cell>
          <cell r="B40" t="str">
            <v>Bank</v>
          </cell>
          <cell r="C40" t="str">
            <v>Center Bancorp, Inc.</v>
          </cell>
          <cell r="D40">
            <v>502</v>
          </cell>
          <cell r="E40" t="str">
            <v>Union</v>
          </cell>
          <cell r="F40" t="str">
            <v>NJ</v>
          </cell>
          <cell r="G40">
            <v>40801</v>
          </cell>
          <cell r="H40" t="str">
            <v>Preferred Shares</v>
          </cell>
          <cell r="I40">
            <v>11250000</v>
          </cell>
          <cell r="J40" t="str">
            <v>N/A</v>
          </cell>
          <cell r="K40">
            <v>0</v>
          </cell>
          <cell r="L40">
            <v>0</v>
          </cell>
          <cell r="M40">
            <v>11250000</v>
          </cell>
          <cell r="N40" t="str">
            <v>Dividend</v>
          </cell>
          <cell r="O40" t="str">
            <v>NA</v>
          </cell>
          <cell r="P40">
            <v>0</v>
          </cell>
          <cell r="Q40">
            <v>306250</v>
          </cell>
          <cell r="R40">
            <v>306250</v>
          </cell>
        </row>
        <row r="41">
          <cell r="A41">
            <v>491</v>
          </cell>
          <cell r="B41" t="str">
            <v>Bank</v>
          </cell>
          <cell r="C41" t="str">
            <v>Central Bancorp, Inc.</v>
          </cell>
          <cell r="D41">
            <v>491</v>
          </cell>
          <cell r="E41" t="str">
            <v>Somerville</v>
          </cell>
          <cell r="F41" t="str">
            <v>MA</v>
          </cell>
          <cell r="G41">
            <v>40780</v>
          </cell>
          <cell r="H41" t="str">
            <v>Preferred Shares</v>
          </cell>
          <cell r="I41">
            <v>10000000</v>
          </cell>
          <cell r="J41" t="str">
            <v>N/A</v>
          </cell>
          <cell r="K41">
            <v>0</v>
          </cell>
          <cell r="L41">
            <v>0</v>
          </cell>
          <cell r="M41">
            <v>10000000</v>
          </cell>
          <cell r="N41" t="str">
            <v>Dividend</v>
          </cell>
          <cell r="O41" t="str">
            <v>NA</v>
          </cell>
          <cell r="P41">
            <v>0</v>
          </cell>
          <cell r="Q41">
            <v>300000</v>
          </cell>
          <cell r="R41">
            <v>300000</v>
          </cell>
        </row>
        <row r="42">
          <cell r="A42">
            <v>708</v>
          </cell>
          <cell r="B42" t="str">
            <v>Bank</v>
          </cell>
          <cell r="C42" t="str">
            <v>Central Service Corporation</v>
          </cell>
          <cell r="D42">
            <v>708</v>
          </cell>
          <cell r="E42" t="str">
            <v>Enid</v>
          </cell>
          <cell r="F42" t="str">
            <v>OK</v>
          </cell>
          <cell r="G42">
            <v>40806</v>
          </cell>
          <cell r="H42" t="str">
            <v>Senior Securities</v>
          </cell>
          <cell r="I42">
            <v>7000000</v>
          </cell>
          <cell r="J42" t="str">
            <v>N/A</v>
          </cell>
          <cell r="K42">
            <v>0</v>
          </cell>
          <cell r="L42">
            <v>0</v>
          </cell>
          <cell r="M42">
            <v>7000000</v>
          </cell>
          <cell r="N42" t="str">
            <v>Interest</v>
          </cell>
          <cell r="O42" t="str">
            <v>NA</v>
          </cell>
          <cell r="P42">
            <v>0</v>
          </cell>
          <cell r="Q42">
            <v>225088.89</v>
          </cell>
          <cell r="R42">
            <v>225088.89</v>
          </cell>
        </row>
        <row r="43">
          <cell r="A43">
            <v>386</v>
          </cell>
          <cell r="B43" t="str">
            <v>Bank</v>
          </cell>
          <cell r="C43" t="str">
            <v>Central Valley Community Bancorp</v>
          </cell>
          <cell r="D43">
            <v>386</v>
          </cell>
          <cell r="E43" t="str">
            <v>Fresno</v>
          </cell>
          <cell r="F43" t="str">
            <v>CA</v>
          </cell>
          <cell r="G43">
            <v>40773</v>
          </cell>
          <cell r="H43" t="str">
            <v>Preferred Shares</v>
          </cell>
          <cell r="I43">
            <v>7000000</v>
          </cell>
          <cell r="J43" t="str">
            <v>N/A</v>
          </cell>
          <cell r="K43">
            <v>0</v>
          </cell>
          <cell r="L43">
            <v>0</v>
          </cell>
          <cell r="M43">
            <v>7000000</v>
          </cell>
          <cell r="N43" t="str">
            <v>Dividend</v>
          </cell>
          <cell r="O43" t="str">
            <v>NA</v>
          </cell>
          <cell r="P43">
            <v>0</v>
          </cell>
          <cell r="Q43">
            <v>216805.56</v>
          </cell>
          <cell r="R43">
            <v>216805.56</v>
          </cell>
        </row>
        <row r="44">
          <cell r="A44">
            <v>153</v>
          </cell>
          <cell r="B44" t="str">
            <v>Bank</v>
          </cell>
          <cell r="C44" t="str">
            <v>Centric Financial Corporation</v>
          </cell>
          <cell r="D44">
            <v>153</v>
          </cell>
          <cell r="E44" t="str">
            <v>Harrisburg</v>
          </cell>
          <cell r="F44" t="str">
            <v>PA</v>
          </cell>
          <cell r="G44">
            <v>40738</v>
          </cell>
          <cell r="H44" t="str">
            <v>Preferred Shares</v>
          </cell>
          <cell r="I44">
            <v>7492000</v>
          </cell>
          <cell r="J44" t="str">
            <v>N/A</v>
          </cell>
          <cell r="K44">
            <v>0</v>
          </cell>
          <cell r="L44">
            <v>0</v>
          </cell>
          <cell r="M44">
            <v>7492000</v>
          </cell>
          <cell r="N44" t="str">
            <v>Dividend</v>
          </cell>
          <cell r="O44" t="str">
            <v>NA</v>
          </cell>
          <cell r="P44">
            <v>0</v>
          </cell>
          <cell r="Q44">
            <v>53484.56</v>
          </cell>
          <cell r="R44">
            <v>53484.56</v>
          </cell>
        </row>
        <row r="45">
          <cell r="A45">
            <v>193</v>
          </cell>
          <cell r="B45" t="str">
            <v>Bank</v>
          </cell>
          <cell r="C45" t="str">
            <v>Centrix Bank &amp; Trust</v>
          </cell>
          <cell r="D45">
            <v>193</v>
          </cell>
          <cell r="E45" t="str">
            <v>Bedford</v>
          </cell>
          <cell r="F45" t="str">
            <v>NH</v>
          </cell>
          <cell r="G45">
            <v>40752</v>
          </cell>
          <cell r="H45" t="str">
            <v>Preferred Shares</v>
          </cell>
          <cell r="I45">
            <v>24500000</v>
          </cell>
          <cell r="J45" t="str">
            <v>N/A</v>
          </cell>
          <cell r="K45">
            <v>0</v>
          </cell>
          <cell r="L45">
            <v>0</v>
          </cell>
          <cell r="M45">
            <v>24500000</v>
          </cell>
          <cell r="N45" t="str">
            <v>Dividend</v>
          </cell>
          <cell r="O45" t="str">
            <v>NA</v>
          </cell>
          <cell r="P45">
            <v>0</v>
          </cell>
          <cell r="Q45">
            <v>219842</v>
          </cell>
          <cell r="R45">
            <v>219842</v>
          </cell>
        </row>
        <row r="46">
          <cell r="A46">
            <v>576</v>
          </cell>
          <cell r="B46" t="str">
            <v>Bank</v>
          </cell>
          <cell r="C46" t="str">
            <v>CIC Bancshares, Inc.</v>
          </cell>
          <cell r="D46">
            <v>576</v>
          </cell>
          <cell r="E46" t="str">
            <v>Greenwood Village</v>
          </cell>
          <cell r="F46" t="str">
            <v>CO</v>
          </cell>
          <cell r="G46">
            <v>40799</v>
          </cell>
          <cell r="H46" t="str">
            <v>Preferred Shares</v>
          </cell>
          <cell r="I46">
            <v>1772000</v>
          </cell>
          <cell r="J46" t="str">
            <v>N/A</v>
          </cell>
          <cell r="K46">
            <v>0</v>
          </cell>
          <cell r="L46">
            <v>0</v>
          </cell>
          <cell r="M46">
            <v>1772000</v>
          </cell>
          <cell r="N46" t="str">
            <v>Dividend</v>
          </cell>
          <cell r="O46" t="str">
            <v>NA</v>
          </cell>
          <cell r="P46">
            <v>0</v>
          </cell>
          <cell r="Q46">
            <v>9746</v>
          </cell>
          <cell r="R46">
            <v>9746</v>
          </cell>
        </row>
        <row r="47">
          <cell r="A47">
            <v>489</v>
          </cell>
          <cell r="B47" t="str">
            <v>Bank</v>
          </cell>
          <cell r="C47" t="str">
            <v>Citizens Community Bank</v>
          </cell>
          <cell r="D47">
            <v>489</v>
          </cell>
          <cell r="E47" t="str">
            <v>South Hill</v>
          </cell>
          <cell r="F47" t="str">
            <v>VA</v>
          </cell>
          <cell r="G47">
            <v>40752</v>
          </cell>
          <cell r="H47" t="str">
            <v>Preferred Shares</v>
          </cell>
          <cell r="I47">
            <v>4000000</v>
          </cell>
          <cell r="J47" t="str">
            <v>N/A</v>
          </cell>
          <cell r="K47">
            <v>0</v>
          </cell>
          <cell r="L47">
            <v>0</v>
          </cell>
          <cell r="M47">
            <v>4000000</v>
          </cell>
          <cell r="N47" t="str">
            <v>Dividend</v>
          </cell>
          <cell r="O47" t="str">
            <v>NA</v>
          </cell>
          <cell r="P47">
            <v>0</v>
          </cell>
          <cell r="Q47">
            <v>122245</v>
          </cell>
          <cell r="R47">
            <v>122245</v>
          </cell>
        </row>
        <row r="48">
          <cell r="A48">
            <v>222</v>
          </cell>
          <cell r="B48" t="str">
            <v>Bank</v>
          </cell>
          <cell r="C48" t="str">
            <v>Citizens South Banking Corporation</v>
          </cell>
          <cell r="D48">
            <v>222</v>
          </cell>
          <cell r="E48" t="str">
            <v>Gastonia</v>
          </cell>
          <cell r="F48" t="str">
            <v>NC</v>
          </cell>
          <cell r="G48">
            <v>40808</v>
          </cell>
          <cell r="H48" t="str">
            <v>Preferred Shares</v>
          </cell>
          <cell r="I48">
            <v>20500000</v>
          </cell>
          <cell r="J48" t="str">
            <v>N/A</v>
          </cell>
          <cell r="K48">
            <v>0</v>
          </cell>
          <cell r="L48">
            <v>0</v>
          </cell>
          <cell r="M48">
            <v>20500000</v>
          </cell>
          <cell r="N48" t="str">
            <v>Dividend</v>
          </cell>
          <cell r="O48" t="str">
            <v>NA</v>
          </cell>
          <cell r="P48">
            <v>0</v>
          </cell>
          <cell r="Q48">
            <v>329910.5</v>
          </cell>
          <cell r="R48">
            <v>329910.5</v>
          </cell>
        </row>
        <row r="49">
          <cell r="A49">
            <v>449</v>
          </cell>
          <cell r="B49" t="str">
            <v>Bank</v>
          </cell>
          <cell r="C49" t="str">
            <v>CoBiz Financial Inc.</v>
          </cell>
          <cell r="D49">
            <v>449</v>
          </cell>
          <cell r="E49" t="str">
            <v>Denver</v>
          </cell>
          <cell r="F49" t="str">
            <v>CO</v>
          </cell>
          <cell r="G49">
            <v>40794</v>
          </cell>
          <cell r="H49" t="str">
            <v>Preferred Shares</v>
          </cell>
          <cell r="I49">
            <v>57366000</v>
          </cell>
          <cell r="J49" t="str">
            <v>N/A</v>
          </cell>
          <cell r="K49">
            <v>0</v>
          </cell>
          <cell r="L49">
            <v>0</v>
          </cell>
          <cell r="M49">
            <v>57366000</v>
          </cell>
          <cell r="N49" t="str">
            <v>Dividend</v>
          </cell>
          <cell r="O49" t="str">
            <v>NA</v>
          </cell>
          <cell r="P49">
            <v>0</v>
          </cell>
          <cell r="Q49">
            <v>1617402.5</v>
          </cell>
          <cell r="R49">
            <v>1617402.5</v>
          </cell>
        </row>
        <row r="50">
          <cell r="A50">
            <v>384</v>
          </cell>
          <cell r="B50" t="str">
            <v>Bank</v>
          </cell>
          <cell r="C50" t="str">
            <v>Codorus Valley Bancorp, Inc.</v>
          </cell>
          <cell r="D50">
            <v>384</v>
          </cell>
          <cell r="E50" t="str">
            <v>York</v>
          </cell>
          <cell r="F50" t="str">
            <v>PA</v>
          </cell>
          <cell r="G50">
            <v>40773</v>
          </cell>
          <cell r="H50" t="str">
            <v>Preferred Shares</v>
          </cell>
          <cell r="I50">
            <v>25000000</v>
          </cell>
          <cell r="J50" t="str">
            <v>N/A</v>
          </cell>
          <cell r="K50">
            <v>0</v>
          </cell>
          <cell r="L50">
            <v>0</v>
          </cell>
          <cell r="M50">
            <v>25000000</v>
          </cell>
          <cell r="N50" t="str">
            <v>Dividend</v>
          </cell>
          <cell r="O50" t="str">
            <v>NA</v>
          </cell>
          <cell r="P50">
            <v>0</v>
          </cell>
          <cell r="Q50">
            <v>649918.06000000006</v>
          </cell>
          <cell r="R50">
            <v>649918.06000000006</v>
          </cell>
        </row>
        <row r="51">
          <cell r="A51">
            <v>113</v>
          </cell>
          <cell r="B51" t="str">
            <v>Bank</v>
          </cell>
          <cell r="C51" t="str">
            <v>Columbine Capital Corp.</v>
          </cell>
          <cell r="D51">
            <v>113</v>
          </cell>
          <cell r="E51" t="str">
            <v>Buena Vista</v>
          </cell>
          <cell r="F51" t="str">
            <v>CO</v>
          </cell>
          <cell r="G51">
            <v>40808</v>
          </cell>
          <cell r="H51" t="str">
            <v>Preferred Shares</v>
          </cell>
          <cell r="I51">
            <v>6050000</v>
          </cell>
          <cell r="J51" t="str">
            <v>N/A</v>
          </cell>
          <cell r="K51">
            <v>0</v>
          </cell>
          <cell r="L51">
            <v>0</v>
          </cell>
          <cell r="M51">
            <v>6050000</v>
          </cell>
          <cell r="N51" t="str">
            <v>Dividend</v>
          </cell>
          <cell r="O51" t="str">
            <v>NA</v>
          </cell>
          <cell r="P51">
            <v>0</v>
          </cell>
          <cell r="Q51">
            <v>31762.5</v>
          </cell>
          <cell r="R51">
            <v>31762.5</v>
          </cell>
        </row>
        <row r="52">
          <cell r="A52">
            <v>636</v>
          </cell>
          <cell r="B52" t="str">
            <v>Bank</v>
          </cell>
          <cell r="C52" t="str">
            <v>Columbus First Bancorp, Inc</v>
          </cell>
          <cell r="D52">
            <v>636</v>
          </cell>
          <cell r="E52" t="str">
            <v>Worthington</v>
          </cell>
          <cell r="F52" t="str">
            <v>OH</v>
          </cell>
          <cell r="G52">
            <v>40778</v>
          </cell>
          <cell r="H52" t="str">
            <v>Preferred Shares</v>
          </cell>
          <cell r="I52">
            <v>6150000</v>
          </cell>
          <cell r="J52" t="str">
            <v>N/A</v>
          </cell>
          <cell r="K52">
            <v>0</v>
          </cell>
          <cell r="L52">
            <v>0</v>
          </cell>
          <cell r="M52">
            <v>6150000</v>
          </cell>
          <cell r="N52" t="str">
            <v>Dividend</v>
          </cell>
          <cell r="O52" t="str">
            <v>NA</v>
          </cell>
          <cell r="P52">
            <v>0</v>
          </cell>
          <cell r="Q52">
            <v>37241.67</v>
          </cell>
          <cell r="R52">
            <v>37241.67</v>
          </cell>
        </row>
        <row r="53">
          <cell r="A53">
            <v>525</v>
          </cell>
          <cell r="B53" t="str">
            <v>Bank</v>
          </cell>
          <cell r="C53" t="str">
            <v>Commercial Financial Corp</v>
          </cell>
          <cell r="D53">
            <v>525</v>
          </cell>
          <cell r="E53" t="str">
            <v>Storm Lake</v>
          </cell>
          <cell r="F53" t="str">
            <v>IA</v>
          </cell>
          <cell r="G53">
            <v>40806</v>
          </cell>
          <cell r="H53" t="str">
            <v>Preferred Shares</v>
          </cell>
          <cell r="I53">
            <v>18000000</v>
          </cell>
          <cell r="J53" t="str">
            <v>N/A</v>
          </cell>
          <cell r="K53">
            <v>0</v>
          </cell>
          <cell r="L53">
            <v>0</v>
          </cell>
          <cell r="M53">
            <v>18000000</v>
          </cell>
          <cell r="N53" t="str">
            <v>Dividend</v>
          </cell>
          <cell r="O53" t="str">
            <v>NA</v>
          </cell>
          <cell r="P53">
            <v>0</v>
          </cell>
          <cell r="Q53">
            <v>474691.94</v>
          </cell>
          <cell r="R53">
            <v>474691.94</v>
          </cell>
        </row>
        <row r="54">
          <cell r="A54">
            <v>547</v>
          </cell>
          <cell r="B54" t="str">
            <v>Bank</v>
          </cell>
          <cell r="C54" t="str">
            <v>Community Bank Delaware</v>
          </cell>
          <cell r="D54">
            <v>547</v>
          </cell>
          <cell r="E54" t="str">
            <v>Lewes</v>
          </cell>
          <cell r="F54" t="str">
            <v>DE</v>
          </cell>
          <cell r="G54">
            <v>40764</v>
          </cell>
          <cell r="H54" t="str">
            <v>Preferred Shares</v>
          </cell>
          <cell r="I54">
            <v>4500000</v>
          </cell>
          <cell r="J54" t="str">
            <v>N/A</v>
          </cell>
          <cell r="K54">
            <v>0</v>
          </cell>
          <cell r="L54">
            <v>0</v>
          </cell>
          <cell r="M54">
            <v>4500000</v>
          </cell>
          <cell r="N54" t="str">
            <v>Dividend</v>
          </cell>
          <cell r="O54" t="str">
            <v>NA</v>
          </cell>
          <cell r="P54">
            <v>0</v>
          </cell>
          <cell r="Q54">
            <v>29640</v>
          </cell>
          <cell r="R54">
            <v>29640</v>
          </cell>
        </row>
        <row r="55">
          <cell r="A55">
            <v>175</v>
          </cell>
          <cell r="B55" t="str">
            <v>Bank</v>
          </cell>
          <cell r="C55" t="str">
            <v>Community Bank Shares of Indiana, Inc.</v>
          </cell>
          <cell r="D55">
            <v>175</v>
          </cell>
          <cell r="E55" t="str">
            <v>New Albany</v>
          </cell>
          <cell r="F55" t="str">
            <v>IN</v>
          </cell>
          <cell r="G55">
            <v>40801</v>
          </cell>
          <cell r="H55" t="str">
            <v>Preferred Shares</v>
          </cell>
          <cell r="I55">
            <v>28000000</v>
          </cell>
          <cell r="J55" t="str">
            <v>N/A</v>
          </cell>
          <cell r="K55">
            <v>0</v>
          </cell>
          <cell r="L55">
            <v>0</v>
          </cell>
          <cell r="M55">
            <v>28000000</v>
          </cell>
          <cell r="N55" t="str">
            <v>Dividend</v>
          </cell>
          <cell r="O55" t="str">
            <v>NA</v>
          </cell>
          <cell r="P55">
            <v>0</v>
          </cell>
          <cell r="Q55">
            <v>570675.61</v>
          </cell>
          <cell r="R55">
            <v>570675.61</v>
          </cell>
        </row>
        <row r="56">
          <cell r="A56">
            <v>727</v>
          </cell>
          <cell r="B56" t="str">
            <v>Bank</v>
          </cell>
          <cell r="C56" t="str">
            <v>Community First Bancorp, Inc.</v>
          </cell>
          <cell r="D56">
            <v>727</v>
          </cell>
          <cell r="E56" t="str">
            <v>Fairview Heights</v>
          </cell>
          <cell r="F56" t="str">
            <v>IL</v>
          </cell>
          <cell r="G56">
            <v>40799</v>
          </cell>
          <cell r="H56" t="str">
            <v>Senior Securities</v>
          </cell>
          <cell r="I56">
            <v>7000000</v>
          </cell>
          <cell r="J56" t="str">
            <v>N/A</v>
          </cell>
          <cell r="K56">
            <v>0</v>
          </cell>
          <cell r="L56">
            <v>0</v>
          </cell>
          <cell r="M56">
            <v>7000000</v>
          </cell>
          <cell r="N56" t="str">
            <v>Interest</v>
          </cell>
          <cell r="O56" t="str">
            <v>NA</v>
          </cell>
          <cell r="P56">
            <v>0</v>
          </cell>
          <cell r="Q56">
            <v>57750</v>
          </cell>
          <cell r="R56">
            <v>57750</v>
          </cell>
        </row>
        <row r="57">
          <cell r="A57">
            <v>204</v>
          </cell>
          <cell r="B57" t="str">
            <v>Bank</v>
          </cell>
          <cell r="C57" t="str">
            <v>Community First Bancshares, Inc.</v>
          </cell>
          <cell r="D57">
            <v>204</v>
          </cell>
          <cell r="E57" t="str">
            <v>Union City</v>
          </cell>
          <cell r="F57" t="str">
            <v>TN</v>
          </cell>
          <cell r="G57">
            <v>40773</v>
          </cell>
          <cell r="H57" t="str">
            <v>Preferred Shares</v>
          </cell>
          <cell r="I57">
            <v>30852000</v>
          </cell>
          <cell r="J57" t="str">
            <v>N/A</v>
          </cell>
          <cell r="K57">
            <v>0</v>
          </cell>
          <cell r="L57">
            <v>0</v>
          </cell>
          <cell r="M57">
            <v>30852000</v>
          </cell>
          <cell r="N57" t="str">
            <v>Dividend</v>
          </cell>
          <cell r="O57" t="str">
            <v>NA</v>
          </cell>
          <cell r="P57">
            <v>0</v>
          </cell>
          <cell r="Q57">
            <v>955555</v>
          </cell>
          <cell r="R57">
            <v>955555</v>
          </cell>
        </row>
        <row r="58">
          <cell r="A58">
            <v>180</v>
          </cell>
          <cell r="B58" t="str">
            <v>Bank</v>
          </cell>
          <cell r="C58" t="str">
            <v>Community Illinois Corporation</v>
          </cell>
          <cell r="D58">
            <v>180</v>
          </cell>
          <cell r="E58" t="str">
            <v>Rock Falls</v>
          </cell>
          <cell r="F58" t="str">
            <v>IL</v>
          </cell>
          <cell r="G58">
            <v>40771</v>
          </cell>
          <cell r="H58" t="str">
            <v>Preferred Shares</v>
          </cell>
          <cell r="I58">
            <v>4500000</v>
          </cell>
          <cell r="J58" t="str">
            <v>N/A</v>
          </cell>
          <cell r="K58">
            <v>0</v>
          </cell>
          <cell r="L58">
            <v>0</v>
          </cell>
          <cell r="M58">
            <v>4500000</v>
          </cell>
          <cell r="N58" t="str">
            <v>Dividend</v>
          </cell>
          <cell r="O58" t="str">
            <v>NA</v>
          </cell>
          <cell r="P58">
            <v>0</v>
          </cell>
          <cell r="Q58">
            <v>82228.75</v>
          </cell>
          <cell r="R58">
            <v>82228.75</v>
          </cell>
        </row>
        <row r="59">
          <cell r="A59">
            <v>683</v>
          </cell>
          <cell r="B59" t="str">
            <v>Bank</v>
          </cell>
          <cell r="C59" t="str">
            <v>Community Independent Bancorp Inc.</v>
          </cell>
          <cell r="D59">
            <v>683</v>
          </cell>
          <cell r="E59" t="str">
            <v>West Salem</v>
          </cell>
          <cell r="F59" t="str">
            <v>OH</v>
          </cell>
          <cell r="G59">
            <v>40799</v>
          </cell>
          <cell r="H59" t="str">
            <v>Preferred Shares</v>
          </cell>
          <cell r="I59">
            <v>2250000</v>
          </cell>
          <cell r="J59" t="str">
            <v>N/A</v>
          </cell>
          <cell r="K59">
            <v>0</v>
          </cell>
          <cell r="L59">
            <v>0</v>
          </cell>
          <cell r="M59">
            <v>2250000</v>
          </cell>
          <cell r="N59" t="str">
            <v>Dividend</v>
          </cell>
          <cell r="O59" t="str">
            <v>NA</v>
          </cell>
          <cell r="P59">
            <v>0</v>
          </cell>
          <cell r="Q59">
            <v>16598</v>
          </cell>
          <cell r="R59">
            <v>16598</v>
          </cell>
        </row>
        <row r="60">
          <cell r="A60">
            <v>311</v>
          </cell>
          <cell r="B60" t="str">
            <v>Bank</v>
          </cell>
          <cell r="C60" t="str">
            <v>Community Partners Bancorp</v>
          </cell>
          <cell r="D60">
            <v>311</v>
          </cell>
          <cell r="E60" t="str">
            <v>Middletown</v>
          </cell>
          <cell r="F60" t="str">
            <v>NJ</v>
          </cell>
          <cell r="G60">
            <v>40766</v>
          </cell>
          <cell r="H60" t="str">
            <v>Preferred Shares</v>
          </cell>
          <cell r="I60">
            <v>12000000</v>
          </cell>
          <cell r="J60" t="str">
            <v>N/A</v>
          </cell>
          <cell r="K60">
            <v>0</v>
          </cell>
          <cell r="L60">
            <v>0</v>
          </cell>
          <cell r="M60">
            <v>12000000</v>
          </cell>
          <cell r="N60" t="str">
            <v>Dividend</v>
          </cell>
          <cell r="O60" t="str">
            <v>NA</v>
          </cell>
          <cell r="P60">
            <v>0</v>
          </cell>
          <cell r="Q60">
            <v>317209.43</v>
          </cell>
          <cell r="R60">
            <v>317209.43</v>
          </cell>
        </row>
        <row r="61">
          <cell r="A61">
            <v>353</v>
          </cell>
          <cell r="B61" t="str">
            <v>Bank</v>
          </cell>
          <cell r="C61" t="str">
            <v>Community Southern Bank</v>
          </cell>
          <cell r="D61">
            <v>353</v>
          </cell>
          <cell r="E61" t="str">
            <v>Lakeland</v>
          </cell>
          <cell r="F61" t="str">
            <v>FL</v>
          </cell>
          <cell r="G61">
            <v>40806</v>
          </cell>
          <cell r="H61" t="str">
            <v>Preferred Shares</v>
          </cell>
          <cell r="I61">
            <v>5700000</v>
          </cell>
          <cell r="J61" t="str">
            <v>N/A</v>
          </cell>
          <cell r="K61">
            <v>0</v>
          </cell>
          <cell r="L61">
            <v>0</v>
          </cell>
          <cell r="M61">
            <v>5700000</v>
          </cell>
          <cell r="N61" t="str">
            <v>Dividend</v>
          </cell>
          <cell r="O61" t="str">
            <v>NA</v>
          </cell>
          <cell r="P61">
            <v>0</v>
          </cell>
          <cell r="Q61">
            <v>30241.67</v>
          </cell>
          <cell r="R61">
            <v>30241.67</v>
          </cell>
        </row>
        <row r="62">
          <cell r="A62">
            <v>173</v>
          </cell>
          <cell r="B62" t="str">
            <v>Bank</v>
          </cell>
          <cell r="C62" t="str">
            <v>Community Trust Financial Corporation</v>
          </cell>
          <cell r="D62">
            <v>173</v>
          </cell>
          <cell r="E62" t="str">
            <v>Ruston</v>
          </cell>
          <cell r="F62" t="str">
            <v>LA</v>
          </cell>
          <cell r="G62">
            <v>40730</v>
          </cell>
          <cell r="H62" t="str">
            <v>Preferred Shares</v>
          </cell>
          <cell r="I62">
            <v>48260000</v>
          </cell>
          <cell r="J62" t="str">
            <v>N/A</v>
          </cell>
          <cell r="K62">
            <v>0</v>
          </cell>
          <cell r="L62">
            <v>0</v>
          </cell>
          <cell r="M62">
            <v>48260000</v>
          </cell>
          <cell r="N62" t="str">
            <v>Dividend</v>
          </cell>
          <cell r="O62" t="str">
            <v>NA</v>
          </cell>
          <cell r="P62">
            <v>0</v>
          </cell>
          <cell r="Q62">
            <v>355247.22</v>
          </cell>
          <cell r="R62">
            <v>355247.22</v>
          </cell>
        </row>
        <row r="63">
          <cell r="A63">
            <v>156</v>
          </cell>
          <cell r="B63" t="str">
            <v>Bank</v>
          </cell>
          <cell r="C63" t="str">
            <v>Community Valley Bank</v>
          </cell>
          <cell r="D63">
            <v>156</v>
          </cell>
          <cell r="E63" t="str">
            <v>El Centro</v>
          </cell>
          <cell r="F63" t="str">
            <v>CA</v>
          </cell>
          <cell r="G63">
            <v>40806</v>
          </cell>
          <cell r="H63" t="str">
            <v>Preferred Shares</v>
          </cell>
          <cell r="I63">
            <v>2400000</v>
          </cell>
          <cell r="J63" t="str">
            <v>N/A</v>
          </cell>
          <cell r="K63">
            <v>0</v>
          </cell>
          <cell r="L63">
            <v>0</v>
          </cell>
          <cell r="M63">
            <v>2400000</v>
          </cell>
          <cell r="N63" t="str">
            <v>Dividend</v>
          </cell>
          <cell r="O63" t="str">
            <v>NA</v>
          </cell>
          <cell r="P63">
            <v>0</v>
          </cell>
          <cell r="Q63">
            <v>12733.33</v>
          </cell>
          <cell r="R63">
            <v>12733.33</v>
          </cell>
        </row>
        <row r="64">
          <cell r="A64">
            <v>845</v>
          </cell>
          <cell r="B64" t="str">
            <v>Bank</v>
          </cell>
          <cell r="C64" t="str">
            <v>Continental Bancorporation</v>
          </cell>
          <cell r="D64">
            <v>845</v>
          </cell>
          <cell r="E64" t="str">
            <v>Salt Lake City</v>
          </cell>
          <cell r="F64" t="str">
            <v>UT</v>
          </cell>
          <cell r="G64">
            <v>40808</v>
          </cell>
          <cell r="H64" t="str">
            <v>Senior Securities</v>
          </cell>
          <cell r="I64">
            <v>4724000</v>
          </cell>
          <cell r="J64" t="str">
            <v>N/A</v>
          </cell>
          <cell r="K64">
            <v>0</v>
          </cell>
          <cell r="L64">
            <v>0</v>
          </cell>
          <cell r="M64">
            <v>4724000</v>
          </cell>
          <cell r="N64" t="str">
            <v>Interest</v>
          </cell>
          <cell r="O64" t="str">
            <v>NA</v>
          </cell>
          <cell r="P64">
            <v>0</v>
          </cell>
          <cell r="Q64">
            <v>190967.7</v>
          </cell>
          <cell r="R64">
            <v>190967.7</v>
          </cell>
        </row>
        <row r="65">
          <cell r="A65">
            <v>590</v>
          </cell>
          <cell r="B65" t="str">
            <v>Bank</v>
          </cell>
          <cell r="C65" t="str">
            <v>County Bancorp, Inc.</v>
          </cell>
          <cell r="D65">
            <v>590</v>
          </cell>
          <cell r="E65" t="str">
            <v>Manitowoc</v>
          </cell>
          <cell r="F65" t="str">
            <v>WI</v>
          </cell>
          <cell r="G65">
            <v>40778</v>
          </cell>
          <cell r="H65" t="str">
            <v>Preferred Shares</v>
          </cell>
          <cell r="I65">
            <v>15000000</v>
          </cell>
          <cell r="J65" t="str">
            <v>N/A</v>
          </cell>
          <cell r="K65">
            <v>0</v>
          </cell>
          <cell r="L65">
            <v>0</v>
          </cell>
          <cell r="M65">
            <v>15000000</v>
          </cell>
          <cell r="N65" t="str">
            <v>Dividend</v>
          </cell>
          <cell r="O65" t="str">
            <v>NA</v>
          </cell>
          <cell r="P65">
            <v>0</v>
          </cell>
          <cell r="Q65">
            <v>160000</v>
          </cell>
          <cell r="R65">
            <v>160000</v>
          </cell>
        </row>
        <row r="66">
          <cell r="A66">
            <v>681</v>
          </cell>
          <cell r="B66" t="str">
            <v>Bank</v>
          </cell>
          <cell r="C66" t="str">
            <v>Crest Savings Bancorp, Inc.</v>
          </cell>
          <cell r="D66">
            <v>681</v>
          </cell>
          <cell r="E66" t="str">
            <v>Wildwood</v>
          </cell>
          <cell r="F66" t="str">
            <v>NJ</v>
          </cell>
          <cell r="G66">
            <v>40778</v>
          </cell>
          <cell r="H66" t="str">
            <v>Preferred Shares</v>
          </cell>
          <cell r="I66">
            <v>2500000</v>
          </cell>
          <cell r="J66" t="str">
            <v>N/A</v>
          </cell>
          <cell r="K66">
            <v>0</v>
          </cell>
          <cell r="L66">
            <v>0</v>
          </cell>
          <cell r="M66">
            <v>2500000</v>
          </cell>
          <cell r="N66" t="str">
            <v>Dividend</v>
          </cell>
          <cell r="O66" t="str">
            <v>NA</v>
          </cell>
          <cell r="P66">
            <v>0</v>
          </cell>
          <cell r="Q66">
            <v>68553.06</v>
          </cell>
          <cell r="R66">
            <v>68553.06</v>
          </cell>
        </row>
        <row r="67">
          <cell r="A67">
            <v>80</v>
          </cell>
          <cell r="B67" t="str">
            <v>Bank</v>
          </cell>
          <cell r="C67" t="str">
            <v>Crestmark Bancorp, Inc.</v>
          </cell>
          <cell r="D67">
            <v>80</v>
          </cell>
          <cell r="E67" t="str">
            <v>Troy</v>
          </cell>
          <cell r="F67" t="str">
            <v>MI</v>
          </cell>
          <cell r="G67">
            <v>40764</v>
          </cell>
          <cell r="H67" t="str">
            <v>Preferred Shares</v>
          </cell>
          <cell r="I67">
            <v>8250000</v>
          </cell>
          <cell r="J67" t="str">
            <v>N/A</v>
          </cell>
          <cell r="K67">
            <v>0</v>
          </cell>
          <cell r="L67">
            <v>0</v>
          </cell>
          <cell r="M67">
            <v>8250000</v>
          </cell>
          <cell r="N67" t="str">
            <v>Dividend</v>
          </cell>
          <cell r="O67" t="str">
            <v>NA</v>
          </cell>
          <cell r="P67">
            <v>0</v>
          </cell>
          <cell r="Q67">
            <v>53166.67</v>
          </cell>
          <cell r="R67">
            <v>53166.67</v>
          </cell>
        </row>
        <row r="68">
          <cell r="A68">
            <v>247</v>
          </cell>
          <cell r="B68" t="str">
            <v>Bank</v>
          </cell>
          <cell r="C68" t="str">
            <v>D. L. Evans Bancorp</v>
          </cell>
          <cell r="D68">
            <v>247</v>
          </cell>
          <cell r="E68" t="str">
            <v>Burley</v>
          </cell>
          <cell r="F68" t="str">
            <v>ID</v>
          </cell>
          <cell r="G68">
            <v>40813</v>
          </cell>
          <cell r="H68" t="str">
            <v>Preferred Shares</v>
          </cell>
          <cell r="I68">
            <v>29891000</v>
          </cell>
          <cell r="J68" t="str">
            <v>N/A</v>
          </cell>
          <cell r="K68">
            <v>0</v>
          </cell>
          <cell r="L68">
            <v>0</v>
          </cell>
          <cell r="M68">
            <v>29891000</v>
          </cell>
          <cell r="N68" t="str">
            <v>Dividend</v>
          </cell>
          <cell r="O68" t="str">
            <v>NA</v>
          </cell>
          <cell r="P68">
            <v>0</v>
          </cell>
          <cell r="Q68">
            <v>763881.11</v>
          </cell>
          <cell r="R68">
            <v>763881.11</v>
          </cell>
        </row>
        <row r="69">
          <cell r="A69">
            <v>814</v>
          </cell>
          <cell r="B69" t="str">
            <v>Bank</v>
          </cell>
          <cell r="C69" t="str">
            <v>Deerfield Financial Corporation</v>
          </cell>
          <cell r="D69">
            <v>814</v>
          </cell>
          <cell r="E69" t="str">
            <v>Deerfield</v>
          </cell>
          <cell r="F69" t="str">
            <v>WI</v>
          </cell>
          <cell r="G69">
            <v>40794</v>
          </cell>
          <cell r="H69" t="str">
            <v>Senior Securities</v>
          </cell>
          <cell r="I69">
            <v>3650000</v>
          </cell>
          <cell r="J69" t="str">
            <v>N/A</v>
          </cell>
          <cell r="K69">
            <v>0</v>
          </cell>
          <cell r="L69">
            <v>0</v>
          </cell>
          <cell r="M69">
            <v>3650000</v>
          </cell>
          <cell r="N69" t="str">
            <v>Interest</v>
          </cell>
          <cell r="O69" t="str">
            <v>NA</v>
          </cell>
          <cell r="P69">
            <v>0</v>
          </cell>
          <cell r="Q69">
            <v>127636.47</v>
          </cell>
          <cell r="R69">
            <v>127636.47</v>
          </cell>
        </row>
        <row r="70">
          <cell r="A70">
            <v>366</v>
          </cell>
          <cell r="B70" t="str">
            <v>Bank</v>
          </cell>
          <cell r="C70" t="str">
            <v>DNB Financial Corporation</v>
          </cell>
          <cell r="D70">
            <v>366</v>
          </cell>
          <cell r="E70" t="str">
            <v>Downingtown</v>
          </cell>
          <cell r="F70" t="str">
            <v>PA</v>
          </cell>
          <cell r="G70">
            <v>40759</v>
          </cell>
          <cell r="H70" t="str">
            <v>Preferred Shares</v>
          </cell>
          <cell r="I70">
            <v>13000000</v>
          </cell>
          <cell r="J70" t="str">
            <v>N/A</v>
          </cell>
          <cell r="K70">
            <v>0</v>
          </cell>
          <cell r="L70">
            <v>0</v>
          </cell>
          <cell r="M70">
            <v>13000000</v>
          </cell>
          <cell r="N70" t="str">
            <v>Dividend</v>
          </cell>
          <cell r="O70" t="str">
            <v>NA</v>
          </cell>
          <cell r="P70">
            <v>0</v>
          </cell>
          <cell r="Q70">
            <v>337854.83</v>
          </cell>
          <cell r="R70">
            <v>337854.83</v>
          </cell>
        </row>
        <row r="71">
          <cell r="A71">
            <v>164</v>
          </cell>
          <cell r="B71" t="str">
            <v>Bank</v>
          </cell>
          <cell r="C71" t="str">
            <v>Eagle Bancorp, Inc.</v>
          </cell>
          <cell r="D71">
            <v>164</v>
          </cell>
          <cell r="E71" t="str">
            <v>Bethesda</v>
          </cell>
          <cell r="F71" t="str">
            <v>MD</v>
          </cell>
          <cell r="G71">
            <v>40738</v>
          </cell>
          <cell r="H71" t="str">
            <v>Preferred Shares</v>
          </cell>
          <cell r="I71">
            <v>56600000</v>
          </cell>
          <cell r="J71" t="str">
            <v>N/A</v>
          </cell>
          <cell r="K71">
            <v>0</v>
          </cell>
          <cell r="L71">
            <v>0</v>
          </cell>
          <cell r="M71">
            <v>56600000</v>
          </cell>
          <cell r="N71" t="str">
            <v>Dividend</v>
          </cell>
          <cell r="O71" t="str">
            <v>NA</v>
          </cell>
          <cell r="P71">
            <v>0</v>
          </cell>
          <cell r="Q71">
            <v>404061.11</v>
          </cell>
          <cell r="R71">
            <v>404061.11</v>
          </cell>
        </row>
        <row r="72">
          <cell r="A72">
            <v>264</v>
          </cell>
          <cell r="B72" t="str">
            <v>Bank</v>
          </cell>
          <cell r="C72" t="str">
            <v>Emclaire Financial Corp.</v>
          </cell>
          <cell r="D72">
            <v>264</v>
          </cell>
          <cell r="E72" t="str">
            <v>Emlenton</v>
          </cell>
          <cell r="F72" t="str">
            <v>PA</v>
          </cell>
          <cell r="G72">
            <v>40773</v>
          </cell>
          <cell r="H72" t="str">
            <v>Preferred Shares</v>
          </cell>
          <cell r="I72">
            <v>10000000</v>
          </cell>
          <cell r="J72" t="str">
            <v>N/A</v>
          </cell>
          <cell r="K72">
            <v>0</v>
          </cell>
          <cell r="L72">
            <v>0</v>
          </cell>
          <cell r="M72">
            <v>10000000</v>
          </cell>
          <cell r="N72" t="str">
            <v>Dividend</v>
          </cell>
          <cell r="O72" t="str">
            <v>NA</v>
          </cell>
          <cell r="P72">
            <v>0</v>
          </cell>
          <cell r="Q72">
            <v>305152.21999999997</v>
          </cell>
          <cell r="R72">
            <v>305152.21999999997</v>
          </cell>
        </row>
        <row r="73">
          <cell r="A73">
            <v>118</v>
          </cell>
          <cell r="B73" t="str">
            <v>Bank</v>
          </cell>
          <cell r="C73" t="str">
            <v>Encore Bancshares, Inc.</v>
          </cell>
          <cell r="D73">
            <v>118</v>
          </cell>
          <cell r="E73" t="str">
            <v>Houston</v>
          </cell>
          <cell r="F73" t="str">
            <v>TX</v>
          </cell>
          <cell r="G73">
            <v>40813</v>
          </cell>
          <cell r="H73" t="str">
            <v>Preferred Shares</v>
          </cell>
          <cell r="I73">
            <v>32914000</v>
          </cell>
          <cell r="J73" t="str">
            <v>N/A</v>
          </cell>
          <cell r="K73">
            <v>0</v>
          </cell>
          <cell r="L73">
            <v>0</v>
          </cell>
          <cell r="M73">
            <v>32914000</v>
          </cell>
          <cell r="N73" t="str">
            <v>Dividend</v>
          </cell>
          <cell r="O73" t="str">
            <v>NA</v>
          </cell>
          <cell r="P73">
            <v>0</v>
          </cell>
          <cell r="Q73">
            <v>261482.67</v>
          </cell>
          <cell r="R73">
            <v>261482.67</v>
          </cell>
        </row>
        <row r="74">
          <cell r="A74">
            <v>597</v>
          </cell>
          <cell r="B74" t="str">
            <v>Bank</v>
          </cell>
          <cell r="C74" t="str">
            <v>Enterprise Financial Services Group, Inc.</v>
          </cell>
          <cell r="D74">
            <v>597</v>
          </cell>
          <cell r="E74" t="str">
            <v>Allison Park</v>
          </cell>
          <cell r="F74" t="str">
            <v>PA</v>
          </cell>
          <cell r="G74">
            <v>40780</v>
          </cell>
          <cell r="H74" t="str">
            <v>Preferred Shares</v>
          </cell>
          <cell r="I74">
            <v>5000000</v>
          </cell>
          <cell r="J74" t="str">
            <v>N/A</v>
          </cell>
          <cell r="K74">
            <v>0</v>
          </cell>
          <cell r="L74">
            <v>0</v>
          </cell>
          <cell r="M74">
            <v>5000000</v>
          </cell>
          <cell r="N74" t="str">
            <v>Dividend</v>
          </cell>
          <cell r="O74" t="str">
            <v>NA</v>
          </cell>
          <cell r="P74">
            <v>0</v>
          </cell>
          <cell r="Q74">
            <v>104450</v>
          </cell>
          <cell r="R74">
            <v>104450</v>
          </cell>
        </row>
        <row r="75">
          <cell r="A75">
            <v>260</v>
          </cell>
          <cell r="B75" t="str">
            <v>Bank</v>
          </cell>
          <cell r="C75" t="str">
            <v>Equity Bancshares, Inc.</v>
          </cell>
          <cell r="D75">
            <v>260</v>
          </cell>
          <cell r="E75" t="str">
            <v>Wichita</v>
          </cell>
          <cell r="F75" t="str">
            <v>KS</v>
          </cell>
          <cell r="G75">
            <v>40766</v>
          </cell>
          <cell r="H75" t="str">
            <v>Preferred Shares</v>
          </cell>
          <cell r="I75">
            <v>16372000</v>
          </cell>
          <cell r="J75" t="str">
            <v>N/A</v>
          </cell>
          <cell r="K75">
            <v>0</v>
          </cell>
          <cell r="L75">
            <v>0</v>
          </cell>
          <cell r="M75">
            <v>16372000</v>
          </cell>
          <cell r="N75" t="str">
            <v>Dividend</v>
          </cell>
          <cell r="O75" t="str">
            <v>NA</v>
          </cell>
          <cell r="P75">
            <v>0</v>
          </cell>
          <cell r="Q75">
            <v>380044.44</v>
          </cell>
          <cell r="R75">
            <v>380044.44</v>
          </cell>
        </row>
        <row r="76">
          <cell r="A76">
            <v>65</v>
          </cell>
          <cell r="B76" t="str">
            <v>Bank</v>
          </cell>
          <cell r="C76" t="str">
            <v>Evolve Bancorp, Inc.</v>
          </cell>
          <cell r="D76">
            <v>65</v>
          </cell>
          <cell r="E76" t="str">
            <v>Cordova</v>
          </cell>
          <cell r="F76" t="str">
            <v>TN</v>
          </cell>
          <cell r="G76">
            <v>40764</v>
          </cell>
          <cell r="H76" t="str">
            <v>Preferred Shares</v>
          </cell>
          <cell r="I76">
            <v>4699000</v>
          </cell>
          <cell r="J76" t="str">
            <v>N/A</v>
          </cell>
          <cell r="K76">
            <v>0</v>
          </cell>
          <cell r="L76">
            <v>0</v>
          </cell>
          <cell r="M76">
            <v>4699000</v>
          </cell>
          <cell r="N76" t="str">
            <v>Dividend</v>
          </cell>
          <cell r="O76" t="str">
            <v>NA</v>
          </cell>
          <cell r="P76">
            <v>0</v>
          </cell>
          <cell r="Q76">
            <v>30282.44</v>
          </cell>
          <cell r="R76">
            <v>30282.44</v>
          </cell>
        </row>
        <row r="77">
          <cell r="A77">
            <v>258</v>
          </cell>
          <cell r="B77" t="str">
            <v>Bank</v>
          </cell>
          <cell r="C77" t="str">
            <v>F &amp; M Bancorporation, Inc.</v>
          </cell>
          <cell r="D77">
            <v>258</v>
          </cell>
          <cell r="E77" t="str">
            <v>Tulsa</v>
          </cell>
          <cell r="F77" t="str">
            <v>OK</v>
          </cell>
          <cell r="G77">
            <v>40807</v>
          </cell>
          <cell r="H77" t="str">
            <v>Preferred Shares</v>
          </cell>
          <cell r="I77">
            <v>38222000</v>
          </cell>
          <cell r="J77" t="str">
            <v>N/A</v>
          </cell>
          <cell r="K77">
            <v>0</v>
          </cell>
          <cell r="L77">
            <v>0</v>
          </cell>
          <cell r="M77">
            <v>38222000</v>
          </cell>
          <cell r="N77" t="str">
            <v>Dividend</v>
          </cell>
          <cell r="O77" t="str">
            <v>NA</v>
          </cell>
          <cell r="P77">
            <v>0</v>
          </cell>
          <cell r="Q77">
            <v>201727.22</v>
          </cell>
          <cell r="R77">
            <v>201727.22</v>
          </cell>
        </row>
        <row r="78">
          <cell r="A78">
            <v>235</v>
          </cell>
          <cell r="B78" t="str">
            <v>Bank</v>
          </cell>
          <cell r="C78" t="str">
            <v>Farmers State Bankshares, Inc.</v>
          </cell>
          <cell r="D78">
            <v>235</v>
          </cell>
          <cell r="E78" t="str">
            <v>Holton</v>
          </cell>
          <cell r="F78" t="str">
            <v>KS</v>
          </cell>
          <cell r="G78">
            <v>40745</v>
          </cell>
          <cell r="H78" t="str">
            <v>Preferred Shares</v>
          </cell>
          <cell r="I78">
            <v>700000</v>
          </cell>
          <cell r="J78" t="str">
            <v>N/A</v>
          </cell>
          <cell r="K78">
            <v>0</v>
          </cell>
          <cell r="L78">
            <v>0</v>
          </cell>
          <cell r="M78">
            <v>700000</v>
          </cell>
          <cell r="N78" t="str">
            <v>Dividend</v>
          </cell>
          <cell r="O78" t="str">
            <v>NA</v>
          </cell>
          <cell r="P78">
            <v>0</v>
          </cell>
          <cell r="Q78">
            <v>16718.61</v>
          </cell>
          <cell r="R78">
            <v>16718.61</v>
          </cell>
        </row>
        <row r="79">
          <cell r="A79">
            <v>513</v>
          </cell>
          <cell r="B79" t="str">
            <v>Bank</v>
          </cell>
          <cell r="C79" t="str">
            <v>FB BanCorp</v>
          </cell>
          <cell r="D79">
            <v>513</v>
          </cell>
          <cell r="E79" t="str">
            <v>San Antonio</v>
          </cell>
          <cell r="F79" t="str">
            <v>TX</v>
          </cell>
          <cell r="G79">
            <v>40780</v>
          </cell>
          <cell r="H79" t="str">
            <v>Preferred Shares</v>
          </cell>
          <cell r="I79">
            <v>12000000</v>
          </cell>
          <cell r="J79" t="str">
            <v>N/A</v>
          </cell>
          <cell r="K79">
            <v>0</v>
          </cell>
          <cell r="L79">
            <v>0</v>
          </cell>
          <cell r="M79">
            <v>12000000</v>
          </cell>
          <cell r="N79" t="str">
            <v>Dividend</v>
          </cell>
          <cell r="O79" t="str">
            <v>NA</v>
          </cell>
          <cell r="P79">
            <v>0</v>
          </cell>
          <cell r="Q79">
            <v>316510</v>
          </cell>
          <cell r="R79">
            <v>316510</v>
          </cell>
        </row>
        <row r="80">
          <cell r="A80">
            <v>101</v>
          </cell>
          <cell r="B80" t="str">
            <v>Bank</v>
          </cell>
          <cell r="C80" t="str">
            <v>FCB Bancorp, Inc.</v>
          </cell>
          <cell r="D80">
            <v>101</v>
          </cell>
          <cell r="E80" t="str">
            <v>Louisville</v>
          </cell>
          <cell r="F80" t="str">
            <v>KY</v>
          </cell>
          <cell r="G80">
            <v>40808</v>
          </cell>
          <cell r="H80" t="str">
            <v>Preferred Shares</v>
          </cell>
          <cell r="I80">
            <v>9759000</v>
          </cell>
          <cell r="J80" t="str">
            <v>N/A</v>
          </cell>
          <cell r="K80">
            <v>0</v>
          </cell>
          <cell r="L80">
            <v>0</v>
          </cell>
          <cell r="M80">
            <v>9759000</v>
          </cell>
          <cell r="N80" t="str">
            <v>Dividend</v>
          </cell>
          <cell r="O80" t="str">
            <v>NA</v>
          </cell>
          <cell r="P80">
            <v>0</v>
          </cell>
          <cell r="Q80">
            <v>256173.75</v>
          </cell>
          <cell r="R80">
            <v>256173.75</v>
          </cell>
        </row>
        <row r="81">
          <cell r="A81">
            <v>44</v>
          </cell>
          <cell r="B81" t="str">
            <v>Bank</v>
          </cell>
          <cell r="C81" t="str">
            <v>Financial Security Corporation</v>
          </cell>
          <cell r="D81">
            <v>44</v>
          </cell>
          <cell r="E81" t="str">
            <v>Basin</v>
          </cell>
          <cell r="F81" t="str">
            <v>WY</v>
          </cell>
          <cell r="G81">
            <v>40745</v>
          </cell>
          <cell r="H81" t="str">
            <v>Preferred Shares</v>
          </cell>
          <cell r="I81">
            <v>5000000</v>
          </cell>
          <cell r="J81" t="str">
            <v>N/A</v>
          </cell>
          <cell r="K81">
            <v>0</v>
          </cell>
          <cell r="L81">
            <v>0</v>
          </cell>
          <cell r="M81">
            <v>5000000</v>
          </cell>
          <cell r="N81" t="str">
            <v>Dividend</v>
          </cell>
          <cell r="O81" t="str">
            <v>NA</v>
          </cell>
          <cell r="P81">
            <v>0</v>
          </cell>
          <cell r="Q81">
            <v>34722.22</v>
          </cell>
          <cell r="R81">
            <v>34722.22</v>
          </cell>
        </row>
        <row r="82">
          <cell r="A82">
            <v>742</v>
          </cell>
          <cell r="B82" t="str">
            <v>Bank</v>
          </cell>
          <cell r="C82" t="str">
            <v>Financial Services of Winger, Inc.</v>
          </cell>
          <cell r="D82">
            <v>742</v>
          </cell>
          <cell r="E82" t="str">
            <v>Fosston</v>
          </cell>
          <cell r="F82" t="str">
            <v>MN</v>
          </cell>
          <cell r="G82">
            <v>40787</v>
          </cell>
          <cell r="H82" t="str">
            <v>Senior Securities</v>
          </cell>
          <cell r="I82">
            <v>4069000</v>
          </cell>
          <cell r="J82" t="str">
            <v>N/A</v>
          </cell>
          <cell r="K82">
            <v>0</v>
          </cell>
          <cell r="L82">
            <v>0</v>
          </cell>
          <cell r="M82">
            <v>4069000</v>
          </cell>
          <cell r="N82" t="str">
            <v>Interest</v>
          </cell>
          <cell r="O82" t="str">
            <v>NA</v>
          </cell>
          <cell r="P82">
            <v>0</v>
          </cell>
          <cell r="Q82">
            <v>64158.33</v>
          </cell>
          <cell r="R82">
            <v>64158.33</v>
          </cell>
        </row>
        <row r="83">
          <cell r="A83">
            <v>206</v>
          </cell>
          <cell r="B83" t="str">
            <v>Bank</v>
          </cell>
          <cell r="C83" t="str">
            <v>FineMark Holdings, Inc.</v>
          </cell>
          <cell r="D83">
            <v>206</v>
          </cell>
          <cell r="E83" t="str">
            <v>Fort Myers</v>
          </cell>
          <cell r="F83" t="str">
            <v>FL</v>
          </cell>
          <cell r="G83">
            <v>40807</v>
          </cell>
          <cell r="H83" t="str">
            <v>Preferred Shares</v>
          </cell>
          <cell r="I83">
            <v>5665000</v>
          </cell>
          <cell r="J83" t="str">
            <v>N/A</v>
          </cell>
          <cell r="K83">
            <v>0</v>
          </cell>
          <cell r="L83">
            <v>0</v>
          </cell>
          <cell r="M83">
            <v>5665000</v>
          </cell>
          <cell r="N83" t="str">
            <v>Dividend</v>
          </cell>
          <cell r="O83" t="str">
            <v>NA</v>
          </cell>
          <cell r="P83">
            <v>0</v>
          </cell>
          <cell r="Q83">
            <v>29898.61</v>
          </cell>
          <cell r="R83">
            <v>29898.61</v>
          </cell>
        </row>
        <row r="84">
          <cell r="A84">
            <v>823</v>
          </cell>
          <cell r="B84" t="str">
            <v>Bank</v>
          </cell>
          <cell r="C84" t="str">
            <v>First American Investment, Inc.</v>
          </cell>
          <cell r="D84">
            <v>823</v>
          </cell>
          <cell r="E84" t="str">
            <v>Hudson</v>
          </cell>
          <cell r="F84" t="str">
            <v>WI</v>
          </cell>
          <cell r="G84">
            <v>40794</v>
          </cell>
          <cell r="H84" t="str">
            <v>Senior Securities</v>
          </cell>
          <cell r="I84">
            <v>1705710</v>
          </cell>
          <cell r="J84" t="str">
            <v>N/A</v>
          </cell>
          <cell r="K84">
            <v>0</v>
          </cell>
          <cell r="L84">
            <v>0</v>
          </cell>
          <cell r="M84">
            <v>1705710</v>
          </cell>
          <cell r="N84" t="str">
            <v>Interest</v>
          </cell>
          <cell r="O84" t="str">
            <v>NA</v>
          </cell>
          <cell r="P84">
            <v>0</v>
          </cell>
          <cell r="Q84">
            <v>14427.46</v>
          </cell>
          <cell r="R84">
            <v>14427.46</v>
          </cell>
        </row>
        <row r="85">
          <cell r="A85">
            <v>490</v>
          </cell>
          <cell r="B85" t="str">
            <v>Bank</v>
          </cell>
          <cell r="C85" t="str">
            <v>First Bancorp</v>
          </cell>
          <cell r="D85">
            <v>490</v>
          </cell>
          <cell r="E85" t="str">
            <v>Troy</v>
          </cell>
          <cell r="F85" t="str">
            <v>NC</v>
          </cell>
          <cell r="G85">
            <v>40787</v>
          </cell>
          <cell r="H85" t="str">
            <v>Preferred Shares</v>
          </cell>
          <cell r="I85">
            <v>63500000</v>
          </cell>
          <cell r="J85" t="str">
            <v>N/A</v>
          </cell>
          <cell r="K85">
            <v>0</v>
          </cell>
          <cell r="L85">
            <v>0</v>
          </cell>
          <cell r="M85">
            <v>63500000</v>
          </cell>
          <cell r="N85" t="str">
            <v>Dividend</v>
          </cell>
          <cell r="O85" t="str">
            <v>NA</v>
          </cell>
          <cell r="P85">
            <v>0</v>
          </cell>
          <cell r="Q85">
            <v>1818343.34</v>
          </cell>
          <cell r="R85">
            <v>1818343.34</v>
          </cell>
        </row>
        <row r="86">
          <cell r="A86">
            <v>316</v>
          </cell>
          <cell r="B86" t="str">
            <v>Bank</v>
          </cell>
          <cell r="C86" t="str">
            <v>First Bank of Charleston</v>
          </cell>
          <cell r="D86">
            <v>316</v>
          </cell>
          <cell r="E86" t="str">
            <v>Charleston</v>
          </cell>
          <cell r="F86" t="str">
            <v>WV</v>
          </cell>
          <cell r="G86">
            <v>40745</v>
          </cell>
          <cell r="H86" t="str">
            <v>Preferred Shares</v>
          </cell>
          <cell r="I86">
            <v>3345000</v>
          </cell>
          <cell r="J86" t="str">
            <v>N/A</v>
          </cell>
          <cell r="K86">
            <v>0</v>
          </cell>
          <cell r="L86">
            <v>0</v>
          </cell>
          <cell r="M86">
            <v>3345000</v>
          </cell>
          <cell r="N86" t="str">
            <v>Dividend</v>
          </cell>
          <cell r="O86" t="str">
            <v>NA</v>
          </cell>
          <cell r="P86">
            <v>0</v>
          </cell>
          <cell r="Q86">
            <v>116145.83</v>
          </cell>
          <cell r="R86">
            <v>116145.83</v>
          </cell>
        </row>
        <row r="87">
          <cell r="A87">
            <v>185</v>
          </cell>
          <cell r="B87" t="str">
            <v>Bank</v>
          </cell>
          <cell r="C87" t="str">
            <v>First Bankers Trustshares, Inc.</v>
          </cell>
          <cell r="D87">
            <v>185</v>
          </cell>
          <cell r="E87" t="str">
            <v>Quincy</v>
          </cell>
          <cell r="F87" t="str">
            <v>IL</v>
          </cell>
          <cell r="G87">
            <v>40794</v>
          </cell>
          <cell r="H87" t="str">
            <v>Preferred Shares</v>
          </cell>
          <cell r="I87">
            <v>10000000</v>
          </cell>
          <cell r="J87" t="str">
            <v>N/A</v>
          </cell>
          <cell r="K87">
            <v>0</v>
          </cell>
          <cell r="L87">
            <v>0</v>
          </cell>
          <cell r="M87">
            <v>10000000</v>
          </cell>
          <cell r="N87" t="str">
            <v>Dividend</v>
          </cell>
          <cell r="O87" t="str">
            <v>NA</v>
          </cell>
          <cell r="P87">
            <v>0</v>
          </cell>
          <cell r="Q87">
            <v>62777.78</v>
          </cell>
          <cell r="R87">
            <v>62777.78</v>
          </cell>
        </row>
        <row r="88">
          <cell r="A88">
            <v>372</v>
          </cell>
          <cell r="B88" t="str">
            <v>Bank</v>
          </cell>
          <cell r="C88" t="str">
            <v>First Busey Corporation</v>
          </cell>
          <cell r="D88">
            <v>372</v>
          </cell>
          <cell r="E88" t="str">
            <v>Champaign</v>
          </cell>
          <cell r="F88" t="str">
            <v>IL</v>
          </cell>
          <cell r="G88">
            <v>40780</v>
          </cell>
          <cell r="H88" t="str">
            <v>Preferred Shares</v>
          </cell>
          <cell r="I88">
            <v>72664000</v>
          </cell>
          <cell r="J88" t="str">
            <v>N/A</v>
          </cell>
          <cell r="K88">
            <v>0</v>
          </cell>
          <cell r="L88">
            <v>0</v>
          </cell>
          <cell r="M88">
            <v>72664000</v>
          </cell>
          <cell r="N88" t="str">
            <v>Dividend</v>
          </cell>
          <cell r="O88" t="str">
            <v>NA</v>
          </cell>
          <cell r="P88">
            <v>0</v>
          </cell>
          <cell r="Q88">
            <v>2179920</v>
          </cell>
          <cell r="R88">
            <v>2179920</v>
          </cell>
        </row>
        <row r="89">
          <cell r="A89">
            <v>256</v>
          </cell>
          <cell r="B89" t="str">
            <v>Bank</v>
          </cell>
          <cell r="C89" t="str">
            <v>First California Financial Group, Inc.</v>
          </cell>
          <cell r="D89">
            <v>256</v>
          </cell>
          <cell r="E89" t="str">
            <v>Westlake Village</v>
          </cell>
          <cell r="F89" t="str">
            <v>CA</v>
          </cell>
          <cell r="G89">
            <v>40738</v>
          </cell>
          <cell r="H89" t="str">
            <v>Preferred Shares</v>
          </cell>
          <cell r="I89">
            <v>25000000</v>
          </cell>
          <cell r="J89" t="str">
            <v>N/A</v>
          </cell>
          <cell r="K89">
            <v>0</v>
          </cell>
          <cell r="L89">
            <v>0</v>
          </cell>
          <cell r="M89">
            <v>25000000</v>
          </cell>
          <cell r="N89" t="str">
            <v>Dividend</v>
          </cell>
          <cell r="O89" t="str">
            <v>NA</v>
          </cell>
          <cell r="P89">
            <v>0</v>
          </cell>
          <cell r="Q89">
            <v>892361.11</v>
          </cell>
          <cell r="R89">
            <v>892361.11</v>
          </cell>
        </row>
        <row r="90">
          <cell r="A90">
            <v>405</v>
          </cell>
          <cell r="B90" t="str">
            <v>Bank</v>
          </cell>
          <cell r="C90" t="str">
            <v>First Colebrook Bancorp, Inc.</v>
          </cell>
          <cell r="D90">
            <v>405</v>
          </cell>
          <cell r="E90" t="str">
            <v>Colebrook</v>
          </cell>
          <cell r="F90" t="str">
            <v>NH</v>
          </cell>
          <cell r="G90">
            <v>40808</v>
          </cell>
          <cell r="H90" t="str">
            <v>Preferred Shares</v>
          </cell>
          <cell r="I90">
            <v>8623000</v>
          </cell>
          <cell r="J90" t="str">
            <v>N/A</v>
          </cell>
          <cell r="K90">
            <v>0</v>
          </cell>
          <cell r="L90">
            <v>0</v>
          </cell>
          <cell r="M90">
            <v>8623000</v>
          </cell>
          <cell r="N90" t="str">
            <v>Dividend</v>
          </cell>
          <cell r="O90" t="str">
            <v>NA</v>
          </cell>
          <cell r="P90">
            <v>0</v>
          </cell>
          <cell r="Q90">
            <v>180444.75</v>
          </cell>
          <cell r="R90">
            <v>180444.75</v>
          </cell>
        </row>
        <row r="91">
          <cell r="A91">
            <v>682</v>
          </cell>
          <cell r="B91" t="str">
            <v>Bank</v>
          </cell>
          <cell r="C91" t="str">
            <v>First Community Financial Corporation</v>
          </cell>
          <cell r="D91">
            <v>682</v>
          </cell>
          <cell r="E91" t="str">
            <v>Elgin</v>
          </cell>
          <cell r="F91" t="str">
            <v>IL</v>
          </cell>
          <cell r="G91">
            <v>40787</v>
          </cell>
          <cell r="H91" t="str">
            <v>Preferred Shares</v>
          </cell>
          <cell r="I91">
            <v>6100000</v>
          </cell>
          <cell r="J91" t="str">
            <v>N/A</v>
          </cell>
          <cell r="K91">
            <v>0</v>
          </cell>
          <cell r="L91">
            <v>0</v>
          </cell>
          <cell r="M91">
            <v>6100000</v>
          </cell>
          <cell r="N91" t="str">
            <v>Dividend</v>
          </cell>
          <cell r="O91" t="str">
            <v>NA</v>
          </cell>
          <cell r="P91">
            <v>0</v>
          </cell>
          <cell r="Q91">
            <v>144086.66999999998</v>
          </cell>
          <cell r="R91">
            <v>144086.66999999998</v>
          </cell>
        </row>
        <row r="92">
          <cell r="A92">
            <v>775</v>
          </cell>
          <cell r="B92" t="str">
            <v>Bank</v>
          </cell>
          <cell r="C92" t="str">
            <v>First Eldorado Bancshares, Inc.</v>
          </cell>
          <cell r="D92">
            <v>775</v>
          </cell>
          <cell r="E92" t="str">
            <v>Eldorado</v>
          </cell>
          <cell r="F92" t="str">
            <v>IL</v>
          </cell>
          <cell r="G92">
            <v>40793</v>
          </cell>
          <cell r="H92" t="str">
            <v>Senior Securities</v>
          </cell>
          <cell r="I92">
            <v>3000000</v>
          </cell>
          <cell r="J92" t="str">
            <v>N/A</v>
          </cell>
          <cell r="K92">
            <v>0</v>
          </cell>
          <cell r="L92">
            <v>0</v>
          </cell>
          <cell r="M92">
            <v>3000000</v>
          </cell>
          <cell r="N92" t="str">
            <v>Interest</v>
          </cell>
          <cell r="O92" t="str">
            <v>NA</v>
          </cell>
          <cell r="P92">
            <v>0</v>
          </cell>
          <cell r="Q92">
            <v>94692</v>
          </cell>
          <cell r="R92">
            <v>94692</v>
          </cell>
        </row>
        <row r="93">
          <cell r="A93">
            <v>328</v>
          </cell>
          <cell r="B93" t="str">
            <v>Bank</v>
          </cell>
          <cell r="C93" t="str">
            <v>First Federal Bancorp, Inc.</v>
          </cell>
          <cell r="D93">
            <v>328</v>
          </cell>
          <cell r="E93" t="str">
            <v>Lake City</v>
          </cell>
          <cell r="F93" t="str">
            <v>FL</v>
          </cell>
          <cell r="G93">
            <v>40778</v>
          </cell>
          <cell r="H93" t="str">
            <v>Preferred Shares</v>
          </cell>
          <cell r="I93">
            <v>20000000</v>
          </cell>
          <cell r="J93" t="str">
            <v>N/A</v>
          </cell>
          <cell r="K93">
            <v>0</v>
          </cell>
          <cell r="L93">
            <v>0</v>
          </cell>
          <cell r="M93">
            <v>20000000</v>
          </cell>
          <cell r="N93" t="str">
            <v>Dividend</v>
          </cell>
          <cell r="O93" t="str">
            <v>NA</v>
          </cell>
          <cell r="P93">
            <v>0</v>
          </cell>
          <cell r="Q93">
            <v>240232.22</v>
          </cell>
          <cell r="R93">
            <v>355555.56</v>
          </cell>
        </row>
        <row r="94">
          <cell r="A94">
            <v>785</v>
          </cell>
          <cell r="B94" t="str">
            <v>Bank</v>
          </cell>
          <cell r="C94" t="str">
            <v>First Financial Bancshares, Inc.</v>
          </cell>
          <cell r="D94">
            <v>785</v>
          </cell>
          <cell r="E94" t="str">
            <v>Lawrence</v>
          </cell>
          <cell r="F94" t="str">
            <v>KS</v>
          </cell>
          <cell r="G94">
            <v>40808</v>
          </cell>
          <cell r="H94" t="str">
            <v>Senior Securities</v>
          </cell>
          <cell r="I94">
            <v>3905000</v>
          </cell>
          <cell r="J94" t="str">
            <v>N/A</v>
          </cell>
          <cell r="K94">
            <v>0</v>
          </cell>
          <cell r="L94">
            <v>0</v>
          </cell>
          <cell r="M94">
            <v>3905000</v>
          </cell>
          <cell r="N94" t="str">
            <v>Interest</v>
          </cell>
          <cell r="O94" t="str">
            <v>NA</v>
          </cell>
          <cell r="P94">
            <v>0</v>
          </cell>
          <cell r="Q94">
            <v>152755.12</v>
          </cell>
          <cell r="R94">
            <v>152755.12</v>
          </cell>
        </row>
        <row r="95">
          <cell r="A95">
            <v>603</v>
          </cell>
          <cell r="B95" t="str">
            <v>Bank</v>
          </cell>
          <cell r="C95" t="str">
            <v>First Green Bank</v>
          </cell>
          <cell r="D95">
            <v>603</v>
          </cell>
          <cell r="E95" t="str">
            <v>Eustis</v>
          </cell>
          <cell r="F95" t="str">
            <v>FL</v>
          </cell>
          <cell r="G95">
            <v>40806</v>
          </cell>
          <cell r="H95" t="str">
            <v>Preferred Shares</v>
          </cell>
          <cell r="I95">
            <v>4727000</v>
          </cell>
          <cell r="J95" t="str">
            <v>N/A</v>
          </cell>
          <cell r="K95">
            <v>0</v>
          </cell>
          <cell r="L95">
            <v>0</v>
          </cell>
          <cell r="M95">
            <v>4727000</v>
          </cell>
          <cell r="N95" t="str">
            <v>Dividend</v>
          </cell>
          <cell r="O95" t="str">
            <v>NA</v>
          </cell>
          <cell r="P95">
            <v>0</v>
          </cell>
          <cell r="Q95">
            <v>25079.360000000001</v>
          </cell>
          <cell r="R95">
            <v>25079.360000000001</v>
          </cell>
        </row>
        <row r="96">
          <cell r="A96">
            <v>268</v>
          </cell>
          <cell r="B96" t="str">
            <v>Bank</v>
          </cell>
          <cell r="C96" t="str">
            <v>First Guaranty Bancshares, Inc.</v>
          </cell>
          <cell r="D96">
            <v>268</v>
          </cell>
          <cell r="E96" t="str">
            <v>Hammond</v>
          </cell>
          <cell r="F96" t="str">
            <v>LA</v>
          </cell>
          <cell r="G96">
            <v>40808</v>
          </cell>
          <cell r="H96" t="str">
            <v>Preferred Shares</v>
          </cell>
          <cell r="I96">
            <v>39435000</v>
          </cell>
          <cell r="J96" t="str">
            <v>N/A</v>
          </cell>
          <cell r="K96">
            <v>0</v>
          </cell>
          <cell r="L96">
            <v>0</v>
          </cell>
          <cell r="M96">
            <v>39435000</v>
          </cell>
          <cell r="N96" t="str">
            <v>Dividend</v>
          </cell>
          <cell r="O96" t="str">
            <v>NA</v>
          </cell>
          <cell r="P96">
            <v>0</v>
          </cell>
          <cell r="Q96">
            <v>1026178.75</v>
          </cell>
          <cell r="R96">
            <v>1026178.75</v>
          </cell>
        </row>
        <row r="97">
          <cell r="A97">
            <v>68</v>
          </cell>
          <cell r="B97" t="str">
            <v>Bank</v>
          </cell>
          <cell r="C97" t="str">
            <v>First Menasha Bancshares, Inc.</v>
          </cell>
          <cell r="D97">
            <v>68</v>
          </cell>
          <cell r="E97" t="str">
            <v>Neenah</v>
          </cell>
          <cell r="F97" t="str">
            <v>WI</v>
          </cell>
          <cell r="G97">
            <v>40801</v>
          </cell>
          <cell r="H97" t="str">
            <v>Preferred Shares</v>
          </cell>
          <cell r="I97">
            <v>10000000</v>
          </cell>
          <cell r="J97" t="str">
            <v>N/A</v>
          </cell>
          <cell r="K97">
            <v>0</v>
          </cell>
          <cell r="L97">
            <v>0</v>
          </cell>
          <cell r="M97">
            <v>10000000</v>
          </cell>
          <cell r="N97" t="str">
            <v>Dividend</v>
          </cell>
          <cell r="O97" t="str">
            <v>NA</v>
          </cell>
          <cell r="P97">
            <v>0</v>
          </cell>
          <cell r="Q97">
            <v>152762.22</v>
          </cell>
          <cell r="R97">
            <v>152762.22</v>
          </cell>
        </row>
        <row r="98">
          <cell r="A98">
            <v>523</v>
          </cell>
          <cell r="B98" t="str">
            <v>Bank</v>
          </cell>
          <cell r="C98" t="str">
            <v>First Merchants Corporation</v>
          </cell>
          <cell r="D98">
            <v>523</v>
          </cell>
          <cell r="E98" t="str">
            <v>Muncie</v>
          </cell>
          <cell r="F98" t="str">
            <v>IN</v>
          </cell>
          <cell r="G98">
            <v>40808</v>
          </cell>
          <cell r="H98" t="str">
            <v>Preferred Shares</v>
          </cell>
          <cell r="I98">
            <v>90782940</v>
          </cell>
          <cell r="J98" t="str">
            <v>N/A</v>
          </cell>
          <cell r="K98">
            <v>0</v>
          </cell>
          <cell r="L98">
            <v>0</v>
          </cell>
          <cell r="M98">
            <v>90782940</v>
          </cell>
          <cell r="N98" t="str">
            <v>Dividend</v>
          </cell>
          <cell r="O98" t="str">
            <v>NA</v>
          </cell>
          <cell r="P98">
            <v>0</v>
          </cell>
          <cell r="Q98">
            <v>2383052.1799999997</v>
          </cell>
          <cell r="R98">
            <v>2383052.1799999997</v>
          </cell>
        </row>
        <row r="99">
          <cell r="A99">
            <v>310</v>
          </cell>
          <cell r="B99" t="str">
            <v>Bank</v>
          </cell>
          <cell r="C99" t="str">
            <v>First NBC Bank Holding Company</v>
          </cell>
          <cell r="D99">
            <v>310</v>
          </cell>
          <cell r="E99" t="str">
            <v>New Orleans</v>
          </cell>
          <cell r="F99" t="str">
            <v>LA</v>
          </cell>
          <cell r="G99">
            <v>40759</v>
          </cell>
          <cell r="H99" t="str">
            <v>Preferred Shares</v>
          </cell>
          <cell r="I99">
            <v>37935000</v>
          </cell>
          <cell r="J99" t="str">
            <v>N/A</v>
          </cell>
          <cell r="K99">
            <v>0</v>
          </cell>
          <cell r="L99">
            <v>0</v>
          </cell>
          <cell r="M99">
            <v>37935000</v>
          </cell>
          <cell r="N99" t="str">
            <v>Dividend</v>
          </cell>
          <cell r="O99" t="str">
            <v>NA</v>
          </cell>
          <cell r="P99">
            <v>0</v>
          </cell>
          <cell r="Q99">
            <v>281872.69</v>
          </cell>
          <cell r="R99">
            <v>281872.69</v>
          </cell>
        </row>
        <row r="100">
          <cell r="A100">
            <v>695</v>
          </cell>
          <cell r="B100" t="str">
            <v>Bank</v>
          </cell>
          <cell r="C100" t="str">
            <v>First Northern Community Bancorp</v>
          </cell>
          <cell r="D100">
            <v>695</v>
          </cell>
          <cell r="E100" t="str">
            <v>Dixon</v>
          </cell>
          <cell r="F100" t="str">
            <v>CA</v>
          </cell>
          <cell r="G100">
            <v>40801</v>
          </cell>
          <cell r="H100" t="str">
            <v>Preferred Shares</v>
          </cell>
          <cell r="I100">
            <v>22847000</v>
          </cell>
          <cell r="J100" t="str">
            <v>N/A</v>
          </cell>
          <cell r="K100">
            <v>0</v>
          </cell>
          <cell r="L100">
            <v>0</v>
          </cell>
          <cell r="M100">
            <v>22847000</v>
          </cell>
          <cell r="N100" t="str">
            <v>Dividend</v>
          </cell>
          <cell r="O100" t="str">
            <v>NA</v>
          </cell>
          <cell r="P100">
            <v>0</v>
          </cell>
          <cell r="Q100">
            <v>621946.11</v>
          </cell>
          <cell r="R100">
            <v>621946.11</v>
          </cell>
        </row>
        <row r="101">
          <cell r="A101">
            <v>278</v>
          </cell>
          <cell r="B101" t="str">
            <v>Bank</v>
          </cell>
          <cell r="C101" t="str">
            <v>First PacTrust Bancorp, Inc.</v>
          </cell>
          <cell r="D101">
            <v>278</v>
          </cell>
          <cell r="E101" t="str">
            <v>Chula Vista</v>
          </cell>
          <cell r="F101" t="str">
            <v>CA</v>
          </cell>
          <cell r="G101">
            <v>40785</v>
          </cell>
          <cell r="H101" t="str">
            <v>Preferred Shares</v>
          </cell>
          <cell r="I101">
            <v>32000000</v>
          </cell>
          <cell r="J101" t="str">
            <v>N/A</v>
          </cell>
          <cell r="K101">
            <v>0</v>
          </cell>
          <cell r="L101">
            <v>0</v>
          </cell>
          <cell r="M101">
            <v>32000000</v>
          </cell>
          <cell r="N101" t="str">
            <v>Dividend</v>
          </cell>
          <cell r="O101" t="str">
            <v>NA</v>
          </cell>
          <cell r="P101">
            <v>0</v>
          </cell>
          <cell r="Q101">
            <v>934187.78</v>
          </cell>
          <cell r="R101">
            <v>934187.78</v>
          </cell>
        </row>
        <row r="102">
          <cell r="A102">
            <v>196</v>
          </cell>
          <cell r="B102" t="str">
            <v>Bank</v>
          </cell>
          <cell r="C102" t="str">
            <v>First Resource Bank</v>
          </cell>
          <cell r="D102">
            <v>196</v>
          </cell>
          <cell r="E102" t="str">
            <v>Exton</v>
          </cell>
          <cell r="F102" t="str">
            <v>PA</v>
          </cell>
          <cell r="G102">
            <v>40801</v>
          </cell>
          <cell r="H102" t="str">
            <v>Preferred Shares</v>
          </cell>
          <cell r="I102">
            <v>5083000</v>
          </cell>
          <cell r="J102" t="str">
            <v>N/A</v>
          </cell>
          <cell r="K102">
            <v>0</v>
          </cell>
          <cell r="L102">
            <v>0</v>
          </cell>
          <cell r="M102">
            <v>5083000</v>
          </cell>
          <cell r="N102" t="str">
            <v>Dividend</v>
          </cell>
          <cell r="O102" t="str">
            <v>NA</v>
          </cell>
          <cell r="P102">
            <v>0</v>
          </cell>
          <cell r="Q102">
            <v>138370.56</v>
          </cell>
          <cell r="R102">
            <v>138370.56</v>
          </cell>
        </row>
        <row r="103">
          <cell r="A103">
            <v>588</v>
          </cell>
          <cell r="B103" t="str">
            <v>Bank</v>
          </cell>
          <cell r="C103" t="str">
            <v>First Robinson Financial Corporation</v>
          </cell>
          <cell r="D103">
            <v>588</v>
          </cell>
          <cell r="E103" t="str">
            <v>Robinson</v>
          </cell>
          <cell r="F103" t="str">
            <v>IL</v>
          </cell>
          <cell r="G103">
            <v>40778</v>
          </cell>
          <cell r="H103" t="str">
            <v>Preferred Shares</v>
          </cell>
          <cell r="I103">
            <v>4900000</v>
          </cell>
          <cell r="J103" t="str">
            <v>N/A</v>
          </cell>
          <cell r="K103">
            <v>0</v>
          </cell>
          <cell r="L103">
            <v>0</v>
          </cell>
          <cell r="M103">
            <v>4900000</v>
          </cell>
          <cell r="N103" t="str">
            <v>Dividend</v>
          </cell>
          <cell r="O103" t="str">
            <v>NA</v>
          </cell>
          <cell r="P103">
            <v>0</v>
          </cell>
          <cell r="Q103">
            <v>29672.22</v>
          </cell>
          <cell r="R103">
            <v>29672.22</v>
          </cell>
        </row>
        <row r="104">
          <cell r="A104">
            <v>514</v>
          </cell>
          <cell r="B104" t="str">
            <v>Bank</v>
          </cell>
          <cell r="C104" t="str">
            <v>First Savings Financial Group, Inc.</v>
          </cell>
          <cell r="D104">
            <v>514</v>
          </cell>
          <cell r="E104" t="str">
            <v>Clarksville</v>
          </cell>
          <cell r="F104" t="str">
            <v>IN</v>
          </cell>
          <cell r="G104">
            <v>40766</v>
          </cell>
          <cell r="H104" t="str">
            <v>Preferred Shares</v>
          </cell>
          <cell r="I104">
            <v>17120000</v>
          </cell>
          <cell r="J104" t="str">
            <v>N/A</v>
          </cell>
          <cell r="K104">
            <v>0</v>
          </cell>
          <cell r="L104">
            <v>0</v>
          </cell>
          <cell r="M104">
            <v>17120000</v>
          </cell>
          <cell r="N104" t="str">
            <v>Dividend</v>
          </cell>
          <cell r="O104" t="str">
            <v>NA</v>
          </cell>
          <cell r="P104">
            <v>0</v>
          </cell>
          <cell r="Q104">
            <v>200763.89</v>
          </cell>
          <cell r="R104">
            <v>200763.89</v>
          </cell>
        </row>
        <row r="105">
          <cell r="A105">
            <v>817</v>
          </cell>
          <cell r="B105" t="str">
            <v>Bank</v>
          </cell>
          <cell r="C105" t="str">
            <v>First Service Bancshares, Inc.</v>
          </cell>
          <cell r="D105">
            <v>817</v>
          </cell>
          <cell r="E105" t="str">
            <v>Greenbrier</v>
          </cell>
          <cell r="F105" t="str">
            <v>AR</v>
          </cell>
          <cell r="G105">
            <v>40794</v>
          </cell>
          <cell r="H105" t="str">
            <v>Senior Securities</v>
          </cell>
          <cell r="I105">
            <v>7716000</v>
          </cell>
          <cell r="J105" t="str">
            <v>N/A</v>
          </cell>
          <cell r="K105">
            <v>0</v>
          </cell>
          <cell r="L105">
            <v>0</v>
          </cell>
          <cell r="M105">
            <v>7716000</v>
          </cell>
          <cell r="N105" t="str">
            <v>Interest</v>
          </cell>
          <cell r="O105" t="str">
            <v>NA</v>
          </cell>
          <cell r="P105">
            <v>0</v>
          </cell>
          <cell r="Q105">
            <v>335024.43</v>
          </cell>
          <cell r="R105">
            <v>335024.43</v>
          </cell>
        </row>
        <row r="106">
          <cell r="A106">
            <v>787</v>
          </cell>
          <cell r="B106" t="str">
            <v>Bank</v>
          </cell>
          <cell r="C106" t="str">
            <v>First State Holding Co. (Wilber Co.)</v>
          </cell>
          <cell r="D106">
            <v>787</v>
          </cell>
          <cell r="E106" t="str">
            <v>Lincoln</v>
          </cell>
          <cell r="F106" t="str">
            <v>NE</v>
          </cell>
          <cell r="G106">
            <v>40793</v>
          </cell>
          <cell r="H106" t="str">
            <v>Senior Securities</v>
          </cell>
          <cell r="I106">
            <v>12000000</v>
          </cell>
          <cell r="J106" t="str">
            <v>N/A</v>
          </cell>
          <cell r="K106">
            <v>0</v>
          </cell>
          <cell r="L106">
            <v>0</v>
          </cell>
          <cell r="M106">
            <v>12000000</v>
          </cell>
          <cell r="N106" t="str">
            <v>Interest</v>
          </cell>
          <cell r="O106" t="str">
            <v>NA</v>
          </cell>
          <cell r="P106">
            <v>0</v>
          </cell>
          <cell r="Q106">
            <v>366786.25</v>
          </cell>
          <cell r="R106">
            <v>366786.25</v>
          </cell>
        </row>
        <row r="107">
          <cell r="A107">
            <v>266</v>
          </cell>
          <cell r="B107" t="str">
            <v>Bank</v>
          </cell>
          <cell r="C107" t="str">
            <v>First Texas BHC, Inc.</v>
          </cell>
          <cell r="D107">
            <v>266</v>
          </cell>
          <cell r="E107" t="str">
            <v>Fort Worth</v>
          </cell>
          <cell r="F107" t="str">
            <v>TX</v>
          </cell>
          <cell r="G107">
            <v>40801</v>
          </cell>
          <cell r="H107" t="str">
            <v>Preferred Shares</v>
          </cell>
          <cell r="I107">
            <v>29822000</v>
          </cell>
          <cell r="J107" t="str">
            <v>N/A</v>
          </cell>
          <cell r="K107">
            <v>0</v>
          </cell>
          <cell r="L107">
            <v>0</v>
          </cell>
          <cell r="M107">
            <v>29822000</v>
          </cell>
          <cell r="N107" t="str">
            <v>Dividend</v>
          </cell>
          <cell r="O107" t="str">
            <v>NA</v>
          </cell>
          <cell r="P107">
            <v>0</v>
          </cell>
          <cell r="Q107">
            <v>192458.66999999998</v>
          </cell>
          <cell r="R107">
            <v>192458.66999999998</v>
          </cell>
        </row>
        <row r="108">
          <cell r="A108">
            <v>739</v>
          </cell>
          <cell r="B108" t="str">
            <v>Bank</v>
          </cell>
          <cell r="C108" t="str">
            <v>Fisher Bancorp, Inc.</v>
          </cell>
          <cell r="D108">
            <v>739</v>
          </cell>
          <cell r="E108" t="str">
            <v>Fisher</v>
          </cell>
          <cell r="F108" t="str">
            <v>IL</v>
          </cell>
          <cell r="G108">
            <v>40801</v>
          </cell>
          <cell r="H108" t="str">
            <v>Senior Securities</v>
          </cell>
          <cell r="I108">
            <v>1000000</v>
          </cell>
          <cell r="J108" t="str">
            <v>N/A</v>
          </cell>
          <cell r="K108">
            <v>0</v>
          </cell>
          <cell r="L108">
            <v>0</v>
          </cell>
          <cell r="M108">
            <v>1000000</v>
          </cell>
          <cell r="N108" t="str">
            <v>Interest</v>
          </cell>
          <cell r="O108" t="str">
            <v>NA</v>
          </cell>
          <cell r="P108">
            <v>0</v>
          </cell>
          <cell r="Q108">
            <v>41922.22</v>
          </cell>
          <cell r="R108">
            <v>41922.22</v>
          </cell>
        </row>
        <row r="109">
          <cell r="A109">
            <v>122</v>
          </cell>
          <cell r="B109" t="str">
            <v>Bank</v>
          </cell>
          <cell r="C109" t="str">
            <v>Florida Business BancGroup, Inc.</v>
          </cell>
          <cell r="D109">
            <v>122</v>
          </cell>
          <cell r="E109" t="str">
            <v>Tampa</v>
          </cell>
          <cell r="F109" t="str">
            <v>FL</v>
          </cell>
          <cell r="G109">
            <v>40808</v>
          </cell>
          <cell r="H109" t="str">
            <v>Preferred Shares</v>
          </cell>
          <cell r="I109">
            <v>15360000</v>
          </cell>
          <cell r="J109" t="str">
            <v>N/A</v>
          </cell>
          <cell r="K109">
            <v>0</v>
          </cell>
          <cell r="L109">
            <v>0</v>
          </cell>
          <cell r="M109">
            <v>15360000</v>
          </cell>
          <cell r="N109" t="str">
            <v>Dividend</v>
          </cell>
          <cell r="O109" t="str">
            <v>NA</v>
          </cell>
          <cell r="P109">
            <v>0</v>
          </cell>
          <cell r="Q109">
            <v>249600</v>
          </cell>
          <cell r="R109">
            <v>249600</v>
          </cell>
        </row>
        <row r="110">
          <cell r="A110">
            <v>343</v>
          </cell>
          <cell r="B110" t="str">
            <v>Bank</v>
          </cell>
          <cell r="C110" t="str">
            <v>Florida Community Bankshares, Inc.</v>
          </cell>
          <cell r="D110">
            <v>343</v>
          </cell>
          <cell r="E110" t="str">
            <v>Ocala</v>
          </cell>
          <cell r="F110" t="str">
            <v>FL</v>
          </cell>
          <cell r="G110">
            <v>40801</v>
          </cell>
          <cell r="H110" t="str">
            <v>Preferred Shares</v>
          </cell>
          <cell r="I110">
            <v>17000000</v>
          </cell>
          <cell r="J110" t="str">
            <v>N/A</v>
          </cell>
          <cell r="K110">
            <v>0</v>
          </cell>
          <cell r="L110">
            <v>0</v>
          </cell>
          <cell r="M110">
            <v>17000000</v>
          </cell>
          <cell r="N110" t="str">
            <v>Dividend</v>
          </cell>
          <cell r="O110" t="str">
            <v>NA</v>
          </cell>
          <cell r="P110">
            <v>0</v>
          </cell>
          <cell r="Q110">
            <v>462777.78</v>
          </cell>
          <cell r="R110">
            <v>462777.78</v>
          </cell>
        </row>
        <row r="111">
          <cell r="A111">
            <v>271</v>
          </cell>
          <cell r="B111" t="str">
            <v>Bank</v>
          </cell>
          <cell r="C111" t="str">
            <v>Florida Shores Bancorp, Inc.</v>
          </cell>
          <cell r="D111">
            <v>271</v>
          </cell>
          <cell r="E111" t="str">
            <v>Pompano Beach</v>
          </cell>
          <cell r="F111" t="str">
            <v>FL</v>
          </cell>
          <cell r="G111">
            <v>40773</v>
          </cell>
          <cell r="H111" t="str">
            <v>Preferred Shares</v>
          </cell>
          <cell r="I111">
            <v>12750000</v>
          </cell>
          <cell r="J111" t="str">
            <v>N/A</v>
          </cell>
          <cell r="K111">
            <v>0</v>
          </cell>
          <cell r="L111">
            <v>0</v>
          </cell>
          <cell r="M111">
            <v>12750000</v>
          </cell>
          <cell r="N111" t="str">
            <v>Dividend</v>
          </cell>
          <cell r="O111" t="str">
            <v>NA</v>
          </cell>
          <cell r="P111">
            <v>0</v>
          </cell>
          <cell r="Q111">
            <v>78979.17</v>
          </cell>
          <cell r="R111">
            <v>78979.17</v>
          </cell>
        </row>
        <row r="112">
          <cell r="A112">
            <v>104</v>
          </cell>
          <cell r="B112" t="str">
            <v>Bank</v>
          </cell>
          <cell r="C112" t="str">
            <v>Florida Traditions Bank</v>
          </cell>
          <cell r="D112">
            <v>104</v>
          </cell>
          <cell r="E112" t="str">
            <v>Dade City</v>
          </cell>
          <cell r="F112" t="str">
            <v>FL</v>
          </cell>
          <cell r="G112">
            <v>40736</v>
          </cell>
          <cell r="H112" t="str">
            <v>Preferred Shares</v>
          </cell>
          <cell r="I112">
            <v>8800000</v>
          </cell>
          <cell r="J112" t="str">
            <v>N/A</v>
          </cell>
          <cell r="K112">
            <v>0</v>
          </cell>
          <cell r="L112">
            <v>0</v>
          </cell>
          <cell r="M112">
            <v>8800000</v>
          </cell>
          <cell r="N112" t="str">
            <v>Dividend</v>
          </cell>
          <cell r="O112" t="str">
            <v>NA</v>
          </cell>
          <cell r="P112">
            <v>0</v>
          </cell>
          <cell r="Q112">
            <v>63311.11</v>
          </cell>
          <cell r="R112">
            <v>63311.11</v>
          </cell>
        </row>
        <row r="113">
          <cell r="A113">
            <v>162</v>
          </cell>
          <cell r="B113" t="str">
            <v>Bank</v>
          </cell>
          <cell r="C113" t="str">
            <v>FNB Bancorp</v>
          </cell>
          <cell r="D113">
            <v>162</v>
          </cell>
          <cell r="E113" t="str">
            <v>South San Francisco</v>
          </cell>
          <cell r="F113" t="str">
            <v>CA</v>
          </cell>
          <cell r="G113">
            <v>40801</v>
          </cell>
          <cell r="H113" t="str">
            <v>Preferred Shares</v>
          </cell>
          <cell r="I113">
            <v>12600000</v>
          </cell>
          <cell r="J113" t="str">
            <v>N/A</v>
          </cell>
          <cell r="K113">
            <v>0</v>
          </cell>
          <cell r="L113">
            <v>0</v>
          </cell>
          <cell r="M113">
            <v>12600000</v>
          </cell>
          <cell r="N113" t="str">
            <v>Dividend</v>
          </cell>
          <cell r="O113" t="str">
            <v>NA</v>
          </cell>
          <cell r="P113">
            <v>0</v>
          </cell>
          <cell r="Q113">
            <v>343000</v>
          </cell>
          <cell r="R113">
            <v>343000</v>
          </cell>
        </row>
        <row r="114">
          <cell r="A114">
            <v>670</v>
          </cell>
          <cell r="B114" t="str">
            <v>Bank</v>
          </cell>
          <cell r="C114" t="str">
            <v>Fortune Financial Corporation</v>
          </cell>
          <cell r="D114">
            <v>670</v>
          </cell>
          <cell r="E114" t="str">
            <v>Arnold</v>
          </cell>
          <cell r="F114" t="str">
            <v>MO</v>
          </cell>
          <cell r="G114">
            <v>40801</v>
          </cell>
          <cell r="H114" t="str">
            <v>Preferred Shares</v>
          </cell>
          <cell r="I114">
            <v>3255000</v>
          </cell>
          <cell r="J114" t="str">
            <v>N/A</v>
          </cell>
          <cell r="K114">
            <v>0</v>
          </cell>
          <cell r="L114">
            <v>0</v>
          </cell>
          <cell r="M114">
            <v>3255000</v>
          </cell>
          <cell r="N114" t="str">
            <v>Dividend</v>
          </cell>
          <cell r="O114" t="str">
            <v>NA</v>
          </cell>
          <cell r="P114">
            <v>0</v>
          </cell>
          <cell r="Q114">
            <v>88608.33</v>
          </cell>
          <cell r="R114">
            <v>88608.33</v>
          </cell>
        </row>
        <row r="115">
          <cell r="A115">
            <v>265</v>
          </cell>
          <cell r="B115" t="str">
            <v>Bank</v>
          </cell>
          <cell r="C115" t="str">
            <v>Founders Bancorp</v>
          </cell>
          <cell r="D115">
            <v>265</v>
          </cell>
          <cell r="E115" t="str">
            <v>San Luis Obispo</v>
          </cell>
          <cell r="F115" t="str">
            <v>CA</v>
          </cell>
          <cell r="G115">
            <v>40738</v>
          </cell>
          <cell r="H115" t="str">
            <v>Preferred Shares</v>
          </cell>
          <cell r="I115">
            <v>4178000</v>
          </cell>
          <cell r="J115" t="str">
            <v>N/A</v>
          </cell>
          <cell r="K115">
            <v>0</v>
          </cell>
          <cell r="L115">
            <v>0</v>
          </cell>
          <cell r="M115">
            <v>4178000</v>
          </cell>
          <cell r="N115" t="str">
            <v>Dividend</v>
          </cell>
          <cell r="O115" t="str">
            <v>NA</v>
          </cell>
          <cell r="P115">
            <v>0</v>
          </cell>
          <cell r="Q115">
            <v>98866.39</v>
          </cell>
          <cell r="R115">
            <v>98866.39</v>
          </cell>
        </row>
        <row r="116">
          <cell r="A116">
            <v>422</v>
          </cell>
          <cell r="B116" t="str">
            <v>Bank</v>
          </cell>
          <cell r="C116" t="str">
            <v>Franklin Financial Network, Inc.</v>
          </cell>
          <cell r="D116">
            <v>422</v>
          </cell>
          <cell r="E116" t="str">
            <v>Franklin</v>
          </cell>
          <cell r="F116" t="str">
            <v>TN</v>
          </cell>
          <cell r="G116">
            <v>40813</v>
          </cell>
          <cell r="H116" t="str">
            <v>Preferred Shares</v>
          </cell>
          <cell r="I116">
            <v>10000000</v>
          </cell>
          <cell r="J116" t="str">
            <v>N/A</v>
          </cell>
          <cell r="K116">
            <v>0</v>
          </cell>
          <cell r="L116">
            <v>0</v>
          </cell>
          <cell r="M116">
            <v>10000000</v>
          </cell>
          <cell r="N116" t="str">
            <v>Dividend</v>
          </cell>
          <cell r="O116" t="str">
            <v>NA</v>
          </cell>
          <cell r="P116">
            <v>0</v>
          </cell>
          <cell r="Q116">
            <v>229585.56</v>
          </cell>
          <cell r="R116">
            <v>229585.56</v>
          </cell>
        </row>
        <row r="117">
          <cell r="A117">
            <v>134</v>
          </cell>
          <cell r="B117" t="str">
            <v>Bank</v>
          </cell>
          <cell r="C117" t="str">
            <v>Franklin Security Bancorp, Inc.</v>
          </cell>
          <cell r="D117">
            <v>134</v>
          </cell>
          <cell r="E117" t="str">
            <v>Plains</v>
          </cell>
          <cell r="F117" t="str">
            <v>PA</v>
          </cell>
          <cell r="G117">
            <v>40794</v>
          </cell>
          <cell r="H117" t="str">
            <v>Preferred Shares</v>
          </cell>
          <cell r="I117">
            <v>6955000</v>
          </cell>
          <cell r="J117" t="str">
            <v>N/A</v>
          </cell>
          <cell r="K117">
            <v>0</v>
          </cell>
          <cell r="L117">
            <v>0</v>
          </cell>
          <cell r="M117">
            <v>6955000</v>
          </cell>
          <cell r="N117" t="str">
            <v>Dividend</v>
          </cell>
          <cell r="O117" t="str">
            <v>NA</v>
          </cell>
          <cell r="P117">
            <v>0</v>
          </cell>
          <cell r="Q117">
            <v>191567.35999999999</v>
          </cell>
          <cell r="R117">
            <v>191567.35999999999</v>
          </cell>
        </row>
        <row r="118">
          <cell r="A118">
            <v>220</v>
          </cell>
          <cell r="B118" t="str">
            <v>Bank</v>
          </cell>
          <cell r="C118" t="str">
            <v>Freedom Bancshares, Inc.</v>
          </cell>
          <cell r="D118">
            <v>220</v>
          </cell>
          <cell r="E118" t="str">
            <v>Overland Park</v>
          </cell>
          <cell r="F118" t="str">
            <v>KS</v>
          </cell>
          <cell r="G118">
            <v>40743</v>
          </cell>
          <cell r="H118" t="str">
            <v>Preferred Shares</v>
          </cell>
          <cell r="I118">
            <v>4000000</v>
          </cell>
          <cell r="J118" t="str">
            <v>N/A</v>
          </cell>
          <cell r="K118">
            <v>0</v>
          </cell>
          <cell r="L118">
            <v>0</v>
          </cell>
          <cell r="M118">
            <v>4000000</v>
          </cell>
          <cell r="N118" t="str">
            <v>Dividend</v>
          </cell>
          <cell r="O118" t="str">
            <v>NA</v>
          </cell>
          <cell r="P118">
            <v>0</v>
          </cell>
          <cell r="Q118">
            <v>28670</v>
          </cell>
          <cell r="R118">
            <v>28670</v>
          </cell>
        </row>
        <row r="119">
          <cell r="A119">
            <v>691</v>
          </cell>
          <cell r="B119" t="str">
            <v>Bank</v>
          </cell>
          <cell r="C119" t="str">
            <v>Freedom Bank</v>
          </cell>
          <cell r="D119">
            <v>691</v>
          </cell>
          <cell r="E119" t="str">
            <v>Oradell</v>
          </cell>
          <cell r="F119" t="str">
            <v>NJ</v>
          </cell>
          <cell r="G119">
            <v>40806</v>
          </cell>
          <cell r="H119" t="str">
            <v>Preferred Shares</v>
          </cell>
          <cell r="I119">
            <v>4000000</v>
          </cell>
          <cell r="J119" t="str">
            <v>N/A</v>
          </cell>
          <cell r="K119">
            <v>0</v>
          </cell>
          <cell r="L119">
            <v>0</v>
          </cell>
          <cell r="M119">
            <v>4000000</v>
          </cell>
          <cell r="N119" t="str">
            <v>Dividend</v>
          </cell>
          <cell r="O119" t="str">
            <v>NA</v>
          </cell>
          <cell r="P119">
            <v>0</v>
          </cell>
          <cell r="Q119">
            <v>21222.22</v>
          </cell>
          <cell r="R119">
            <v>21222.22</v>
          </cell>
        </row>
        <row r="120">
          <cell r="A120">
            <v>715</v>
          </cell>
          <cell r="B120" t="str">
            <v>Bank</v>
          </cell>
          <cell r="C120" t="str">
            <v>Frontier Bancshares, Inc.</v>
          </cell>
          <cell r="D120">
            <v>715</v>
          </cell>
          <cell r="E120" t="str">
            <v>Austin</v>
          </cell>
          <cell r="F120" t="str">
            <v>TX</v>
          </cell>
          <cell r="G120">
            <v>40800</v>
          </cell>
          <cell r="H120" t="str">
            <v>Senior Securities</v>
          </cell>
          <cell r="I120">
            <v>6184000</v>
          </cell>
          <cell r="J120" t="str">
            <v>N/A</v>
          </cell>
          <cell r="K120">
            <v>0</v>
          </cell>
          <cell r="L120">
            <v>0</v>
          </cell>
          <cell r="M120">
            <v>6184000</v>
          </cell>
          <cell r="N120" t="str">
            <v>Interest</v>
          </cell>
          <cell r="O120" t="str">
            <v>NA</v>
          </cell>
          <cell r="P120">
            <v>0</v>
          </cell>
          <cell r="Q120">
            <v>50760.33</v>
          </cell>
          <cell r="R120">
            <v>50760.33</v>
          </cell>
        </row>
        <row r="121">
          <cell r="A121">
            <v>287</v>
          </cell>
          <cell r="B121" t="str">
            <v>Bank</v>
          </cell>
          <cell r="C121" t="str">
            <v>FVNB Corp.</v>
          </cell>
          <cell r="D121">
            <v>287</v>
          </cell>
          <cell r="E121" t="str">
            <v>Victoria</v>
          </cell>
          <cell r="F121" t="str">
            <v>TX</v>
          </cell>
          <cell r="G121">
            <v>40778</v>
          </cell>
          <cell r="H121" t="str">
            <v>Preferred Shares</v>
          </cell>
          <cell r="I121">
            <v>18000000</v>
          </cell>
          <cell r="J121" t="str">
            <v>N/A</v>
          </cell>
          <cell r="K121">
            <v>0</v>
          </cell>
          <cell r="L121">
            <v>0</v>
          </cell>
          <cell r="M121">
            <v>18000000</v>
          </cell>
          <cell r="N121" t="str">
            <v>Dividend</v>
          </cell>
          <cell r="O121" t="str">
            <v>NA</v>
          </cell>
          <cell r="P121">
            <v>0</v>
          </cell>
          <cell r="Q121">
            <v>372000</v>
          </cell>
          <cell r="R121">
            <v>372000</v>
          </cell>
        </row>
        <row r="122">
          <cell r="A122">
            <v>341</v>
          </cell>
          <cell r="B122" t="str">
            <v>Bank</v>
          </cell>
          <cell r="C122" t="str">
            <v>GBC Holdings, Inc.</v>
          </cell>
          <cell r="D122">
            <v>341</v>
          </cell>
          <cell r="E122" t="str">
            <v>Los Angeles</v>
          </cell>
          <cell r="F122" t="str">
            <v>CA</v>
          </cell>
          <cell r="G122">
            <v>40780</v>
          </cell>
          <cell r="H122" t="str">
            <v>Preferred Shares</v>
          </cell>
          <cell r="I122">
            <v>5000000</v>
          </cell>
          <cell r="J122" t="str">
            <v>N/A</v>
          </cell>
          <cell r="K122">
            <v>0</v>
          </cell>
          <cell r="L122">
            <v>0</v>
          </cell>
          <cell r="M122">
            <v>5000000</v>
          </cell>
          <cell r="N122" t="str">
            <v>Dividend</v>
          </cell>
          <cell r="O122" t="str">
            <v>NA</v>
          </cell>
          <cell r="P122">
            <v>0</v>
          </cell>
          <cell r="Q122">
            <v>144012.5</v>
          </cell>
          <cell r="R122">
            <v>144012.5</v>
          </cell>
        </row>
        <row r="123">
          <cell r="A123">
            <v>364</v>
          </cell>
          <cell r="B123" t="str">
            <v>Bank</v>
          </cell>
          <cell r="C123" t="str">
            <v>Grand Capital Corporation</v>
          </cell>
          <cell r="D123">
            <v>364</v>
          </cell>
          <cell r="E123" t="str">
            <v>Tulsa</v>
          </cell>
          <cell r="F123" t="str">
            <v>OK</v>
          </cell>
          <cell r="G123">
            <v>40794</v>
          </cell>
          <cell r="H123" t="str">
            <v>Preferred Shares</v>
          </cell>
          <cell r="I123">
            <v>5200000</v>
          </cell>
          <cell r="J123" t="str">
            <v>N/A</v>
          </cell>
          <cell r="K123">
            <v>0</v>
          </cell>
          <cell r="L123">
            <v>0</v>
          </cell>
          <cell r="M123">
            <v>5200000</v>
          </cell>
          <cell r="N123" t="str">
            <v>Dividend</v>
          </cell>
          <cell r="O123" t="str">
            <v>NA</v>
          </cell>
          <cell r="P123">
            <v>0</v>
          </cell>
          <cell r="Q123">
            <v>146611.10999999999</v>
          </cell>
          <cell r="R123">
            <v>146611.10999999999</v>
          </cell>
        </row>
        <row r="124">
          <cell r="A124">
            <v>5</v>
          </cell>
          <cell r="B124" t="str">
            <v>Bank</v>
          </cell>
          <cell r="C124" t="str">
            <v>GrandSouth Bancorporation</v>
          </cell>
          <cell r="D124">
            <v>5</v>
          </cell>
          <cell r="E124" t="str">
            <v>Greenville</v>
          </cell>
          <cell r="F124" t="str">
            <v>SC</v>
          </cell>
          <cell r="G124">
            <v>40794</v>
          </cell>
          <cell r="H124" t="str">
            <v>Preferred Shares</v>
          </cell>
          <cell r="I124">
            <v>15422000</v>
          </cell>
          <cell r="J124" t="str">
            <v>N/A</v>
          </cell>
          <cell r="K124">
            <v>0</v>
          </cell>
          <cell r="L124">
            <v>0</v>
          </cell>
          <cell r="M124">
            <v>15422000</v>
          </cell>
          <cell r="N124" t="str">
            <v>Dividend</v>
          </cell>
          <cell r="O124" t="str">
            <v>NA</v>
          </cell>
          <cell r="P124">
            <v>0</v>
          </cell>
          <cell r="Q124">
            <v>146830.56</v>
          </cell>
          <cell r="R124">
            <v>146830.56</v>
          </cell>
        </row>
        <row r="125">
          <cell r="A125">
            <v>526</v>
          </cell>
          <cell r="B125" t="str">
            <v>Bank</v>
          </cell>
          <cell r="C125" t="str">
            <v>Great Southern Bancorp, Inc.</v>
          </cell>
          <cell r="D125">
            <v>526</v>
          </cell>
          <cell r="E125" t="str">
            <v>Springfield</v>
          </cell>
          <cell r="F125" t="str">
            <v>MO</v>
          </cell>
          <cell r="G125">
            <v>40773</v>
          </cell>
          <cell r="H125" t="str">
            <v>Preferred Shares</v>
          </cell>
          <cell r="I125">
            <v>57943000</v>
          </cell>
          <cell r="J125" t="str">
            <v>N/A</v>
          </cell>
          <cell r="K125">
            <v>0</v>
          </cell>
          <cell r="L125">
            <v>0</v>
          </cell>
          <cell r="M125">
            <v>57943000</v>
          </cell>
          <cell r="N125" t="str">
            <v>Dividend</v>
          </cell>
          <cell r="O125" t="str">
            <v>NA</v>
          </cell>
          <cell r="P125">
            <v>0</v>
          </cell>
          <cell r="Q125">
            <v>863083.46</v>
          </cell>
          <cell r="R125">
            <v>863083.46</v>
          </cell>
        </row>
        <row r="126">
          <cell r="A126">
            <v>63</v>
          </cell>
          <cell r="B126" t="str">
            <v>Bank</v>
          </cell>
          <cell r="C126" t="str">
            <v>Greater Rochester Bancorp, Inc.</v>
          </cell>
          <cell r="D126">
            <v>63</v>
          </cell>
          <cell r="E126" t="str">
            <v>Rochester</v>
          </cell>
          <cell r="F126" t="str">
            <v>NY</v>
          </cell>
          <cell r="G126">
            <v>40752</v>
          </cell>
          <cell r="H126" t="str">
            <v>Preferred Shares</v>
          </cell>
          <cell r="I126">
            <v>7000000</v>
          </cell>
          <cell r="J126" t="str">
            <v>N/A</v>
          </cell>
          <cell r="K126">
            <v>0</v>
          </cell>
          <cell r="L126">
            <v>0</v>
          </cell>
          <cell r="M126">
            <v>7000000</v>
          </cell>
          <cell r="N126" t="str">
            <v>Dividend</v>
          </cell>
          <cell r="O126" t="str">
            <v>NA</v>
          </cell>
          <cell r="P126">
            <v>0</v>
          </cell>
          <cell r="Q126">
            <v>47250</v>
          </cell>
          <cell r="R126">
            <v>47250</v>
          </cell>
        </row>
        <row r="127">
          <cell r="A127">
            <v>436</v>
          </cell>
          <cell r="B127" t="str">
            <v>Bank</v>
          </cell>
          <cell r="C127" t="str">
            <v>Guaranty Bancorp, Inc.</v>
          </cell>
          <cell r="D127">
            <v>436</v>
          </cell>
          <cell r="E127" t="str">
            <v>Woodsville</v>
          </cell>
          <cell r="F127" t="str">
            <v>NH</v>
          </cell>
          <cell r="G127">
            <v>40801</v>
          </cell>
          <cell r="H127" t="str">
            <v>Preferred Shares</v>
          </cell>
          <cell r="I127">
            <v>7000000</v>
          </cell>
          <cell r="J127" t="str">
            <v>N/A</v>
          </cell>
          <cell r="K127">
            <v>0</v>
          </cell>
          <cell r="L127">
            <v>0</v>
          </cell>
          <cell r="M127">
            <v>7000000</v>
          </cell>
          <cell r="N127" t="str">
            <v>Dividend</v>
          </cell>
          <cell r="O127" t="str">
            <v>NA</v>
          </cell>
          <cell r="P127">
            <v>0</v>
          </cell>
          <cell r="Q127">
            <v>190555.56</v>
          </cell>
          <cell r="R127">
            <v>190555.56</v>
          </cell>
        </row>
        <row r="128">
          <cell r="A128">
            <v>580</v>
          </cell>
          <cell r="B128" t="str">
            <v>Bank</v>
          </cell>
          <cell r="C128" t="str">
            <v>Gulfstream Bancshares, Inc.</v>
          </cell>
          <cell r="D128">
            <v>580</v>
          </cell>
          <cell r="E128" t="str">
            <v>Stuart</v>
          </cell>
          <cell r="F128" t="str">
            <v>FL</v>
          </cell>
          <cell r="G128">
            <v>40773</v>
          </cell>
          <cell r="H128" t="str">
            <v>Preferred Shares</v>
          </cell>
          <cell r="I128">
            <v>7500000</v>
          </cell>
          <cell r="J128" t="str">
            <v>N/A</v>
          </cell>
          <cell r="K128">
            <v>0</v>
          </cell>
          <cell r="L128">
            <v>0</v>
          </cell>
          <cell r="M128">
            <v>7500000</v>
          </cell>
          <cell r="N128" t="str">
            <v>Dividend</v>
          </cell>
          <cell r="O128" t="str">
            <v>NA</v>
          </cell>
          <cell r="P128">
            <v>0</v>
          </cell>
          <cell r="Q128">
            <v>232291.66999999998</v>
          </cell>
          <cell r="R128">
            <v>232291.67</v>
          </cell>
        </row>
        <row r="129">
          <cell r="A129">
            <v>609</v>
          </cell>
          <cell r="B129" t="str">
            <v>Bank</v>
          </cell>
          <cell r="C129" t="str">
            <v>Happy Bancshares, Inc.</v>
          </cell>
          <cell r="D129">
            <v>609</v>
          </cell>
          <cell r="E129" t="str">
            <v>Amarillo</v>
          </cell>
          <cell r="F129" t="str">
            <v>TX</v>
          </cell>
          <cell r="G129">
            <v>40793</v>
          </cell>
          <cell r="H129" t="str">
            <v>Preferred Shares</v>
          </cell>
          <cell r="I129">
            <v>31929000</v>
          </cell>
          <cell r="J129" t="str">
            <v>N/A</v>
          </cell>
          <cell r="K129">
            <v>0</v>
          </cell>
          <cell r="L129">
            <v>0</v>
          </cell>
          <cell r="M129">
            <v>31929000</v>
          </cell>
          <cell r="N129" t="str">
            <v>Dividend</v>
          </cell>
          <cell r="O129" t="str">
            <v>NA</v>
          </cell>
          <cell r="P129">
            <v>0</v>
          </cell>
          <cell r="Q129">
            <v>180931</v>
          </cell>
          <cell r="R129">
            <v>180931</v>
          </cell>
        </row>
        <row r="130">
          <cell r="A130">
            <v>348</v>
          </cell>
          <cell r="B130" t="str">
            <v>Bank</v>
          </cell>
          <cell r="C130" t="str">
            <v>Harmony Bank</v>
          </cell>
          <cell r="D130">
            <v>348</v>
          </cell>
          <cell r="E130" t="str">
            <v>Jackson Township</v>
          </cell>
          <cell r="F130" t="str">
            <v>NJ</v>
          </cell>
          <cell r="G130">
            <v>40801</v>
          </cell>
          <cell r="H130" t="str">
            <v>Preferred Shares</v>
          </cell>
          <cell r="I130">
            <v>3500000</v>
          </cell>
          <cell r="J130" t="str">
            <v>N/A</v>
          </cell>
          <cell r="K130">
            <v>0</v>
          </cell>
          <cell r="L130">
            <v>0</v>
          </cell>
          <cell r="M130">
            <v>3500000</v>
          </cell>
          <cell r="N130" t="str">
            <v>Dividend</v>
          </cell>
          <cell r="O130" t="str">
            <v>NA</v>
          </cell>
          <cell r="P130">
            <v>0</v>
          </cell>
          <cell r="Q130">
            <v>19055.559999999998</v>
          </cell>
          <cell r="R130">
            <v>19055.559999999998</v>
          </cell>
        </row>
        <row r="131">
          <cell r="A131">
            <v>846</v>
          </cell>
          <cell r="B131" t="str">
            <v>Bank</v>
          </cell>
          <cell r="C131" t="str">
            <v>Heartland Bancorp, Inc.</v>
          </cell>
          <cell r="D131">
            <v>846</v>
          </cell>
          <cell r="E131" t="str">
            <v>Bloomington</v>
          </cell>
          <cell r="F131" t="str">
            <v>IL</v>
          </cell>
          <cell r="G131">
            <v>40807</v>
          </cell>
          <cell r="H131" t="str">
            <v>Senior Securities</v>
          </cell>
          <cell r="I131">
            <v>25000000</v>
          </cell>
          <cell r="J131" t="str">
            <v>N/A</v>
          </cell>
          <cell r="K131">
            <v>0</v>
          </cell>
          <cell r="L131">
            <v>0</v>
          </cell>
          <cell r="M131">
            <v>25000000</v>
          </cell>
          <cell r="N131" t="str">
            <v>Interest</v>
          </cell>
          <cell r="O131" t="str">
            <v>NA</v>
          </cell>
          <cell r="P131">
            <v>0</v>
          </cell>
          <cell r="Q131">
            <v>967222.22</v>
          </cell>
          <cell r="R131">
            <v>967222.22</v>
          </cell>
        </row>
        <row r="132">
          <cell r="A132">
            <v>229</v>
          </cell>
          <cell r="B132" t="str">
            <v>Bank</v>
          </cell>
          <cell r="C132" t="str">
            <v>Heartland Financial USA, Inc.</v>
          </cell>
          <cell r="D132">
            <v>229</v>
          </cell>
          <cell r="E132" t="str">
            <v>Dubuque</v>
          </cell>
          <cell r="F132" t="str">
            <v>IA</v>
          </cell>
          <cell r="G132">
            <v>40801</v>
          </cell>
          <cell r="H132" t="str">
            <v>Preferred Shares</v>
          </cell>
          <cell r="I132">
            <v>81698000</v>
          </cell>
          <cell r="J132" t="str">
            <v>N/A</v>
          </cell>
          <cell r="K132">
            <v>0</v>
          </cell>
          <cell r="L132">
            <v>0</v>
          </cell>
          <cell r="M132">
            <v>81698000</v>
          </cell>
          <cell r="N132" t="str">
            <v>Dividend</v>
          </cell>
          <cell r="O132" t="str">
            <v>NA</v>
          </cell>
          <cell r="P132">
            <v>0</v>
          </cell>
          <cell r="Q132">
            <v>2224001.1100000003</v>
          </cell>
          <cell r="R132">
            <v>2224001.1100000003</v>
          </cell>
        </row>
        <row r="133">
          <cell r="A133">
            <v>797</v>
          </cell>
          <cell r="B133" t="str">
            <v>Bank</v>
          </cell>
          <cell r="C133" t="str">
            <v>Heritage Bancshares Group, Inc.</v>
          </cell>
          <cell r="D133">
            <v>797</v>
          </cell>
          <cell r="E133" t="str">
            <v>Willmar</v>
          </cell>
          <cell r="F133" t="str">
            <v>MN</v>
          </cell>
          <cell r="G133">
            <v>40808</v>
          </cell>
          <cell r="H133" t="str">
            <v>Senior Securities</v>
          </cell>
          <cell r="I133">
            <v>11000000</v>
          </cell>
          <cell r="J133" t="str">
            <v>N/A</v>
          </cell>
          <cell r="K133">
            <v>0</v>
          </cell>
          <cell r="L133">
            <v>0</v>
          </cell>
          <cell r="M133">
            <v>11000000</v>
          </cell>
          <cell r="N133" t="str">
            <v>Interest</v>
          </cell>
          <cell r="O133" t="str">
            <v>NA</v>
          </cell>
          <cell r="P133">
            <v>0</v>
          </cell>
          <cell r="Q133">
            <v>444675</v>
          </cell>
          <cell r="R133">
            <v>444675</v>
          </cell>
        </row>
        <row r="134">
          <cell r="A134">
            <v>14</v>
          </cell>
          <cell r="B134" t="str">
            <v>Bank</v>
          </cell>
          <cell r="C134" t="str">
            <v>Heritage Bankshares, Inc.</v>
          </cell>
          <cell r="D134">
            <v>14</v>
          </cell>
          <cell r="E134" t="str">
            <v>Norfolk</v>
          </cell>
          <cell r="F134" t="str">
            <v>VA</v>
          </cell>
          <cell r="G134">
            <v>40766</v>
          </cell>
          <cell r="H134" t="str">
            <v>Preferred Shares</v>
          </cell>
          <cell r="I134">
            <v>7800000</v>
          </cell>
          <cell r="J134" t="str">
            <v>N/A</v>
          </cell>
          <cell r="K134">
            <v>0</v>
          </cell>
          <cell r="L134">
            <v>0</v>
          </cell>
          <cell r="M134">
            <v>7800000</v>
          </cell>
          <cell r="N134" t="str">
            <v>Dividend</v>
          </cell>
          <cell r="O134" t="str">
            <v>NA</v>
          </cell>
          <cell r="P134">
            <v>0</v>
          </cell>
          <cell r="Q134">
            <v>121194.17</v>
          </cell>
          <cell r="R134">
            <v>121194.17</v>
          </cell>
        </row>
        <row r="135">
          <cell r="A135">
            <v>203</v>
          </cell>
          <cell r="B135" t="str">
            <v>Bank</v>
          </cell>
          <cell r="C135" t="str">
            <v>Highlands Bancorp, Inc.</v>
          </cell>
          <cell r="D135">
            <v>203</v>
          </cell>
          <cell r="E135" t="str">
            <v>Vernon</v>
          </cell>
          <cell r="F135" t="str">
            <v>NJ</v>
          </cell>
          <cell r="G135">
            <v>40808</v>
          </cell>
          <cell r="H135" t="str">
            <v>Preferred Shares</v>
          </cell>
          <cell r="I135">
            <v>6853000</v>
          </cell>
          <cell r="J135" t="str">
            <v>N/A</v>
          </cell>
          <cell r="K135">
            <v>0</v>
          </cell>
          <cell r="L135">
            <v>0</v>
          </cell>
          <cell r="M135">
            <v>6853000</v>
          </cell>
          <cell r="N135" t="str">
            <v>Dividend</v>
          </cell>
          <cell r="O135" t="str">
            <v>NA</v>
          </cell>
          <cell r="P135">
            <v>0</v>
          </cell>
          <cell r="Q135">
            <v>37094.25</v>
          </cell>
          <cell r="R135">
            <v>37094.25</v>
          </cell>
        </row>
        <row r="136">
          <cell r="A136">
            <v>418</v>
          </cell>
          <cell r="B136" t="str">
            <v>Bank</v>
          </cell>
          <cell r="C136" t="str">
            <v>HomeBancorp, Inc.</v>
          </cell>
          <cell r="D136">
            <v>418</v>
          </cell>
          <cell r="E136" t="str">
            <v>Tampa</v>
          </cell>
          <cell r="F136" t="str">
            <v>FL</v>
          </cell>
          <cell r="G136">
            <v>40780</v>
          </cell>
          <cell r="H136" t="str">
            <v>Preferred Shares</v>
          </cell>
          <cell r="I136">
            <v>7398000</v>
          </cell>
          <cell r="J136" t="str">
            <v>N/A</v>
          </cell>
          <cell r="K136">
            <v>0</v>
          </cell>
          <cell r="L136">
            <v>0</v>
          </cell>
          <cell r="M136">
            <v>7398000</v>
          </cell>
          <cell r="N136" t="str">
            <v>Dividend</v>
          </cell>
          <cell r="O136" t="str">
            <v>NA</v>
          </cell>
          <cell r="P136">
            <v>0</v>
          </cell>
          <cell r="Q136">
            <v>221940</v>
          </cell>
          <cell r="R136">
            <v>221940</v>
          </cell>
        </row>
        <row r="137">
          <cell r="A137">
            <v>216</v>
          </cell>
          <cell r="B137" t="str">
            <v>Bank</v>
          </cell>
          <cell r="C137" t="str">
            <v>Hopewell Valley Community Bank</v>
          </cell>
          <cell r="D137">
            <v>216</v>
          </cell>
          <cell r="E137" t="str">
            <v>Pennington</v>
          </cell>
          <cell r="F137" t="str">
            <v>NJ</v>
          </cell>
          <cell r="G137">
            <v>40752</v>
          </cell>
          <cell r="H137" t="str">
            <v>Preferred Shares</v>
          </cell>
          <cell r="I137">
            <v>11000000</v>
          </cell>
          <cell r="J137" t="str">
            <v>N/A</v>
          </cell>
          <cell r="K137">
            <v>0</v>
          </cell>
          <cell r="L137">
            <v>0</v>
          </cell>
          <cell r="M137">
            <v>11000000</v>
          </cell>
          <cell r="N137" t="str">
            <v>Dividend</v>
          </cell>
          <cell r="O137" t="str">
            <v>NA</v>
          </cell>
          <cell r="P137">
            <v>0</v>
          </cell>
          <cell r="Q137">
            <v>74250</v>
          </cell>
          <cell r="R137">
            <v>74250</v>
          </cell>
        </row>
        <row r="138">
          <cell r="A138">
            <v>129</v>
          </cell>
          <cell r="B138" t="str">
            <v>Bank</v>
          </cell>
          <cell r="C138" t="str">
            <v>Horizon Bancorp</v>
          </cell>
          <cell r="D138">
            <v>129</v>
          </cell>
          <cell r="E138" t="str">
            <v>Michigan City</v>
          </cell>
          <cell r="F138" t="str">
            <v>IN</v>
          </cell>
          <cell r="G138">
            <v>40780</v>
          </cell>
          <cell r="H138" t="str">
            <v>Preferred Shares</v>
          </cell>
          <cell r="I138">
            <v>12500000</v>
          </cell>
          <cell r="J138" t="str">
            <v>N/A</v>
          </cell>
          <cell r="K138">
            <v>0</v>
          </cell>
          <cell r="L138">
            <v>0</v>
          </cell>
          <cell r="M138">
            <v>12500000</v>
          </cell>
          <cell r="N138" t="str">
            <v>Dividend</v>
          </cell>
          <cell r="O138" t="str">
            <v>NA</v>
          </cell>
          <cell r="P138">
            <v>0</v>
          </cell>
          <cell r="Q138">
            <v>325185</v>
          </cell>
          <cell r="R138">
            <v>325185</v>
          </cell>
        </row>
        <row r="139">
          <cell r="A139">
            <v>128</v>
          </cell>
          <cell r="B139" t="str">
            <v>Bank</v>
          </cell>
          <cell r="C139" t="str">
            <v>Howard Bancorp, Inc.</v>
          </cell>
          <cell r="D139">
            <v>128</v>
          </cell>
          <cell r="E139" t="str">
            <v>Ellicott City</v>
          </cell>
          <cell r="F139" t="str">
            <v>MD</v>
          </cell>
          <cell r="G139">
            <v>40808</v>
          </cell>
          <cell r="H139" t="str">
            <v>Preferred Shares</v>
          </cell>
          <cell r="I139">
            <v>12562000</v>
          </cell>
          <cell r="J139" t="str">
            <v>N/A</v>
          </cell>
          <cell r="K139">
            <v>0</v>
          </cell>
          <cell r="L139">
            <v>0</v>
          </cell>
          <cell r="M139">
            <v>12562000</v>
          </cell>
          <cell r="N139" t="str">
            <v>Dividend</v>
          </cell>
          <cell r="O139" t="str">
            <v>NA</v>
          </cell>
          <cell r="P139">
            <v>0</v>
          </cell>
          <cell r="Q139">
            <v>329752.5</v>
          </cell>
          <cell r="R139">
            <v>329752.5</v>
          </cell>
        </row>
        <row r="140">
          <cell r="A140">
            <v>324</v>
          </cell>
          <cell r="B140" t="str">
            <v>Bank</v>
          </cell>
          <cell r="C140" t="str">
            <v>Huron Valley State Bank</v>
          </cell>
          <cell r="D140">
            <v>324</v>
          </cell>
          <cell r="E140" t="str">
            <v>Milford</v>
          </cell>
          <cell r="F140" t="str">
            <v>MI</v>
          </cell>
          <cell r="G140">
            <v>40743</v>
          </cell>
          <cell r="H140" t="str">
            <v>Preferred Shares</v>
          </cell>
          <cell r="I140">
            <v>2597000</v>
          </cell>
          <cell r="J140" t="str">
            <v>N/A</v>
          </cell>
          <cell r="K140">
            <v>0</v>
          </cell>
          <cell r="L140">
            <v>0</v>
          </cell>
          <cell r="M140">
            <v>2597000</v>
          </cell>
          <cell r="N140" t="str">
            <v>Dividend</v>
          </cell>
          <cell r="O140" t="str">
            <v>NA</v>
          </cell>
          <cell r="P140">
            <v>0</v>
          </cell>
          <cell r="Q140">
            <v>18179</v>
          </cell>
          <cell r="R140">
            <v>18179</v>
          </cell>
        </row>
        <row r="141">
          <cell r="A141">
            <v>821</v>
          </cell>
          <cell r="B141" t="str">
            <v>Bank</v>
          </cell>
          <cell r="C141" t="str">
            <v>Hyde Park Bancorp, Inc.</v>
          </cell>
          <cell r="D141">
            <v>821</v>
          </cell>
          <cell r="E141" t="str">
            <v>Hyde Park</v>
          </cell>
          <cell r="F141" t="str">
            <v>MA</v>
          </cell>
          <cell r="G141">
            <v>40808</v>
          </cell>
          <cell r="H141" t="str">
            <v>Preferred Shares</v>
          </cell>
          <cell r="I141">
            <v>18724000</v>
          </cell>
          <cell r="J141" t="str">
            <v>N/A</v>
          </cell>
          <cell r="K141">
            <v>0</v>
          </cell>
          <cell r="L141">
            <v>0</v>
          </cell>
          <cell r="M141">
            <v>18724000</v>
          </cell>
          <cell r="N141" t="str">
            <v>Dividend</v>
          </cell>
          <cell r="O141" t="str">
            <v>NA</v>
          </cell>
          <cell r="P141">
            <v>0</v>
          </cell>
          <cell r="Q141">
            <v>469515</v>
          </cell>
          <cell r="R141">
            <v>469515</v>
          </cell>
        </row>
        <row r="142">
          <cell r="A142">
            <v>363</v>
          </cell>
          <cell r="B142" t="str">
            <v>Bank</v>
          </cell>
          <cell r="C142" t="str">
            <v>Illinois State Bancorp, Inc.</v>
          </cell>
          <cell r="D142">
            <v>363</v>
          </cell>
          <cell r="E142" t="str">
            <v>Chicago</v>
          </cell>
          <cell r="F142" t="str">
            <v>IL</v>
          </cell>
          <cell r="G142">
            <v>40808</v>
          </cell>
          <cell r="H142" t="str">
            <v>Preferred Shares</v>
          </cell>
          <cell r="I142">
            <v>13368000</v>
          </cell>
          <cell r="J142" t="str">
            <v>N/A</v>
          </cell>
          <cell r="K142">
            <v>0</v>
          </cell>
          <cell r="L142">
            <v>0</v>
          </cell>
          <cell r="M142">
            <v>13368000</v>
          </cell>
          <cell r="N142" t="str">
            <v>Dividend</v>
          </cell>
          <cell r="O142" t="str">
            <v>NA</v>
          </cell>
          <cell r="P142">
            <v>0</v>
          </cell>
          <cell r="Q142">
            <v>326451.5</v>
          </cell>
          <cell r="R142">
            <v>326451.5</v>
          </cell>
        </row>
        <row r="143">
          <cell r="A143">
            <v>515</v>
          </cell>
          <cell r="B143" t="str">
            <v>Bank</v>
          </cell>
          <cell r="C143" t="str">
            <v>Indebancorp</v>
          </cell>
          <cell r="D143">
            <v>515</v>
          </cell>
          <cell r="E143" t="str">
            <v>Oak Harbor</v>
          </cell>
          <cell r="F143" t="str">
            <v>OH</v>
          </cell>
          <cell r="G143">
            <v>40807</v>
          </cell>
          <cell r="H143" t="str">
            <v>Preferred Shares</v>
          </cell>
          <cell r="I143">
            <v>2000000</v>
          </cell>
          <cell r="J143" t="str">
            <v>N/A</v>
          </cell>
          <cell r="K143">
            <v>0</v>
          </cell>
          <cell r="L143">
            <v>0</v>
          </cell>
          <cell r="M143">
            <v>2000000</v>
          </cell>
          <cell r="N143" t="str">
            <v>Dividend</v>
          </cell>
          <cell r="O143" t="str">
            <v>NA</v>
          </cell>
          <cell r="P143">
            <v>0</v>
          </cell>
          <cell r="Q143">
            <v>46337.78</v>
          </cell>
          <cell r="R143">
            <v>46337.78</v>
          </cell>
        </row>
        <row r="144">
          <cell r="A144">
            <v>660</v>
          </cell>
          <cell r="B144" t="str">
            <v>Bank</v>
          </cell>
          <cell r="C144" t="str">
            <v>Independent Holdings, Inc.</v>
          </cell>
          <cell r="D144">
            <v>660</v>
          </cell>
          <cell r="E144" t="str">
            <v>Memphis</v>
          </cell>
          <cell r="F144" t="str">
            <v>TN</v>
          </cell>
          <cell r="G144">
            <v>40771</v>
          </cell>
          <cell r="H144" t="str">
            <v>Preferred Shares</v>
          </cell>
          <cell r="I144">
            <v>34900000</v>
          </cell>
          <cell r="J144" t="str">
            <v>N/A</v>
          </cell>
          <cell r="K144">
            <v>0</v>
          </cell>
          <cell r="L144">
            <v>0</v>
          </cell>
          <cell r="M144">
            <v>34900000</v>
          </cell>
          <cell r="N144" t="str">
            <v>Dividend</v>
          </cell>
          <cell r="O144" t="str">
            <v>NA</v>
          </cell>
          <cell r="P144">
            <v>0</v>
          </cell>
          <cell r="Q144">
            <v>1090625</v>
          </cell>
          <cell r="R144">
            <v>1090625</v>
          </cell>
        </row>
        <row r="145">
          <cell r="A145">
            <v>611</v>
          </cell>
          <cell r="B145" t="str">
            <v>Bank</v>
          </cell>
          <cell r="C145" t="str">
            <v>InsCorp, Inc.</v>
          </cell>
          <cell r="D145">
            <v>611</v>
          </cell>
          <cell r="E145" t="str">
            <v>Nashville</v>
          </cell>
          <cell r="F145" t="str">
            <v>TN</v>
          </cell>
          <cell r="G145">
            <v>40813</v>
          </cell>
          <cell r="H145" t="str">
            <v>Preferred Shares</v>
          </cell>
          <cell r="I145">
            <v>3000000</v>
          </cell>
          <cell r="J145" t="str">
            <v>N/A</v>
          </cell>
          <cell r="K145">
            <v>0</v>
          </cell>
          <cell r="L145">
            <v>0</v>
          </cell>
          <cell r="M145">
            <v>3000000</v>
          </cell>
          <cell r="N145" t="str">
            <v>Dividend</v>
          </cell>
          <cell r="O145" t="str">
            <v>NA</v>
          </cell>
          <cell r="P145">
            <v>0</v>
          </cell>
          <cell r="Q145">
            <v>16666.669999999998</v>
          </cell>
          <cell r="R145">
            <v>16666.669999999998</v>
          </cell>
        </row>
        <row r="146">
          <cell r="A146">
            <v>2</v>
          </cell>
          <cell r="B146" t="str">
            <v>Bank</v>
          </cell>
          <cell r="C146" t="str">
            <v>Insight Bank</v>
          </cell>
          <cell r="D146">
            <v>2</v>
          </cell>
          <cell r="E146" t="str">
            <v>Columbus</v>
          </cell>
          <cell r="F146" t="str">
            <v>OH</v>
          </cell>
          <cell r="G146">
            <v>40743</v>
          </cell>
          <cell r="H146" t="str">
            <v>Preferred Shares</v>
          </cell>
          <cell r="I146">
            <v>4250000</v>
          </cell>
          <cell r="J146" t="str">
            <v>N/A</v>
          </cell>
          <cell r="K146">
            <v>0</v>
          </cell>
          <cell r="L146">
            <v>0</v>
          </cell>
          <cell r="M146">
            <v>4250000</v>
          </cell>
          <cell r="N146" t="str">
            <v>Dividend</v>
          </cell>
          <cell r="O146" t="str">
            <v>NA</v>
          </cell>
          <cell r="P146">
            <v>0</v>
          </cell>
          <cell r="Q146">
            <v>29750</v>
          </cell>
          <cell r="R146">
            <v>29750</v>
          </cell>
        </row>
        <row r="147">
          <cell r="A147">
            <v>330</v>
          </cell>
          <cell r="B147" t="str">
            <v>Bank</v>
          </cell>
          <cell r="C147" t="str">
            <v>Island Bancorp, Inc.</v>
          </cell>
          <cell r="D147">
            <v>330</v>
          </cell>
          <cell r="E147" t="str">
            <v>Edgartown</v>
          </cell>
          <cell r="F147" t="str">
            <v>MA</v>
          </cell>
          <cell r="G147">
            <v>40766</v>
          </cell>
          <cell r="H147" t="str">
            <v>Preferred Shares</v>
          </cell>
          <cell r="I147">
            <v>4000000</v>
          </cell>
          <cell r="J147" t="str">
            <v>N/A</v>
          </cell>
          <cell r="K147">
            <v>0</v>
          </cell>
          <cell r="L147">
            <v>0</v>
          </cell>
          <cell r="M147">
            <v>4000000</v>
          </cell>
          <cell r="N147" t="str">
            <v>Dividend</v>
          </cell>
          <cell r="O147" t="str">
            <v>NA</v>
          </cell>
          <cell r="P147">
            <v>0</v>
          </cell>
          <cell r="Q147">
            <v>25555.56</v>
          </cell>
          <cell r="R147">
            <v>25555.559999999998</v>
          </cell>
        </row>
        <row r="148">
          <cell r="A148">
            <v>176</v>
          </cell>
          <cell r="B148" t="str">
            <v>Bank</v>
          </cell>
          <cell r="C148" t="str">
            <v>Jefferson Bank of Florida</v>
          </cell>
          <cell r="D148">
            <v>176</v>
          </cell>
          <cell r="E148" t="str">
            <v>Oldsmar</v>
          </cell>
          <cell r="F148" t="str">
            <v>FL</v>
          </cell>
          <cell r="G148">
            <v>40759</v>
          </cell>
          <cell r="H148" t="str">
            <v>Preferred Shares</v>
          </cell>
          <cell r="I148">
            <v>3367000</v>
          </cell>
          <cell r="J148" t="str">
            <v>N/A</v>
          </cell>
          <cell r="K148">
            <v>0</v>
          </cell>
          <cell r="L148">
            <v>0</v>
          </cell>
          <cell r="M148">
            <v>3367000</v>
          </cell>
          <cell r="N148" t="str">
            <v>Dividend</v>
          </cell>
          <cell r="O148" t="str">
            <v>NA</v>
          </cell>
          <cell r="P148">
            <v>0</v>
          </cell>
          <cell r="Q148">
            <v>23692.42</v>
          </cell>
          <cell r="R148">
            <v>23692.42</v>
          </cell>
        </row>
        <row r="149">
          <cell r="A149">
            <v>749</v>
          </cell>
          <cell r="B149" t="str">
            <v>Bank</v>
          </cell>
          <cell r="C149" t="str">
            <v>Joaquin Bankshares Inc.</v>
          </cell>
          <cell r="D149">
            <v>749</v>
          </cell>
          <cell r="E149" t="str">
            <v>Huntington</v>
          </cell>
          <cell r="F149" t="str">
            <v>TX</v>
          </cell>
          <cell r="G149">
            <v>40799</v>
          </cell>
          <cell r="H149" t="str">
            <v>Senior Securities</v>
          </cell>
          <cell r="I149">
            <v>3908000</v>
          </cell>
          <cell r="J149" t="str">
            <v>N/A</v>
          </cell>
          <cell r="K149">
            <v>0</v>
          </cell>
          <cell r="L149">
            <v>0</v>
          </cell>
          <cell r="M149">
            <v>3908000</v>
          </cell>
          <cell r="N149" t="str">
            <v>Interest</v>
          </cell>
          <cell r="O149" t="str">
            <v>NA</v>
          </cell>
          <cell r="P149">
            <v>0</v>
          </cell>
          <cell r="Q149">
            <v>104929.8</v>
          </cell>
          <cell r="R149">
            <v>104929.8</v>
          </cell>
        </row>
        <row r="150">
          <cell r="A150">
            <v>504</v>
          </cell>
          <cell r="B150" t="str">
            <v>Bank</v>
          </cell>
          <cell r="C150" t="str">
            <v>Jonestown Bank and Trust Company</v>
          </cell>
          <cell r="D150">
            <v>504</v>
          </cell>
          <cell r="E150" t="str">
            <v>Jonestown</v>
          </cell>
          <cell r="F150" t="str">
            <v>PA</v>
          </cell>
          <cell r="G150">
            <v>40771</v>
          </cell>
          <cell r="H150" t="str">
            <v>Preferred Shares</v>
          </cell>
          <cell r="I150">
            <v>4000000</v>
          </cell>
          <cell r="J150" t="str">
            <v>N/A</v>
          </cell>
          <cell r="K150">
            <v>0</v>
          </cell>
          <cell r="L150">
            <v>0</v>
          </cell>
          <cell r="M150">
            <v>4000000</v>
          </cell>
          <cell r="N150" t="str">
            <v>Dividend</v>
          </cell>
          <cell r="O150" t="str">
            <v>NA</v>
          </cell>
          <cell r="P150">
            <v>0</v>
          </cell>
          <cell r="Q150">
            <v>25000</v>
          </cell>
          <cell r="R150">
            <v>25000</v>
          </cell>
        </row>
        <row r="151">
          <cell r="A151">
            <v>143</v>
          </cell>
          <cell r="B151" t="str">
            <v>Bank</v>
          </cell>
          <cell r="C151" t="str">
            <v>Katahdin Bankshares Corp.</v>
          </cell>
          <cell r="D151">
            <v>143</v>
          </cell>
          <cell r="E151" t="str">
            <v>Houlton</v>
          </cell>
          <cell r="F151" t="str">
            <v>ME</v>
          </cell>
          <cell r="G151">
            <v>40773</v>
          </cell>
          <cell r="H151" t="str">
            <v>Preferred Shares</v>
          </cell>
          <cell r="I151">
            <v>11000000</v>
          </cell>
          <cell r="J151" t="str">
            <v>N/A</v>
          </cell>
          <cell r="K151">
            <v>0</v>
          </cell>
          <cell r="L151">
            <v>0</v>
          </cell>
          <cell r="M151">
            <v>11000000</v>
          </cell>
          <cell r="N151" t="str">
            <v>Dividend</v>
          </cell>
          <cell r="O151" t="str">
            <v>NA</v>
          </cell>
          <cell r="P151">
            <v>0</v>
          </cell>
          <cell r="Q151">
            <v>95638.89</v>
          </cell>
          <cell r="R151">
            <v>95638.89</v>
          </cell>
        </row>
        <row r="152">
          <cell r="A152">
            <v>800</v>
          </cell>
          <cell r="B152" t="str">
            <v>Bank</v>
          </cell>
          <cell r="C152" t="str">
            <v>Kerkhoven Bancshares, Inc</v>
          </cell>
          <cell r="D152">
            <v>800</v>
          </cell>
          <cell r="E152" t="str">
            <v>Kerkhoven</v>
          </cell>
          <cell r="F152" t="str">
            <v>MN</v>
          </cell>
          <cell r="G152">
            <v>40799</v>
          </cell>
          <cell r="H152" t="str">
            <v>Senior Securities</v>
          </cell>
          <cell r="I152">
            <v>1500000</v>
          </cell>
          <cell r="J152" t="str">
            <v>N/A</v>
          </cell>
          <cell r="K152">
            <v>0</v>
          </cell>
          <cell r="L152">
            <v>0</v>
          </cell>
          <cell r="M152">
            <v>1500000</v>
          </cell>
          <cell r="N152" t="str">
            <v>Interest</v>
          </cell>
          <cell r="O152" t="str">
            <v>NA</v>
          </cell>
          <cell r="P152">
            <v>0</v>
          </cell>
          <cell r="Q152">
            <v>13575</v>
          </cell>
          <cell r="R152">
            <v>13575</v>
          </cell>
        </row>
        <row r="153">
          <cell r="A153">
            <v>396</v>
          </cell>
          <cell r="B153" t="str">
            <v>Bank</v>
          </cell>
          <cell r="C153" t="str">
            <v>Kinderhook Bank Corp.</v>
          </cell>
          <cell r="D153">
            <v>396</v>
          </cell>
          <cell r="E153" t="str">
            <v>Kinderhook</v>
          </cell>
          <cell r="F153" t="str">
            <v>NY</v>
          </cell>
          <cell r="G153">
            <v>40764</v>
          </cell>
          <cell r="H153" t="str">
            <v>Preferred Shares</v>
          </cell>
          <cell r="I153">
            <v>7000000</v>
          </cell>
          <cell r="J153" t="str">
            <v>N/A</v>
          </cell>
          <cell r="K153">
            <v>0</v>
          </cell>
          <cell r="L153">
            <v>0</v>
          </cell>
          <cell r="M153">
            <v>7000000</v>
          </cell>
          <cell r="N153" t="str">
            <v>Dividend</v>
          </cell>
          <cell r="O153" t="str">
            <v>NA</v>
          </cell>
          <cell r="P153">
            <v>0</v>
          </cell>
          <cell r="Q153">
            <v>45111.11</v>
          </cell>
          <cell r="R153">
            <v>45111.11</v>
          </cell>
        </row>
        <row r="154">
          <cell r="A154">
            <v>664</v>
          </cell>
          <cell r="B154" t="str">
            <v>Bank</v>
          </cell>
          <cell r="C154" t="str">
            <v>Landmark Community Bank</v>
          </cell>
          <cell r="D154">
            <v>664</v>
          </cell>
          <cell r="E154" t="str">
            <v>Collierville</v>
          </cell>
          <cell r="F154" t="str">
            <v>TN</v>
          </cell>
          <cell r="G154">
            <v>40806</v>
          </cell>
          <cell r="H154" t="str">
            <v>Preferred Shares</v>
          </cell>
          <cell r="I154">
            <v>8000000</v>
          </cell>
          <cell r="J154" t="str">
            <v>N/A</v>
          </cell>
          <cell r="K154">
            <v>0</v>
          </cell>
          <cell r="L154">
            <v>0</v>
          </cell>
          <cell r="M154">
            <v>8000000</v>
          </cell>
          <cell r="N154" t="str">
            <v>Dividend</v>
          </cell>
          <cell r="O154" t="str">
            <v>NA</v>
          </cell>
          <cell r="P154">
            <v>0</v>
          </cell>
          <cell r="Q154">
            <v>42444.44</v>
          </cell>
          <cell r="R154">
            <v>42444.44</v>
          </cell>
        </row>
        <row r="155">
          <cell r="A155">
            <v>139</v>
          </cell>
          <cell r="B155" t="str">
            <v>Bank</v>
          </cell>
          <cell r="C155" t="str">
            <v>LCA Bank Corporation</v>
          </cell>
          <cell r="D155">
            <v>139</v>
          </cell>
          <cell r="E155" t="str">
            <v>Park City</v>
          </cell>
          <cell r="F155" t="str">
            <v>UT</v>
          </cell>
          <cell r="G155">
            <v>40787</v>
          </cell>
          <cell r="H155" t="str">
            <v>Preferred Shares</v>
          </cell>
          <cell r="I155">
            <v>2727000</v>
          </cell>
          <cell r="J155" t="str">
            <v>N/A</v>
          </cell>
          <cell r="K155">
            <v>0</v>
          </cell>
          <cell r="L155">
            <v>0</v>
          </cell>
          <cell r="M155">
            <v>2727000</v>
          </cell>
          <cell r="N155" t="str">
            <v>Dividend</v>
          </cell>
          <cell r="O155" t="str">
            <v>NA</v>
          </cell>
          <cell r="P155">
            <v>0</v>
          </cell>
          <cell r="Q155">
            <v>74700.83</v>
          </cell>
          <cell r="R155">
            <v>74700.83</v>
          </cell>
        </row>
        <row r="156">
          <cell r="A156">
            <v>127</v>
          </cell>
          <cell r="B156" t="str">
            <v>Bank</v>
          </cell>
          <cell r="C156" t="str">
            <v>Leader Bancorp, Inc.</v>
          </cell>
          <cell r="D156">
            <v>127</v>
          </cell>
          <cell r="E156" t="str">
            <v>Arlington</v>
          </cell>
          <cell r="F156" t="str">
            <v>MA</v>
          </cell>
          <cell r="G156">
            <v>40785</v>
          </cell>
          <cell r="H156" t="str">
            <v>Preferred Shares</v>
          </cell>
          <cell r="I156">
            <v>12852000</v>
          </cell>
          <cell r="J156" t="str">
            <v>N/A</v>
          </cell>
          <cell r="K156">
            <v>0</v>
          </cell>
          <cell r="L156">
            <v>0</v>
          </cell>
          <cell r="M156">
            <v>12852000</v>
          </cell>
          <cell r="N156" t="str">
            <v>Dividend</v>
          </cell>
          <cell r="O156" t="str">
            <v>NA</v>
          </cell>
          <cell r="P156">
            <v>0</v>
          </cell>
          <cell r="Q156">
            <v>196481.56</v>
          </cell>
          <cell r="R156">
            <v>196481.56</v>
          </cell>
        </row>
        <row r="157">
          <cell r="A157">
            <v>263</v>
          </cell>
          <cell r="B157" t="str">
            <v>Bank</v>
          </cell>
          <cell r="C157" t="str">
            <v>Level One Bancorp, Inc.</v>
          </cell>
          <cell r="D157">
            <v>263</v>
          </cell>
          <cell r="E157" t="str">
            <v>Farmington Hills</v>
          </cell>
          <cell r="F157" t="str">
            <v>MI</v>
          </cell>
          <cell r="G157">
            <v>40724</v>
          </cell>
          <cell r="H157" t="str">
            <v>Preferred Shares</v>
          </cell>
          <cell r="I157">
            <v>11301000</v>
          </cell>
          <cell r="J157" t="str">
            <v>N/A</v>
          </cell>
          <cell r="K157">
            <v>0</v>
          </cell>
          <cell r="L157">
            <v>0</v>
          </cell>
          <cell r="M157">
            <v>11301000</v>
          </cell>
          <cell r="N157" t="str">
            <v>Dividend</v>
          </cell>
          <cell r="O157" t="str">
            <v>NA</v>
          </cell>
          <cell r="P157">
            <v>0</v>
          </cell>
          <cell r="Q157">
            <v>85071.42</v>
          </cell>
          <cell r="R157">
            <v>85071.42</v>
          </cell>
        </row>
        <row r="158">
          <cell r="A158">
            <v>199</v>
          </cell>
          <cell r="B158" t="str">
            <v>Bank</v>
          </cell>
          <cell r="C158" t="str">
            <v>Liberty Bancorp, Inc.</v>
          </cell>
          <cell r="D158">
            <v>199</v>
          </cell>
          <cell r="E158" t="str">
            <v>Liberty</v>
          </cell>
          <cell r="F158" t="str">
            <v>MO</v>
          </cell>
          <cell r="G158">
            <v>40778</v>
          </cell>
          <cell r="H158" t="str">
            <v>Preferred Shares</v>
          </cell>
          <cell r="I158">
            <v>16169000</v>
          </cell>
          <cell r="J158" t="str">
            <v>N/A</v>
          </cell>
          <cell r="K158">
            <v>0</v>
          </cell>
          <cell r="L158">
            <v>0</v>
          </cell>
          <cell r="M158">
            <v>16169000</v>
          </cell>
          <cell r="N158" t="str">
            <v>Dividend</v>
          </cell>
          <cell r="O158" t="str">
            <v>NA</v>
          </cell>
          <cell r="P158">
            <v>0</v>
          </cell>
          <cell r="Q158">
            <v>489561.39</v>
          </cell>
          <cell r="R158">
            <v>489561.39</v>
          </cell>
        </row>
        <row r="159">
          <cell r="A159">
            <v>334</v>
          </cell>
          <cell r="B159" t="str">
            <v>Bank</v>
          </cell>
          <cell r="C159" t="str">
            <v>Liberty Bancshares, Inc.</v>
          </cell>
          <cell r="D159">
            <v>334</v>
          </cell>
          <cell r="E159" t="str">
            <v>Jonesboro</v>
          </cell>
          <cell r="F159" t="str">
            <v>AR</v>
          </cell>
          <cell r="G159">
            <v>40745</v>
          </cell>
          <cell r="H159" t="str">
            <v>Preferred Shares</v>
          </cell>
          <cell r="I159">
            <v>52500000</v>
          </cell>
          <cell r="J159" t="str">
            <v>N/A</v>
          </cell>
          <cell r="K159">
            <v>0</v>
          </cell>
          <cell r="L159">
            <v>0</v>
          </cell>
          <cell r="M159">
            <v>52500000</v>
          </cell>
          <cell r="N159" t="str">
            <v>Dividend</v>
          </cell>
          <cell r="O159" t="str">
            <v>NA</v>
          </cell>
          <cell r="P159">
            <v>0</v>
          </cell>
          <cell r="Q159">
            <v>1822916.67</v>
          </cell>
          <cell r="R159">
            <v>1822916.67</v>
          </cell>
        </row>
        <row r="160">
          <cell r="A160">
            <v>289</v>
          </cell>
          <cell r="B160" t="str">
            <v>Bank</v>
          </cell>
          <cell r="C160" t="str">
            <v>Liberty Bancshares, Inc.</v>
          </cell>
          <cell r="D160">
            <v>289</v>
          </cell>
          <cell r="E160" t="str">
            <v>Springfield</v>
          </cell>
          <cell r="F160" t="str">
            <v>MO</v>
          </cell>
          <cell r="G160">
            <v>40773</v>
          </cell>
          <cell r="H160" t="str">
            <v>Preferred Shares</v>
          </cell>
          <cell r="I160">
            <v>22995000</v>
          </cell>
          <cell r="J160" t="str">
            <v>N/A</v>
          </cell>
          <cell r="K160">
            <v>0</v>
          </cell>
          <cell r="L160">
            <v>0</v>
          </cell>
          <cell r="M160">
            <v>22995000</v>
          </cell>
          <cell r="N160" t="str">
            <v>Dividend</v>
          </cell>
          <cell r="O160" t="str">
            <v>NA</v>
          </cell>
          <cell r="P160">
            <v>0</v>
          </cell>
          <cell r="Q160">
            <v>712206.25</v>
          </cell>
          <cell r="R160">
            <v>712206.25</v>
          </cell>
        </row>
        <row r="161">
          <cell r="A161">
            <v>839</v>
          </cell>
          <cell r="B161" t="str">
            <v>Bank</v>
          </cell>
          <cell r="C161" t="str">
            <v>Liberty Capital Bancshares, Inc.</v>
          </cell>
          <cell r="D161">
            <v>839</v>
          </cell>
          <cell r="E161" t="str">
            <v>Addison</v>
          </cell>
          <cell r="F161" t="str">
            <v>TX</v>
          </cell>
          <cell r="G161">
            <v>40801</v>
          </cell>
          <cell r="H161" t="str">
            <v>Senior Securities</v>
          </cell>
          <cell r="I161">
            <v>1500000</v>
          </cell>
          <cell r="J161" t="str">
            <v>N/A</v>
          </cell>
          <cell r="K161">
            <v>0</v>
          </cell>
          <cell r="L161">
            <v>0</v>
          </cell>
          <cell r="M161">
            <v>1500000</v>
          </cell>
          <cell r="N161" t="str">
            <v>Interest</v>
          </cell>
          <cell r="O161" t="str">
            <v>NA</v>
          </cell>
          <cell r="P161">
            <v>0</v>
          </cell>
          <cell r="Q161">
            <v>13790.98</v>
          </cell>
          <cell r="R161">
            <v>13790.98</v>
          </cell>
        </row>
        <row r="162">
          <cell r="A162">
            <v>195</v>
          </cell>
          <cell r="B162" t="str">
            <v>Bank</v>
          </cell>
          <cell r="C162" t="str">
            <v>Liberty Financial Services, Inc.</v>
          </cell>
          <cell r="D162">
            <v>195</v>
          </cell>
          <cell r="E162" t="str">
            <v>Sioux City</v>
          </cell>
          <cell r="F162" t="str">
            <v>IA</v>
          </cell>
          <cell r="G162">
            <v>40808</v>
          </cell>
          <cell r="H162" t="str">
            <v>Preferred Shares</v>
          </cell>
          <cell r="I162">
            <v>7000000</v>
          </cell>
          <cell r="J162" t="str">
            <v>N/A</v>
          </cell>
          <cell r="K162">
            <v>0</v>
          </cell>
          <cell r="L162">
            <v>0</v>
          </cell>
          <cell r="M162">
            <v>7000000</v>
          </cell>
          <cell r="N162" t="str">
            <v>Dividend</v>
          </cell>
          <cell r="O162" t="str">
            <v>NA</v>
          </cell>
          <cell r="P162">
            <v>0</v>
          </cell>
          <cell r="Q162">
            <v>91145</v>
          </cell>
          <cell r="R162">
            <v>91145</v>
          </cell>
        </row>
        <row r="163">
          <cell r="A163">
            <v>710</v>
          </cell>
          <cell r="B163" t="str">
            <v>Bank</v>
          </cell>
          <cell r="C163" t="str">
            <v>Live Oak Bancshares, Inc.</v>
          </cell>
          <cell r="D163">
            <v>710</v>
          </cell>
          <cell r="E163" t="str">
            <v>Wilmington</v>
          </cell>
          <cell r="F163" t="str">
            <v>NC</v>
          </cell>
          <cell r="G163">
            <v>40799</v>
          </cell>
          <cell r="H163" t="str">
            <v>Senior Securities</v>
          </cell>
          <cell r="I163">
            <v>6800000</v>
          </cell>
          <cell r="J163" t="str">
            <v>N/A</v>
          </cell>
          <cell r="K163">
            <v>0</v>
          </cell>
          <cell r="L163">
            <v>0</v>
          </cell>
          <cell r="M163">
            <v>6800000</v>
          </cell>
          <cell r="N163" t="str">
            <v>Interest</v>
          </cell>
          <cell r="O163" t="str">
            <v>NA</v>
          </cell>
          <cell r="P163">
            <v>0</v>
          </cell>
          <cell r="Q163">
            <v>56100</v>
          </cell>
          <cell r="R163">
            <v>56100</v>
          </cell>
        </row>
        <row r="164">
          <cell r="A164">
            <v>551</v>
          </cell>
          <cell r="B164" t="str">
            <v>Bank</v>
          </cell>
          <cell r="C164" t="str">
            <v>Lowndes Bancshares, Inc.</v>
          </cell>
          <cell r="D164">
            <v>551</v>
          </cell>
          <cell r="E164" t="str">
            <v>Valdosta</v>
          </cell>
          <cell r="F164" t="str">
            <v>GA</v>
          </cell>
          <cell r="G164">
            <v>40780</v>
          </cell>
          <cell r="H164" t="str">
            <v>Preferred Shares</v>
          </cell>
          <cell r="I164">
            <v>6000000</v>
          </cell>
          <cell r="J164" t="str">
            <v>N/A</v>
          </cell>
          <cell r="K164">
            <v>0</v>
          </cell>
          <cell r="L164">
            <v>0</v>
          </cell>
          <cell r="M164">
            <v>6000000</v>
          </cell>
          <cell r="N164" t="str">
            <v>Dividend</v>
          </cell>
          <cell r="O164" t="str">
            <v>NA</v>
          </cell>
          <cell r="P164">
            <v>0</v>
          </cell>
          <cell r="Q164">
            <v>54998</v>
          </cell>
          <cell r="R164">
            <v>54998</v>
          </cell>
        </row>
        <row r="165">
          <cell r="A165">
            <v>90</v>
          </cell>
          <cell r="B165" t="str">
            <v>Bank</v>
          </cell>
          <cell r="C165" t="str">
            <v>Magna Bank</v>
          </cell>
          <cell r="D165">
            <v>90</v>
          </cell>
          <cell r="E165" t="str">
            <v>Memphis</v>
          </cell>
          <cell r="F165" t="str">
            <v>TN</v>
          </cell>
          <cell r="G165">
            <v>40773</v>
          </cell>
          <cell r="H165" t="str">
            <v>Preferred Shares</v>
          </cell>
          <cell r="I165">
            <v>18350000</v>
          </cell>
          <cell r="J165" t="str">
            <v>N/A</v>
          </cell>
          <cell r="K165">
            <v>0</v>
          </cell>
          <cell r="L165">
            <v>0</v>
          </cell>
          <cell r="M165">
            <v>18350000</v>
          </cell>
          <cell r="N165" t="str">
            <v>Dividend</v>
          </cell>
          <cell r="O165" t="str">
            <v>NA</v>
          </cell>
          <cell r="P165">
            <v>0</v>
          </cell>
          <cell r="Q165">
            <v>269067.28000000003</v>
          </cell>
          <cell r="R165">
            <v>269067.28000000003</v>
          </cell>
        </row>
        <row r="166">
          <cell r="A166">
            <v>753</v>
          </cell>
          <cell r="B166" t="str">
            <v>Bank</v>
          </cell>
          <cell r="C166" t="str">
            <v>Magnolia Bancshares Inc.</v>
          </cell>
          <cell r="D166">
            <v>753</v>
          </cell>
          <cell r="E166" t="str">
            <v>Hodgenville</v>
          </cell>
          <cell r="F166" t="str">
            <v>KY</v>
          </cell>
          <cell r="G166">
            <v>40799</v>
          </cell>
          <cell r="H166" t="str">
            <v>Senior Securities</v>
          </cell>
          <cell r="I166">
            <v>2000000</v>
          </cell>
          <cell r="J166" t="str">
            <v>N/A</v>
          </cell>
          <cell r="K166">
            <v>0</v>
          </cell>
          <cell r="L166">
            <v>0</v>
          </cell>
          <cell r="M166">
            <v>2000000</v>
          </cell>
          <cell r="N166" t="str">
            <v>Interest</v>
          </cell>
          <cell r="O166" t="str">
            <v>NA</v>
          </cell>
          <cell r="P166">
            <v>0</v>
          </cell>
          <cell r="Q166">
            <v>76547.5</v>
          </cell>
          <cell r="R166">
            <v>76547.5</v>
          </cell>
        </row>
        <row r="167">
          <cell r="A167">
            <v>302</v>
          </cell>
          <cell r="B167" t="str">
            <v>Bank</v>
          </cell>
          <cell r="C167" t="str">
            <v>Marquis Bank</v>
          </cell>
          <cell r="D167">
            <v>302</v>
          </cell>
          <cell r="E167" t="str">
            <v>Coral Gables</v>
          </cell>
          <cell r="F167" t="str">
            <v>FL</v>
          </cell>
          <cell r="G167">
            <v>40800</v>
          </cell>
          <cell r="H167" t="str">
            <v>Preferred Shares</v>
          </cell>
          <cell r="I167">
            <v>3500000</v>
          </cell>
          <cell r="J167" t="str">
            <v>N/A</v>
          </cell>
          <cell r="K167">
            <v>0</v>
          </cell>
          <cell r="L167">
            <v>0</v>
          </cell>
          <cell r="M167">
            <v>3500000</v>
          </cell>
          <cell r="N167" t="str">
            <v>Dividend</v>
          </cell>
          <cell r="O167" t="str">
            <v>NA</v>
          </cell>
          <cell r="P167">
            <v>0</v>
          </cell>
          <cell r="Q167">
            <v>19152.78</v>
          </cell>
          <cell r="R167">
            <v>19152.78</v>
          </cell>
        </row>
        <row r="168">
          <cell r="A168">
            <v>661</v>
          </cell>
          <cell r="B168" t="str">
            <v>Bank</v>
          </cell>
          <cell r="C168" t="str">
            <v>McLaughlin Bancshares, Inc.</v>
          </cell>
          <cell r="D168">
            <v>661</v>
          </cell>
          <cell r="E168" t="str">
            <v>Ralls</v>
          </cell>
          <cell r="F168" t="str">
            <v>TX</v>
          </cell>
          <cell r="G168">
            <v>40766</v>
          </cell>
          <cell r="H168" t="str">
            <v>Preferred Shares</v>
          </cell>
          <cell r="I168">
            <v>6600000</v>
          </cell>
          <cell r="J168" t="str">
            <v>N/A</v>
          </cell>
          <cell r="K168">
            <v>0</v>
          </cell>
          <cell r="L168">
            <v>0</v>
          </cell>
          <cell r="M168">
            <v>6600000</v>
          </cell>
          <cell r="N168" t="str">
            <v>Dividend</v>
          </cell>
          <cell r="O168" t="str">
            <v>NA</v>
          </cell>
          <cell r="P168">
            <v>0</v>
          </cell>
          <cell r="Q168">
            <v>78833.33</v>
          </cell>
          <cell r="R168">
            <v>78833.33</v>
          </cell>
        </row>
        <row r="169">
          <cell r="A169">
            <v>607</v>
          </cell>
          <cell r="B169" t="str">
            <v>Bank</v>
          </cell>
          <cell r="C169" t="str">
            <v>McLeod Bancshares, Inc.</v>
          </cell>
          <cell r="D169">
            <v>607</v>
          </cell>
          <cell r="E169" t="str">
            <v>Shorewood</v>
          </cell>
          <cell r="F169" t="str">
            <v>MN</v>
          </cell>
          <cell r="G169">
            <v>40773</v>
          </cell>
          <cell r="H169" t="str">
            <v>Preferred Shares</v>
          </cell>
          <cell r="I169">
            <v>6000000</v>
          </cell>
          <cell r="J169" t="str">
            <v>N/A</v>
          </cell>
          <cell r="K169">
            <v>0</v>
          </cell>
          <cell r="L169">
            <v>0</v>
          </cell>
          <cell r="M169">
            <v>6000000</v>
          </cell>
          <cell r="N169" t="str">
            <v>Dividend</v>
          </cell>
          <cell r="O169" t="str">
            <v>NA</v>
          </cell>
          <cell r="P169">
            <v>0</v>
          </cell>
          <cell r="Q169">
            <v>185833.33000000002</v>
          </cell>
          <cell r="R169">
            <v>185833.33000000002</v>
          </cell>
        </row>
        <row r="170">
          <cell r="A170">
            <v>170</v>
          </cell>
          <cell r="B170" t="str">
            <v>Bank</v>
          </cell>
          <cell r="C170" t="str">
            <v>Meadows Bank</v>
          </cell>
          <cell r="D170">
            <v>170</v>
          </cell>
          <cell r="E170" t="str">
            <v>Las Vegas</v>
          </cell>
          <cell r="F170" t="str">
            <v>NV</v>
          </cell>
          <cell r="G170">
            <v>40808</v>
          </cell>
          <cell r="H170" t="str">
            <v>Preferred Shares</v>
          </cell>
          <cell r="I170">
            <v>8500000</v>
          </cell>
          <cell r="J170" t="str">
            <v>N/A</v>
          </cell>
          <cell r="K170">
            <v>0</v>
          </cell>
          <cell r="L170">
            <v>0</v>
          </cell>
          <cell r="M170">
            <v>8500000</v>
          </cell>
          <cell r="N170" t="str">
            <v>Dividend</v>
          </cell>
          <cell r="O170" t="str">
            <v>NA</v>
          </cell>
          <cell r="P170">
            <v>0</v>
          </cell>
          <cell r="Q170">
            <v>44625</v>
          </cell>
          <cell r="R170">
            <v>44625</v>
          </cell>
        </row>
        <row r="171">
          <cell r="A171">
            <v>64</v>
          </cell>
          <cell r="B171" t="str">
            <v>Bank</v>
          </cell>
          <cell r="C171" t="str">
            <v>Medallion Bank</v>
          </cell>
          <cell r="D171">
            <v>64</v>
          </cell>
          <cell r="E171" t="str">
            <v>Salt Lake City</v>
          </cell>
          <cell r="F171" t="str">
            <v>UT</v>
          </cell>
          <cell r="G171">
            <v>40745</v>
          </cell>
          <cell r="H171" t="str">
            <v>Preferred Shares</v>
          </cell>
          <cell r="I171">
            <v>26303000</v>
          </cell>
          <cell r="J171" t="str">
            <v>N/A</v>
          </cell>
          <cell r="K171">
            <v>0</v>
          </cell>
          <cell r="L171">
            <v>0</v>
          </cell>
          <cell r="M171">
            <v>26303000</v>
          </cell>
          <cell r="N171" t="str">
            <v>Dividend</v>
          </cell>
          <cell r="O171" t="str">
            <v>NA</v>
          </cell>
          <cell r="P171">
            <v>0</v>
          </cell>
          <cell r="Q171">
            <v>182659.72</v>
          </cell>
          <cell r="R171">
            <v>182659.72</v>
          </cell>
        </row>
        <row r="172">
          <cell r="A172">
            <v>209</v>
          </cell>
          <cell r="B172" t="str">
            <v>Bank</v>
          </cell>
          <cell r="C172" t="str">
            <v>Mercantile Capital Corporation</v>
          </cell>
          <cell r="D172">
            <v>209</v>
          </cell>
          <cell r="E172" t="str">
            <v>Boston</v>
          </cell>
          <cell r="F172" t="str">
            <v>MA</v>
          </cell>
          <cell r="G172">
            <v>40759</v>
          </cell>
          <cell r="H172" t="str">
            <v>Preferred Shares</v>
          </cell>
          <cell r="I172">
            <v>7000000</v>
          </cell>
          <cell r="J172" t="str">
            <v>N/A</v>
          </cell>
          <cell r="K172">
            <v>0</v>
          </cell>
          <cell r="L172">
            <v>0</v>
          </cell>
          <cell r="M172">
            <v>7000000</v>
          </cell>
          <cell r="N172" t="str">
            <v>Dividend</v>
          </cell>
          <cell r="O172" t="str">
            <v>NA</v>
          </cell>
          <cell r="P172">
            <v>0</v>
          </cell>
          <cell r="Q172">
            <v>46083.33</v>
          </cell>
          <cell r="R172">
            <v>46083.33</v>
          </cell>
        </row>
        <row r="173">
          <cell r="A173">
            <v>236</v>
          </cell>
          <cell r="B173" t="str">
            <v>Bank</v>
          </cell>
          <cell r="C173" t="str">
            <v>Merchants and Planters Bancshares, Inc.</v>
          </cell>
          <cell r="D173">
            <v>236</v>
          </cell>
          <cell r="E173" t="str">
            <v>Bolivar</v>
          </cell>
          <cell r="F173" t="str">
            <v>TN</v>
          </cell>
          <cell r="G173">
            <v>40794</v>
          </cell>
          <cell r="H173" t="str">
            <v>Preferred Shares</v>
          </cell>
          <cell r="I173">
            <v>2000000</v>
          </cell>
          <cell r="J173" t="str">
            <v>N/A</v>
          </cell>
          <cell r="K173">
            <v>0</v>
          </cell>
          <cell r="L173">
            <v>0</v>
          </cell>
          <cell r="M173">
            <v>2000000</v>
          </cell>
          <cell r="N173" t="str">
            <v>Dividend</v>
          </cell>
          <cell r="O173" t="str">
            <v>NA</v>
          </cell>
          <cell r="P173">
            <v>0</v>
          </cell>
          <cell r="Q173">
            <v>11277.779999999999</v>
          </cell>
          <cell r="R173">
            <v>11277.779999999999</v>
          </cell>
        </row>
        <row r="174">
          <cell r="A174">
            <v>273</v>
          </cell>
          <cell r="B174" t="str">
            <v>Bank</v>
          </cell>
          <cell r="C174" t="str">
            <v>Merchants and Manufacturers Bank Corporation</v>
          </cell>
          <cell r="D174">
            <v>273</v>
          </cell>
          <cell r="E174" t="str">
            <v>Joliet</v>
          </cell>
          <cell r="F174" t="str">
            <v>IL</v>
          </cell>
          <cell r="G174">
            <v>40794</v>
          </cell>
          <cell r="H174" t="str">
            <v>Preferred Shares</v>
          </cell>
          <cell r="I174">
            <v>6800000</v>
          </cell>
          <cell r="J174" t="str">
            <v>N/A</v>
          </cell>
          <cell r="K174">
            <v>0</v>
          </cell>
          <cell r="L174">
            <v>0</v>
          </cell>
          <cell r="M174">
            <v>6800000</v>
          </cell>
          <cell r="N174" t="str">
            <v>Dividend</v>
          </cell>
          <cell r="O174" t="str">
            <v>NA</v>
          </cell>
          <cell r="P174">
            <v>0</v>
          </cell>
          <cell r="Q174">
            <v>46094.44</v>
          </cell>
          <cell r="R174">
            <v>46094.44</v>
          </cell>
        </row>
        <row r="175">
          <cell r="A175">
            <v>347</v>
          </cell>
          <cell r="B175" t="str">
            <v>Bank</v>
          </cell>
          <cell r="C175" t="str">
            <v>MidSouth Bancorp, Inc.</v>
          </cell>
          <cell r="D175">
            <v>347</v>
          </cell>
          <cell r="E175" t="str">
            <v>Lafayette</v>
          </cell>
          <cell r="F175" t="str">
            <v>LA</v>
          </cell>
          <cell r="G175">
            <v>40780</v>
          </cell>
          <cell r="H175" t="str">
            <v>Preferred Shares</v>
          </cell>
          <cell r="I175">
            <v>32000000</v>
          </cell>
          <cell r="J175" t="str">
            <v>N/A</v>
          </cell>
          <cell r="K175">
            <v>0</v>
          </cell>
          <cell r="L175">
            <v>0</v>
          </cell>
          <cell r="M175">
            <v>32000000</v>
          </cell>
          <cell r="N175" t="str">
            <v>Dividend</v>
          </cell>
          <cell r="O175" t="str">
            <v>NA</v>
          </cell>
          <cell r="P175">
            <v>0</v>
          </cell>
          <cell r="Q175">
            <v>960000</v>
          </cell>
          <cell r="R175">
            <v>960000</v>
          </cell>
        </row>
        <row r="176">
          <cell r="A176">
            <v>790</v>
          </cell>
          <cell r="B176" t="str">
            <v>Bank</v>
          </cell>
          <cell r="C176" t="str">
            <v>MidWest Bancorporation, Inc.</v>
          </cell>
          <cell r="D176">
            <v>790</v>
          </cell>
          <cell r="E176" t="str">
            <v>Eden Prairie</v>
          </cell>
          <cell r="F176" t="str">
            <v>MN</v>
          </cell>
          <cell r="G176">
            <v>40793</v>
          </cell>
          <cell r="H176" t="str">
            <v>Senior Securities</v>
          </cell>
          <cell r="I176">
            <v>5115000</v>
          </cell>
          <cell r="J176" t="str">
            <v>N/A</v>
          </cell>
          <cell r="K176">
            <v>0</v>
          </cell>
          <cell r="L176">
            <v>0</v>
          </cell>
          <cell r="M176">
            <v>5115000</v>
          </cell>
          <cell r="N176" t="str">
            <v>Interest</v>
          </cell>
          <cell r="O176" t="str">
            <v>NA</v>
          </cell>
          <cell r="P176">
            <v>0</v>
          </cell>
          <cell r="Q176">
            <v>56945.97</v>
          </cell>
          <cell r="R176">
            <v>56945.97</v>
          </cell>
        </row>
        <row r="177">
          <cell r="A177">
            <v>178</v>
          </cell>
          <cell r="B177" t="str">
            <v>Bank</v>
          </cell>
          <cell r="C177" t="str">
            <v>MileStone Bank</v>
          </cell>
          <cell r="D177">
            <v>178</v>
          </cell>
          <cell r="E177" t="str">
            <v>Doylestown</v>
          </cell>
          <cell r="F177" t="str">
            <v>PA</v>
          </cell>
          <cell r="G177">
            <v>40799</v>
          </cell>
          <cell r="H177" t="str">
            <v>Preferred Shares</v>
          </cell>
          <cell r="I177">
            <v>5100000</v>
          </cell>
          <cell r="J177" t="str">
            <v>N/A</v>
          </cell>
          <cell r="K177">
            <v>0</v>
          </cell>
          <cell r="L177">
            <v>0</v>
          </cell>
          <cell r="M177">
            <v>5100000</v>
          </cell>
          <cell r="N177" t="str">
            <v>Dividend</v>
          </cell>
          <cell r="O177" t="str">
            <v>NA</v>
          </cell>
          <cell r="P177">
            <v>0</v>
          </cell>
          <cell r="Q177">
            <v>28050</v>
          </cell>
          <cell r="R177">
            <v>28050</v>
          </cell>
        </row>
        <row r="178">
          <cell r="A178">
            <v>508</v>
          </cell>
          <cell r="B178" t="str">
            <v>Bank</v>
          </cell>
          <cell r="C178" t="str">
            <v>Moneytree Corporation</v>
          </cell>
          <cell r="D178">
            <v>508</v>
          </cell>
          <cell r="E178" t="str">
            <v>Lenoir City</v>
          </cell>
          <cell r="F178" t="str">
            <v>TN</v>
          </cell>
          <cell r="G178">
            <v>40801</v>
          </cell>
          <cell r="H178" t="str">
            <v>Preferred Shares</v>
          </cell>
          <cell r="I178">
            <v>9992000</v>
          </cell>
          <cell r="J178" t="str">
            <v>N/A</v>
          </cell>
          <cell r="K178">
            <v>0</v>
          </cell>
          <cell r="L178">
            <v>0</v>
          </cell>
          <cell r="M178">
            <v>9992000</v>
          </cell>
          <cell r="N178" t="str">
            <v>Dividend</v>
          </cell>
          <cell r="O178" t="str">
            <v>NA</v>
          </cell>
          <cell r="P178">
            <v>0</v>
          </cell>
          <cell r="Q178">
            <v>272004.44</v>
          </cell>
          <cell r="R178">
            <v>272004.44</v>
          </cell>
        </row>
        <row r="179">
          <cell r="A179">
            <v>338</v>
          </cell>
          <cell r="B179" t="str">
            <v>Bank</v>
          </cell>
          <cell r="C179" t="str">
            <v>Monument Bank</v>
          </cell>
          <cell r="D179">
            <v>338</v>
          </cell>
          <cell r="E179" t="str">
            <v>Bethesda</v>
          </cell>
          <cell r="F179" t="str">
            <v>MD</v>
          </cell>
          <cell r="G179">
            <v>40766</v>
          </cell>
          <cell r="H179" t="str">
            <v>Preferred Shares</v>
          </cell>
          <cell r="I179">
            <v>11355000</v>
          </cell>
          <cell r="J179" t="str">
            <v>N/A</v>
          </cell>
          <cell r="K179">
            <v>0</v>
          </cell>
          <cell r="L179">
            <v>0</v>
          </cell>
          <cell r="M179">
            <v>11355000</v>
          </cell>
          <cell r="N179" t="str">
            <v>Dividend</v>
          </cell>
          <cell r="O179" t="str">
            <v>NA</v>
          </cell>
          <cell r="P179">
            <v>0</v>
          </cell>
          <cell r="Q179">
            <v>174099.16999999998</v>
          </cell>
          <cell r="R179">
            <v>174099.16999999998</v>
          </cell>
        </row>
        <row r="180">
          <cell r="A180">
            <v>429</v>
          </cell>
          <cell r="B180" t="str">
            <v>Bank</v>
          </cell>
          <cell r="C180" t="str">
            <v>Monument Bank</v>
          </cell>
          <cell r="D180">
            <v>429</v>
          </cell>
          <cell r="E180" t="str">
            <v>Doylestown</v>
          </cell>
          <cell r="F180" t="str">
            <v>PA</v>
          </cell>
          <cell r="G180">
            <v>40743</v>
          </cell>
          <cell r="H180" t="str">
            <v>Preferred Shares</v>
          </cell>
          <cell r="I180">
            <v>2970000</v>
          </cell>
          <cell r="J180" t="str">
            <v>N/A</v>
          </cell>
          <cell r="K180">
            <v>0</v>
          </cell>
          <cell r="L180">
            <v>0</v>
          </cell>
          <cell r="M180">
            <v>2970000</v>
          </cell>
          <cell r="N180" t="str">
            <v>Dividend</v>
          </cell>
          <cell r="O180" t="str">
            <v>NA</v>
          </cell>
          <cell r="P180">
            <v>0</v>
          </cell>
          <cell r="Q180">
            <v>20790</v>
          </cell>
          <cell r="R180">
            <v>20790</v>
          </cell>
        </row>
        <row r="181">
          <cell r="A181">
            <v>841</v>
          </cell>
          <cell r="B181" t="str">
            <v>Bank</v>
          </cell>
          <cell r="C181" t="str">
            <v>Morgan Capital Corporation</v>
          </cell>
          <cell r="D181">
            <v>841</v>
          </cell>
          <cell r="E181" t="str">
            <v>Fort Morgan</v>
          </cell>
          <cell r="F181" t="str">
            <v>CO</v>
          </cell>
          <cell r="G181">
            <v>40785</v>
          </cell>
          <cell r="H181" t="str">
            <v>Senior Securities</v>
          </cell>
          <cell r="I181">
            <v>3250000</v>
          </cell>
          <cell r="J181" t="str">
            <v>N/A</v>
          </cell>
          <cell r="K181">
            <v>0</v>
          </cell>
          <cell r="L181">
            <v>0</v>
          </cell>
          <cell r="M181">
            <v>3250000</v>
          </cell>
          <cell r="N181" t="str">
            <v>Interest</v>
          </cell>
          <cell r="O181" t="str">
            <v>NA</v>
          </cell>
          <cell r="P181">
            <v>0</v>
          </cell>
          <cell r="Q181">
            <v>28572.92</v>
          </cell>
          <cell r="R181">
            <v>28572.92</v>
          </cell>
        </row>
        <row r="182">
          <cell r="A182">
            <v>308</v>
          </cell>
          <cell r="B182" t="str">
            <v>Bank</v>
          </cell>
          <cell r="C182" t="str">
            <v>MutualFirst Financial, Inc.</v>
          </cell>
          <cell r="D182">
            <v>308</v>
          </cell>
          <cell r="E182" t="str">
            <v>Muncie</v>
          </cell>
          <cell r="F182" t="str">
            <v>IN</v>
          </cell>
          <cell r="G182">
            <v>40780</v>
          </cell>
          <cell r="H182" t="str">
            <v>Preferred Shares</v>
          </cell>
          <cell r="I182">
            <v>28923000</v>
          </cell>
          <cell r="J182" t="str">
            <v>N/A</v>
          </cell>
          <cell r="K182">
            <v>0</v>
          </cell>
          <cell r="L182">
            <v>0</v>
          </cell>
          <cell r="M182">
            <v>28923000</v>
          </cell>
          <cell r="N182" t="str">
            <v>Dividend</v>
          </cell>
          <cell r="O182" t="str">
            <v>NA</v>
          </cell>
          <cell r="P182">
            <v>0</v>
          </cell>
          <cell r="Q182">
            <v>867690</v>
          </cell>
          <cell r="R182">
            <v>867690</v>
          </cell>
        </row>
        <row r="183">
          <cell r="A183">
            <v>411</v>
          </cell>
          <cell r="B183" t="str">
            <v>Bank</v>
          </cell>
          <cell r="C183" t="str">
            <v>MVB Financial Corp.</v>
          </cell>
          <cell r="D183">
            <v>411</v>
          </cell>
          <cell r="E183" t="str">
            <v>Fairmont</v>
          </cell>
          <cell r="F183" t="str">
            <v>WV</v>
          </cell>
          <cell r="G183">
            <v>40794</v>
          </cell>
          <cell r="H183" t="str">
            <v>Preferred Shares</v>
          </cell>
          <cell r="I183">
            <v>8500000</v>
          </cell>
          <cell r="J183" t="str">
            <v>N/A</v>
          </cell>
          <cell r="K183">
            <v>0</v>
          </cell>
          <cell r="L183">
            <v>0</v>
          </cell>
          <cell r="M183">
            <v>8500000</v>
          </cell>
          <cell r="N183" t="str">
            <v>Dividend</v>
          </cell>
          <cell r="O183" t="str">
            <v>NA</v>
          </cell>
          <cell r="P183">
            <v>0</v>
          </cell>
          <cell r="Q183">
            <v>65285.33</v>
          </cell>
          <cell r="R183">
            <v>65285.33</v>
          </cell>
        </row>
        <row r="184">
          <cell r="A184">
            <v>428</v>
          </cell>
          <cell r="B184" t="str">
            <v>Bank</v>
          </cell>
          <cell r="C184" t="str">
            <v>New England Bancorp, Inc.</v>
          </cell>
          <cell r="D184">
            <v>428</v>
          </cell>
          <cell r="E184" t="str">
            <v>Hyannis</v>
          </cell>
          <cell r="F184" t="str">
            <v>MA</v>
          </cell>
          <cell r="G184">
            <v>40764</v>
          </cell>
          <cell r="H184" t="str">
            <v>Preferred Shares</v>
          </cell>
          <cell r="I184">
            <v>4000000</v>
          </cell>
          <cell r="J184" t="str">
            <v>N/A</v>
          </cell>
          <cell r="K184">
            <v>0</v>
          </cell>
          <cell r="L184">
            <v>0</v>
          </cell>
          <cell r="M184">
            <v>4000000</v>
          </cell>
          <cell r="N184" t="str">
            <v>Dividend</v>
          </cell>
          <cell r="O184" t="str">
            <v>NA</v>
          </cell>
          <cell r="P184">
            <v>0</v>
          </cell>
          <cell r="Q184">
            <v>25777.78</v>
          </cell>
          <cell r="R184">
            <v>25777.78</v>
          </cell>
        </row>
        <row r="185">
          <cell r="A185">
            <v>280</v>
          </cell>
          <cell r="B185" t="str">
            <v>Bank</v>
          </cell>
          <cell r="C185" t="str">
            <v>New Hampshire Thrift Bancshares, Inc.</v>
          </cell>
          <cell r="D185">
            <v>280</v>
          </cell>
          <cell r="E185" t="str">
            <v>NEWPORT</v>
          </cell>
          <cell r="F185" t="str">
            <v>NH</v>
          </cell>
          <cell r="G185">
            <v>40780</v>
          </cell>
          <cell r="H185" t="str">
            <v>Preferred Shares</v>
          </cell>
          <cell r="I185">
            <v>20000000</v>
          </cell>
          <cell r="J185" t="str">
            <v>N/A</v>
          </cell>
          <cell r="K185">
            <v>0</v>
          </cell>
          <cell r="L185">
            <v>0</v>
          </cell>
          <cell r="M185">
            <v>20000000</v>
          </cell>
          <cell r="N185" t="str">
            <v>Dividend</v>
          </cell>
          <cell r="O185" t="str">
            <v>NA</v>
          </cell>
          <cell r="P185">
            <v>0</v>
          </cell>
          <cell r="Q185">
            <v>583536</v>
          </cell>
          <cell r="R185">
            <v>583536</v>
          </cell>
        </row>
        <row r="186">
          <cell r="A186">
            <v>240</v>
          </cell>
          <cell r="B186" t="str">
            <v>Bank</v>
          </cell>
          <cell r="C186" t="str">
            <v>Nicolet Bankshares, Inc.</v>
          </cell>
          <cell r="D186">
            <v>240</v>
          </cell>
          <cell r="E186" t="str">
            <v>Green Bay</v>
          </cell>
          <cell r="F186" t="str">
            <v>WI</v>
          </cell>
          <cell r="G186">
            <v>40787</v>
          </cell>
          <cell r="H186" t="str">
            <v>Preferred Shares</v>
          </cell>
          <cell r="I186">
            <v>24400000</v>
          </cell>
          <cell r="J186" t="str">
            <v>N/A</v>
          </cell>
          <cell r="K186">
            <v>0</v>
          </cell>
          <cell r="L186">
            <v>0</v>
          </cell>
          <cell r="M186">
            <v>24400000</v>
          </cell>
          <cell r="N186" t="str">
            <v>Dividend</v>
          </cell>
          <cell r="O186" t="str">
            <v>NA</v>
          </cell>
          <cell r="P186">
            <v>0</v>
          </cell>
          <cell r="Q186">
            <v>711666.66999999993</v>
          </cell>
          <cell r="R186">
            <v>711666.66999999993</v>
          </cell>
        </row>
        <row r="187">
          <cell r="A187">
            <v>724</v>
          </cell>
          <cell r="B187" t="str">
            <v>Bank</v>
          </cell>
          <cell r="C187" t="str">
            <v>Northern Bankshares, Inc.</v>
          </cell>
          <cell r="D187">
            <v>724</v>
          </cell>
          <cell r="E187" t="str">
            <v>McFarland</v>
          </cell>
          <cell r="F187" t="str">
            <v>WI</v>
          </cell>
          <cell r="G187">
            <v>40793</v>
          </cell>
          <cell r="H187" t="str">
            <v>Senior Securities</v>
          </cell>
          <cell r="I187">
            <v>22000000</v>
          </cell>
          <cell r="J187" t="str">
            <v>N/A</v>
          </cell>
          <cell r="K187">
            <v>0</v>
          </cell>
          <cell r="L187">
            <v>0</v>
          </cell>
          <cell r="M187">
            <v>22000000</v>
          </cell>
          <cell r="N187" t="str">
            <v>Interest</v>
          </cell>
          <cell r="O187" t="str">
            <v>NA</v>
          </cell>
          <cell r="P187">
            <v>0</v>
          </cell>
          <cell r="Q187">
            <v>959933.33</v>
          </cell>
          <cell r="R187">
            <v>959933.33</v>
          </cell>
        </row>
        <row r="188">
          <cell r="A188">
            <v>479</v>
          </cell>
          <cell r="B188" t="str">
            <v>Bank</v>
          </cell>
          <cell r="C188" t="str">
            <v>Northway Financial, Inc.</v>
          </cell>
          <cell r="D188">
            <v>479</v>
          </cell>
          <cell r="E188" t="str">
            <v>Berlin</v>
          </cell>
          <cell r="F188" t="str">
            <v>NH</v>
          </cell>
          <cell r="G188">
            <v>40801</v>
          </cell>
          <cell r="H188" t="str">
            <v>Preferred Shares</v>
          </cell>
          <cell r="I188">
            <v>23593000</v>
          </cell>
          <cell r="J188" t="str">
            <v>N/A</v>
          </cell>
          <cell r="K188">
            <v>0</v>
          </cell>
          <cell r="L188">
            <v>0</v>
          </cell>
          <cell r="M188">
            <v>23593000</v>
          </cell>
          <cell r="N188" t="str">
            <v>Dividend</v>
          </cell>
          <cell r="O188" t="str">
            <v>NA</v>
          </cell>
          <cell r="P188">
            <v>0</v>
          </cell>
          <cell r="Q188">
            <v>425867</v>
          </cell>
          <cell r="R188">
            <v>425867</v>
          </cell>
        </row>
        <row r="189">
          <cell r="A189">
            <v>326</v>
          </cell>
          <cell r="B189" t="str">
            <v>Bank</v>
          </cell>
          <cell r="C189" t="str">
            <v>Oak Valley Bancorp</v>
          </cell>
          <cell r="D189">
            <v>326</v>
          </cell>
          <cell r="E189" t="str">
            <v>Oakdale</v>
          </cell>
          <cell r="F189" t="str">
            <v>CA</v>
          </cell>
          <cell r="G189">
            <v>40766</v>
          </cell>
          <cell r="H189" t="str">
            <v>Preferred Shares</v>
          </cell>
          <cell r="I189">
            <v>13500000</v>
          </cell>
          <cell r="J189">
            <v>41032</v>
          </cell>
          <cell r="K189">
            <v>6750000</v>
          </cell>
          <cell r="L189">
            <v>6750000</v>
          </cell>
          <cell r="M189">
            <v>6750000</v>
          </cell>
          <cell r="N189" t="str">
            <v>Dividend</v>
          </cell>
          <cell r="O189">
            <v>41032</v>
          </cell>
          <cell r="P189">
            <v>30000</v>
          </cell>
          <cell r="Q189">
            <v>461250</v>
          </cell>
          <cell r="R189">
            <v>461250</v>
          </cell>
        </row>
        <row r="190">
          <cell r="A190">
            <v>754</v>
          </cell>
          <cell r="B190" t="str">
            <v>Bank</v>
          </cell>
          <cell r="C190" t="str">
            <v>Osborne Investments, Inc.</v>
          </cell>
          <cell r="D190">
            <v>754</v>
          </cell>
          <cell r="E190" t="str">
            <v>Osborne</v>
          </cell>
          <cell r="F190" t="str">
            <v>KS</v>
          </cell>
          <cell r="G190">
            <v>40793</v>
          </cell>
          <cell r="H190" t="str">
            <v>Senior Securities</v>
          </cell>
          <cell r="I190">
            <v>1000000</v>
          </cell>
          <cell r="J190" t="str">
            <v>N/A</v>
          </cell>
          <cell r="K190">
            <v>0</v>
          </cell>
          <cell r="L190">
            <v>0</v>
          </cell>
          <cell r="M190">
            <v>1000000</v>
          </cell>
          <cell r="N190" t="str">
            <v>Interest</v>
          </cell>
          <cell r="O190" t="str">
            <v>NA</v>
          </cell>
          <cell r="P190">
            <v>0</v>
          </cell>
          <cell r="Q190">
            <v>8500</v>
          </cell>
          <cell r="R190">
            <v>8500</v>
          </cell>
        </row>
        <row r="191">
          <cell r="A191">
            <v>351</v>
          </cell>
          <cell r="B191" t="str">
            <v>Bank</v>
          </cell>
          <cell r="C191" t="str">
            <v>Ouachita Bancshares Corp.</v>
          </cell>
          <cell r="D191">
            <v>351</v>
          </cell>
          <cell r="E191" t="str">
            <v>Monroe</v>
          </cell>
          <cell r="F191" t="str">
            <v>LA</v>
          </cell>
          <cell r="G191">
            <v>40794</v>
          </cell>
          <cell r="H191" t="str">
            <v>Senior Securities</v>
          </cell>
          <cell r="I191">
            <v>17930000</v>
          </cell>
          <cell r="J191" t="str">
            <v>N/A</v>
          </cell>
          <cell r="K191">
            <v>0</v>
          </cell>
          <cell r="L191">
            <v>0</v>
          </cell>
          <cell r="M191">
            <v>17930000</v>
          </cell>
          <cell r="N191" t="str">
            <v>Interest</v>
          </cell>
          <cell r="O191" t="str">
            <v>NA</v>
          </cell>
          <cell r="P191">
            <v>0</v>
          </cell>
          <cell r="Q191">
            <v>678322.89</v>
          </cell>
          <cell r="R191">
            <v>678322.89</v>
          </cell>
        </row>
        <row r="192">
          <cell r="A192">
            <v>389</v>
          </cell>
          <cell r="B192" t="str">
            <v>Bank</v>
          </cell>
          <cell r="C192" t="str">
            <v>Ovation Holdings, Inc.</v>
          </cell>
          <cell r="D192">
            <v>389</v>
          </cell>
          <cell r="E192" t="str">
            <v>Naples</v>
          </cell>
          <cell r="F192" t="str">
            <v>FL</v>
          </cell>
          <cell r="G192">
            <v>40801</v>
          </cell>
          <cell r="H192" t="str">
            <v>Preferred Shares</v>
          </cell>
          <cell r="I192">
            <v>5000000</v>
          </cell>
          <cell r="J192" t="str">
            <v>N/A</v>
          </cell>
          <cell r="K192">
            <v>0</v>
          </cell>
          <cell r="L192">
            <v>0</v>
          </cell>
          <cell r="M192">
            <v>5000000</v>
          </cell>
          <cell r="N192" t="str">
            <v>Dividend</v>
          </cell>
          <cell r="O192" t="str">
            <v>NA</v>
          </cell>
          <cell r="P192">
            <v>0</v>
          </cell>
          <cell r="Q192">
            <v>112971.11</v>
          </cell>
          <cell r="R192">
            <v>112971.11</v>
          </cell>
        </row>
        <row r="193">
          <cell r="A193">
            <v>501</v>
          </cell>
          <cell r="B193" t="str">
            <v>Bank</v>
          </cell>
          <cell r="C193" t="str">
            <v>Pacific Coast Bankers' Bancshares</v>
          </cell>
          <cell r="D193">
            <v>501</v>
          </cell>
          <cell r="E193" t="str">
            <v>San Francisco</v>
          </cell>
          <cell r="F193" t="str">
            <v>CA</v>
          </cell>
          <cell r="G193">
            <v>40752</v>
          </cell>
          <cell r="H193" t="str">
            <v>Preferred Shares</v>
          </cell>
          <cell r="I193">
            <v>11960000</v>
          </cell>
          <cell r="J193" t="str">
            <v>N/A</v>
          </cell>
          <cell r="K193">
            <v>0</v>
          </cell>
          <cell r="L193">
            <v>0</v>
          </cell>
          <cell r="M193">
            <v>11960000</v>
          </cell>
          <cell r="N193" t="str">
            <v>Dividend</v>
          </cell>
          <cell r="O193" t="str">
            <v>NA</v>
          </cell>
          <cell r="P193">
            <v>0</v>
          </cell>
          <cell r="Q193">
            <v>403650</v>
          </cell>
          <cell r="R193">
            <v>403650</v>
          </cell>
        </row>
        <row r="194">
          <cell r="A194">
            <v>181</v>
          </cell>
          <cell r="B194" t="str">
            <v>Bank</v>
          </cell>
          <cell r="C194" t="str">
            <v>Partners Bank of California</v>
          </cell>
          <cell r="D194">
            <v>181</v>
          </cell>
          <cell r="E194" t="str">
            <v>Mission Viejo</v>
          </cell>
          <cell r="F194" t="str">
            <v>CA</v>
          </cell>
          <cell r="G194">
            <v>40813</v>
          </cell>
          <cell r="H194" t="str">
            <v>Preferred Shares</v>
          </cell>
          <cell r="I194">
            <v>2463000</v>
          </cell>
          <cell r="J194" t="str">
            <v>N/A</v>
          </cell>
          <cell r="K194">
            <v>0</v>
          </cell>
          <cell r="L194">
            <v>0</v>
          </cell>
          <cell r="M194">
            <v>2463000</v>
          </cell>
          <cell r="N194" t="str">
            <v>Dividend</v>
          </cell>
          <cell r="O194" t="str">
            <v>NA</v>
          </cell>
          <cell r="P194">
            <v>0</v>
          </cell>
          <cell r="Q194">
            <v>12588.67</v>
          </cell>
          <cell r="R194">
            <v>12588.67</v>
          </cell>
        </row>
        <row r="195">
          <cell r="A195">
            <v>626</v>
          </cell>
          <cell r="B195" t="str">
            <v>Bank</v>
          </cell>
          <cell r="C195" t="str">
            <v>Pathfinder Bancorp, Inc.</v>
          </cell>
          <cell r="D195">
            <v>626</v>
          </cell>
          <cell r="E195" t="str">
            <v>Oswego</v>
          </cell>
          <cell r="F195" t="str">
            <v>NY</v>
          </cell>
          <cell r="G195">
            <v>40787</v>
          </cell>
          <cell r="H195" t="str">
            <v>Preferred Shares</v>
          </cell>
          <cell r="I195">
            <v>13000000</v>
          </cell>
          <cell r="J195" t="str">
            <v>N/A</v>
          </cell>
          <cell r="K195">
            <v>0</v>
          </cell>
          <cell r="L195">
            <v>0</v>
          </cell>
          <cell r="M195">
            <v>13000000</v>
          </cell>
          <cell r="N195" t="str">
            <v>Dividend</v>
          </cell>
          <cell r="O195" t="str">
            <v>NA</v>
          </cell>
          <cell r="P195">
            <v>0</v>
          </cell>
          <cell r="Q195">
            <v>324740</v>
          </cell>
          <cell r="R195">
            <v>324740</v>
          </cell>
        </row>
        <row r="196">
          <cell r="A196">
            <v>197</v>
          </cell>
          <cell r="B196" t="str">
            <v>Bank</v>
          </cell>
          <cell r="C196" t="str">
            <v>Penn Liberty Financial Corp.</v>
          </cell>
          <cell r="D196">
            <v>197</v>
          </cell>
          <cell r="E196" t="str">
            <v>Wayne</v>
          </cell>
          <cell r="F196" t="str">
            <v>PA</v>
          </cell>
          <cell r="G196">
            <v>40787</v>
          </cell>
          <cell r="H196" t="str">
            <v>Preferred Shares</v>
          </cell>
          <cell r="I196">
            <v>20000000</v>
          </cell>
          <cell r="J196" t="str">
            <v>N/A</v>
          </cell>
          <cell r="K196">
            <v>0</v>
          </cell>
          <cell r="L196">
            <v>0</v>
          </cell>
          <cell r="M196">
            <v>20000000</v>
          </cell>
          <cell r="N196" t="str">
            <v>Dividend</v>
          </cell>
          <cell r="O196" t="str">
            <v>NA</v>
          </cell>
          <cell r="P196">
            <v>0</v>
          </cell>
          <cell r="Q196">
            <v>151053.33000000002</v>
          </cell>
          <cell r="R196">
            <v>151053.33000000002</v>
          </cell>
        </row>
        <row r="197">
          <cell r="A197">
            <v>806</v>
          </cell>
          <cell r="B197" t="str">
            <v>Bank</v>
          </cell>
          <cell r="C197" t="str">
            <v>People First Bancshares, Inc.</v>
          </cell>
          <cell r="D197">
            <v>806</v>
          </cell>
          <cell r="E197" t="str">
            <v>Pana</v>
          </cell>
          <cell r="F197" t="str">
            <v>IL</v>
          </cell>
          <cell r="G197">
            <v>40801</v>
          </cell>
          <cell r="H197" t="str">
            <v>Senior Securities</v>
          </cell>
          <cell r="I197">
            <v>9198000</v>
          </cell>
          <cell r="J197" t="str">
            <v>N/A</v>
          </cell>
          <cell r="K197">
            <v>0</v>
          </cell>
          <cell r="L197">
            <v>0</v>
          </cell>
          <cell r="M197">
            <v>9198000</v>
          </cell>
          <cell r="N197" t="str">
            <v>Interest</v>
          </cell>
          <cell r="O197" t="str">
            <v>NA</v>
          </cell>
          <cell r="P197">
            <v>0</v>
          </cell>
          <cell r="Q197">
            <v>243031.6</v>
          </cell>
          <cell r="R197">
            <v>243031.6</v>
          </cell>
        </row>
        <row r="198">
          <cell r="A198">
            <v>114</v>
          </cell>
          <cell r="B198" t="str">
            <v>Bank</v>
          </cell>
          <cell r="C198" t="str">
            <v>Peoples Bancorp</v>
          </cell>
          <cell r="D198">
            <v>114</v>
          </cell>
          <cell r="E198" t="str">
            <v>Lynden / Bellingham</v>
          </cell>
          <cell r="F198" t="str">
            <v>WA</v>
          </cell>
          <cell r="G198">
            <v>40759</v>
          </cell>
          <cell r="H198" t="str">
            <v>Preferred Shares</v>
          </cell>
          <cell r="I198">
            <v>18000000</v>
          </cell>
          <cell r="J198" t="str">
            <v>N/A</v>
          </cell>
          <cell r="K198">
            <v>0</v>
          </cell>
          <cell r="L198">
            <v>0</v>
          </cell>
          <cell r="M198">
            <v>18000000</v>
          </cell>
          <cell r="N198" t="str">
            <v>Dividend</v>
          </cell>
          <cell r="O198" t="str">
            <v>NA</v>
          </cell>
          <cell r="P198">
            <v>0</v>
          </cell>
          <cell r="Q198">
            <v>562622.5</v>
          </cell>
          <cell r="R198">
            <v>562622.5</v>
          </cell>
        </row>
        <row r="199">
          <cell r="A199">
            <v>383</v>
          </cell>
          <cell r="B199" t="str">
            <v>Bank</v>
          </cell>
          <cell r="C199" t="str">
            <v>PFSB Bancorporation, Inc.</v>
          </cell>
          <cell r="D199">
            <v>383</v>
          </cell>
          <cell r="E199" t="str">
            <v>Pigeon Falls</v>
          </cell>
          <cell r="F199" t="str">
            <v>WI</v>
          </cell>
          <cell r="G199">
            <v>40780</v>
          </cell>
          <cell r="H199" t="str">
            <v>Preferred Shares</v>
          </cell>
          <cell r="I199">
            <v>1500000</v>
          </cell>
          <cell r="J199" t="str">
            <v>N/A</v>
          </cell>
          <cell r="K199">
            <v>0</v>
          </cell>
          <cell r="L199">
            <v>0</v>
          </cell>
          <cell r="M199">
            <v>1500000</v>
          </cell>
          <cell r="N199" t="str">
            <v>Dividend</v>
          </cell>
          <cell r="O199" t="str">
            <v>NA</v>
          </cell>
          <cell r="P199">
            <v>0</v>
          </cell>
          <cell r="Q199">
            <v>45000</v>
          </cell>
          <cell r="R199">
            <v>45000</v>
          </cell>
        </row>
        <row r="200">
          <cell r="A200">
            <v>224</v>
          </cell>
          <cell r="B200" t="str">
            <v>Bank</v>
          </cell>
          <cell r="C200" t="str">
            <v>Phoenix Bancorp, Inc.</v>
          </cell>
          <cell r="D200">
            <v>224</v>
          </cell>
          <cell r="E200" t="str">
            <v>Minersville</v>
          </cell>
          <cell r="F200" t="str">
            <v>PA</v>
          </cell>
          <cell r="G200">
            <v>40743</v>
          </cell>
          <cell r="H200" t="str">
            <v>Preferred Shares</v>
          </cell>
          <cell r="I200">
            <v>3500000</v>
          </cell>
          <cell r="J200" t="str">
            <v>N/A</v>
          </cell>
          <cell r="K200">
            <v>0</v>
          </cell>
          <cell r="L200">
            <v>0</v>
          </cell>
          <cell r="M200">
            <v>3500000</v>
          </cell>
          <cell r="N200" t="str">
            <v>Dividend</v>
          </cell>
          <cell r="O200" t="str">
            <v>NA</v>
          </cell>
          <cell r="P200">
            <v>0</v>
          </cell>
          <cell r="Q200">
            <v>37886</v>
          </cell>
          <cell r="R200">
            <v>37886</v>
          </cell>
        </row>
        <row r="201">
          <cell r="A201">
            <v>496</v>
          </cell>
          <cell r="B201" t="str">
            <v>Bank</v>
          </cell>
          <cell r="C201" t="str">
            <v>Pioneer Bank, SSB</v>
          </cell>
          <cell r="D201">
            <v>496</v>
          </cell>
          <cell r="E201" t="str">
            <v>Drippings Springs</v>
          </cell>
          <cell r="F201" t="str">
            <v>TX</v>
          </cell>
          <cell r="G201">
            <v>40724</v>
          </cell>
          <cell r="H201" t="str">
            <v>Preferred Shares</v>
          </cell>
          <cell r="I201">
            <v>3004000</v>
          </cell>
          <cell r="J201" t="str">
            <v>N/A</v>
          </cell>
          <cell r="K201">
            <v>0</v>
          </cell>
          <cell r="L201">
            <v>0</v>
          </cell>
          <cell r="M201">
            <v>3004000</v>
          </cell>
          <cell r="N201" t="str">
            <v>Dividend</v>
          </cell>
          <cell r="O201" t="str">
            <v>NA</v>
          </cell>
          <cell r="P201">
            <v>0</v>
          </cell>
          <cell r="Q201">
            <v>22658.89</v>
          </cell>
          <cell r="R201">
            <v>22658.89</v>
          </cell>
        </row>
        <row r="202">
          <cell r="A202">
            <v>272</v>
          </cell>
          <cell r="B202" t="str">
            <v>Bank</v>
          </cell>
          <cell r="C202" t="str">
            <v>PlainsCapital Corporation</v>
          </cell>
          <cell r="D202">
            <v>272</v>
          </cell>
          <cell r="E202" t="str">
            <v>Dallas</v>
          </cell>
          <cell r="F202" t="str">
            <v>TX</v>
          </cell>
          <cell r="G202">
            <v>40813</v>
          </cell>
          <cell r="H202" t="str">
            <v>Preferred Shares</v>
          </cell>
          <cell r="I202">
            <v>114068000</v>
          </cell>
          <cell r="J202" t="str">
            <v>N/A</v>
          </cell>
          <cell r="K202">
            <v>0</v>
          </cell>
          <cell r="L202">
            <v>0</v>
          </cell>
          <cell r="M202">
            <v>114068000</v>
          </cell>
          <cell r="N202" t="str">
            <v>Dividend</v>
          </cell>
          <cell r="O202" t="str">
            <v>NA</v>
          </cell>
          <cell r="P202">
            <v>0</v>
          </cell>
          <cell r="Q202">
            <v>2232506.1</v>
          </cell>
          <cell r="R202">
            <v>2232506.1</v>
          </cell>
        </row>
        <row r="203">
          <cell r="A203">
            <v>740</v>
          </cell>
          <cell r="B203" t="str">
            <v>Bank</v>
          </cell>
          <cell r="C203" t="str">
            <v>Planters Financial Group, Inc.</v>
          </cell>
          <cell r="D203">
            <v>740</v>
          </cell>
          <cell r="E203" t="str">
            <v>Clarksville</v>
          </cell>
          <cell r="F203" t="str">
            <v>TN</v>
          </cell>
          <cell r="G203">
            <v>40799</v>
          </cell>
          <cell r="H203" t="str">
            <v>Senior Securities</v>
          </cell>
          <cell r="I203">
            <v>20000000</v>
          </cell>
          <cell r="J203" t="str">
            <v>N/A</v>
          </cell>
          <cell r="K203">
            <v>0</v>
          </cell>
          <cell r="L203">
            <v>0</v>
          </cell>
          <cell r="M203">
            <v>20000000</v>
          </cell>
          <cell r="N203" t="str">
            <v>Interest</v>
          </cell>
          <cell r="O203" t="str">
            <v>NA</v>
          </cell>
          <cell r="P203">
            <v>0</v>
          </cell>
          <cell r="Q203">
            <v>165000</v>
          </cell>
          <cell r="R203">
            <v>165000</v>
          </cell>
        </row>
        <row r="204">
          <cell r="A204">
            <v>844</v>
          </cell>
          <cell r="B204" t="str">
            <v>Bank</v>
          </cell>
          <cell r="C204" t="str">
            <v>Platinum Bancorp, Inc.</v>
          </cell>
          <cell r="D204">
            <v>844</v>
          </cell>
          <cell r="E204" t="str">
            <v>Oakdale</v>
          </cell>
          <cell r="F204" t="str">
            <v>MN</v>
          </cell>
          <cell r="G204">
            <v>40807</v>
          </cell>
          <cell r="H204" t="str">
            <v>Senior Securities</v>
          </cell>
          <cell r="I204">
            <v>4453000</v>
          </cell>
          <cell r="J204" t="str">
            <v>N/A</v>
          </cell>
          <cell r="K204">
            <v>0</v>
          </cell>
          <cell r="L204">
            <v>0</v>
          </cell>
          <cell r="M204">
            <v>4453000</v>
          </cell>
          <cell r="N204" t="str">
            <v>Interest</v>
          </cell>
          <cell r="O204" t="str">
            <v>NA</v>
          </cell>
          <cell r="P204">
            <v>0</v>
          </cell>
          <cell r="Q204">
            <v>35252.92</v>
          </cell>
          <cell r="R204">
            <v>35252.92</v>
          </cell>
        </row>
        <row r="205">
          <cell r="A205">
            <v>799</v>
          </cell>
          <cell r="B205" t="str">
            <v>Bank</v>
          </cell>
          <cell r="C205" t="str">
            <v>Platinum Bank</v>
          </cell>
          <cell r="D205">
            <v>799</v>
          </cell>
          <cell r="E205" t="str">
            <v>Brandon</v>
          </cell>
          <cell r="F205" t="str">
            <v>FL</v>
          </cell>
          <cell r="G205">
            <v>40801</v>
          </cell>
          <cell r="H205" t="str">
            <v>Senior Securities</v>
          </cell>
          <cell r="I205">
            <v>13800000</v>
          </cell>
          <cell r="J205" t="str">
            <v>N/A</v>
          </cell>
          <cell r="K205">
            <v>0</v>
          </cell>
          <cell r="L205">
            <v>0</v>
          </cell>
          <cell r="M205">
            <v>13800000</v>
          </cell>
          <cell r="N205" t="str">
            <v>Interest</v>
          </cell>
          <cell r="O205" t="str">
            <v>NA</v>
          </cell>
          <cell r="P205">
            <v>0</v>
          </cell>
          <cell r="Q205">
            <v>578526.66999999993</v>
          </cell>
          <cell r="R205">
            <v>578526.66999999993</v>
          </cell>
        </row>
        <row r="206">
          <cell r="A206">
            <v>151</v>
          </cell>
          <cell r="B206" t="str">
            <v>Bank</v>
          </cell>
          <cell r="C206" t="str">
            <v>Premara Financial, Inc.</v>
          </cell>
          <cell r="D206">
            <v>151</v>
          </cell>
          <cell r="E206" t="str">
            <v>Charlotte</v>
          </cell>
          <cell r="F206" t="str">
            <v>NC</v>
          </cell>
          <cell r="G206">
            <v>40808</v>
          </cell>
          <cell r="H206" t="str">
            <v>Preferred Shares</v>
          </cell>
          <cell r="I206">
            <v>6238000</v>
          </cell>
          <cell r="J206" t="str">
            <v>N/A</v>
          </cell>
          <cell r="K206">
            <v>0</v>
          </cell>
          <cell r="L206">
            <v>0</v>
          </cell>
          <cell r="M206">
            <v>6238000</v>
          </cell>
          <cell r="N206" t="str">
            <v>Dividend</v>
          </cell>
          <cell r="O206" t="str">
            <v>NA</v>
          </cell>
          <cell r="P206">
            <v>0</v>
          </cell>
          <cell r="Q206">
            <v>163747.5</v>
          </cell>
          <cell r="R206">
            <v>163747.5</v>
          </cell>
        </row>
        <row r="207">
          <cell r="A207">
            <v>655</v>
          </cell>
          <cell r="B207" t="str">
            <v>Bank</v>
          </cell>
          <cell r="C207" t="str">
            <v>Prime Banc Corp.</v>
          </cell>
          <cell r="D207">
            <v>655</v>
          </cell>
          <cell r="E207" t="str">
            <v>Dieterich</v>
          </cell>
          <cell r="F207" t="str">
            <v>IL</v>
          </cell>
          <cell r="G207">
            <v>40780</v>
          </cell>
          <cell r="H207" t="str">
            <v>Preferred Shares</v>
          </cell>
          <cell r="I207">
            <v>10000000</v>
          </cell>
          <cell r="J207" t="str">
            <v>N/A</v>
          </cell>
          <cell r="K207">
            <v>0</v>
          </cell>
          <cell r="L207">
            <v>0</v>
          </cell>
          <cell r="M207">
            <v>10000000</v>
          </cell>
          <cell r="N207" t="str">
            <v>Dividend</v>
          </cell>
          <cell r="O207" t="str">
            <v>NA</v>
          </cell>
          <cell r="P207">
            <v>0</v>
          </cell>
          <cell r="Q207">
            <v>193643.5</v>
          </cell>
          <cell r="R207">
            <v>193643.5</v>
          </cell>
        </row>
        <row r="208">
          <cell r="A208">
            <v>808</v>
          </cell>
          <cell r="B208" t="str">
            <v>Bank</v>
          </cell>
          <cell r="C208" t="str">
            <v>Prime Bank Group</v>
          </cell>
          <cell r="D208">
            <v>808</v>
          </cell>
          <cell r="E208" t="str">
            <v>Edmond</v>
          </cell>
          <cell r="F208" t="str">
            <v>OK</v>
          </cell>
          <cell r="G208">
            <v>40785</v>
          </cell>
          <cell r="H208" t="str">
            <v>Senior Securities</v>
          </cell>
          <cell r="I208">
            <v>4456000</v>
          </cell>
          <cell r="J208" t="str">
            <v>N/A</v>
          </cell>
          <cell r="K208">
            <v>0</v>
          </cell>
          <cell r="L208">
            <v>0</v>
          </cell>
          <cell r="M208">
            <v>4456000</v>
          </cell>
          <cell r="N208" t="str">
            <v>Interest</v>
          </cell>
          <cell r="O208" t="str">
            <v>NA</v>
          </cell>
          <cell r="P208">
            <v>0</v>
          </cell>
          <cell r="Q208">
            <v>39175.67</v>
          </cell>
          <cell r="R208">
            <v>39175.67</v>
          </cell>
        </row>
        <row r="209">
          <cell r="A209">
            <v>528</v>
          </cell>
          <cell r="B209" t="str">
            <v>Bank</v>
          </cell>
          <cell r="C209" t="str">
            <v>Progressive Bancorp, Inc.</v>
          </cell>
          <cell r="D209">
            <v>528</v>
          </cell>
          <cell r="E209" t="str">
            <v>Monroe</v>
          </cell>
          <cell r="F209" t="str">
            <v>LA</v>
          </cell>
          <cell r="G209">
            <v>40750</v>
          </cell>
          <cell r="H209" t="str">
            <v>Preferred Shares</v>
          </cell>
          <cell r="I209">
            <v>12000000</v>
          </cell>
          <cell r="J209" t="str">
            <v>N/A</v>
          </cell>
          <cell r="K209">
            <v>0</v>
          </cell>
          <cell r="L209">
            <v>0</v>
          </cell>
          <cell r="M209">
            <v>12000000</v>
          </cell>
          <cell r="N209" t="str">
            <v>Dividend</v>
          </cell>
          <cell r="O209" t="str">
            <v>NA</v>
          </cell>
          <cell r="P209">
            <v>0</v>
          </cell>
          <cell r="Q209">
            <v>402134.86</v>
          </cell>
          <cell r="R209">
            <v>402134.86</v>
          </cell>
        </row>
        <row r="210">
          <cell r="A210">
            <v>296</v>
          </cell>
          <cell r="B210" t="str">
            <v>Bank</v>
          </cell>
          <cell r="C210" t="str">
            <v>ProAmerica (Promerica Bank)</v>
          </cell>
          <cell r="D210">
            <v>296</v>
          </cell>
          <cell r="E210" t="str">
            <v>Los Angeles</v>
          </cell>
          <cell r="F210" t="str">
            <v>CA</v>
          </cell>
          <cell r="G210">
            <v>40813</v>
          </cell>
          <cell r="H210" t="str">
            <v>Preferred Shares</v>
          </cell>
          <cell r="I210">
            <v>3750000</v>
          </cell>
          <cell r="J210" t="str">
            <v>N/A</v>
          </cell>
          <cell r="K210">
            <v>0</v>
          </cell>
          <cell r="L210">
            <v>0</v>
          </cell>
          <cell r="M210">
            <v>3750000</v>
          </cell>
          <cell r="N210" t="str">
            <v>Dividend</v>
          </cell>
          <cell r="O210" t="str">
            <v>NA</v>
          </cell>
          <cell r="P210">
            <v>0</v>
          </cell>
          <cell r="Q210">
            <v>19166.669999999998</v>
          </cell>
          <cell r="R210">
            <v>19166.669999999998</v>
          </cell>
        </row>
        <row r="211">
          <cell r="A211">
            <v>214</v>
          </cell>
          <cell r="B211" t="str">
            <v>Bank</v>
          </cell>
          <cell r="C211" t="str">
            <v>Providence Bank</v>
          </cell>
          <cell r="D211">
            <v>214</v>
          </cell>
          <cell r="E211" t="str">
            <v>Rocky Mount</v>
          </cell>
          <cell r="F211" t="str">
            <v>NC</v>
          </cell>
          <cell r="G211">
            <v>40801</v>
          </cell>
          <cell r="H211" t="str">
            <v>Preferred Shares</v>
          </cell>
          <cell r="I211">
            <v>4250000</v>
          </cell>
          <cell r="J211" t="str">
            <v>N/A</v>
          </cell>
          <cell r="K211">
            <v>0</v>
          </cell>
          <cell r="L211">
            <v>0</v>
          </cell>
          <cell r="M211">
            <v>4250000</v>
          </cell>
          <cell r="N211" t="str">
            <v>Dividend</v>
          </cell>
          <cell r="O211" t="str">
            <v>NA</v>
          </cell>
          <cell r="P211">
            <v>0</v>
          </cell>
          <cell r="Q211">
            <v>49057.94</v>
          </cell>
          <cell r="R211">
            <v>49057.94</v>
          </cell>
        </row>
        <row r="212">
          <cell r="A212">
            <v>762</v>
          </cell>
          <cell r="B212" t="str">
            <v>Bank</v>
          </cell>
          <cell r="C212" t="str">
            <v>Provident Bancorp, Inc.</v>
          </cell>
          <cell r="D212">
            <v>762</v>
          </cell>
          <cell r="E212" t="str">
            <v>Amesbury</v>
          </cell>
          <cell r="F212" t="str">
            <v>MA</v>
          </cell>
          <cell r="G212">
            <v>40799</v>
          </cell>
          <cell r="H212" t="str">
            <v>Preferred Shares</v>
          </cell>
          <cell r="I212">
            <v>17145000</v>
          </cell>
          <cell r="J212" t="str">
            <v>N/A</v>
          </cell>
          <cell r="K212">
            <v>0</v>
          </cell>
          <cell r="L212">
            <v>0</v>
          </cell>
          <cell r="M212">
            <v>17145000</v>
          </cell>
          <cell r="N212" t="str">
            <v>Dividend</v>
          </cell>
          <cell r="O212" t="str">
            <v>NA</v>
          </cell>
          <cell r="P212">
            <v>0</v>
          </cell>
          <cell r="Q212">
            <v>167917.5</v>
          </cell>
          <cell r="R212">
            <v>167917.5</v>
          </cell>
        </row>
        <row r="213">
          <cell r="A213">
            <v>212</v>
          </cell>
          <cell r="B213" t="str">
            <v>Bank</v>
          </cell>
          <cell r="C213" t="str">
            <v>Puget Sound Bank</v>
          </cell>
          <cell r="D213">
            <v>212</v>
          </cell>
          <cell r="E213" t="str">
            <v>Bellevue</v>
          </cell>
          <cell r="F213" t="str">
            <v>WA</v>
          </cell>
          <cell r="G213">
            <v>40766</v>
          </cell>
          <cell r="H213" t="str">
            <v>Preferred Shares</v>
          </cell>
          <cell r="I213">
            <v>9886000</v>
          </cell>
          <cell r="J213" t="str">
            <v>N/A</v>
          </cell>
          <cell r="K213">
            <v>0</v>
          </cell>
          <cell r="L213">
            <v>0</v>
          </cell>
          <cell r="M213">
            <v>9886000</v>
          </cell>
          <cell r="N213" t="str">
            <v>Dividend</v>
          </cell>
          <cell r="O213" t="str">
            <v>NA</v>
          </cell>
          <cell r="P213">
            <v>0</v>
          </cell>
          <cell r="Q213">
            <v>63160.56</v>
          </cell>
          <cell r="R213">
            <v>63160.56</v>
          </cell>
        </row>
        <row r="214">
          <cell r="A214">
            <v>226</v>
          </cell>
          <cell r="B214" t="str">
            <v>Bank</v>
          </cell>
          <cell r="C214" t="str">
            <v>QCR Holdings, Inc.</v>
          </cell>
          <cell r="D214">
            <v>226</v>
          </cell>
          <cell r="E214" t="str">
            <v>Moline</v>
          </cell>
          <cell r="F214" t="str">
            <v>IL</v>
          </cell>
          <cell r="G214">
            <v>40801</v>
          </cell>
          <cell r="H214" t="str">
            <v>Preferred Shares</v>
          </cell>
          <cell r="I214">
            <v>40090000</v>
          </cell>
          <cell r="J214" t="str">
            <v>N/A</v>
          </cell>
          <cell r="K214">
            <v>0</v>
          </cell>
          <cell r="L214">
            <v>0</v>
          </cell>
          <cell r="M214">
            <v>40090000</v>
          </cell>
          <cell r="N214" t="str">
            <v>Dividend</v>
          </cell>
          <cell r="O214" t="str">
            <v>NA</v>
          </cell>
          <cell r="P214">
            <v>0</v>
          </cell>
          <cell r="Q214">
            <v>1091338.8900000001</v>
          </cell>
          <cell r="R214">
            <v>1091338.8900000001</v>
          </cell>
        </row>
        <row r="215">
          <cell r="A215">
            <v>190</v>
          </cell>
          <cell r="B215" t="str">
            <v>Bank</v>
          </cell>
          <cell r="C215" t="str">
            <v>Redwood Capital Bancorp</v>
          </cell>
          <cell r="D215">
            <v>190</v>
          </cell>
          <cell r="E215" t="str">
            <v>Eureka</v>
          </cell>
          <cell r="F215" t="str">
            <v>CA</v>
          </cell>
          <cell r="G215">
            <v>40745</v>
          </cell>
          <cell r="H215" t="str">
            <v>Preferred Shares</v>
          </cell>
          <cell r="I215">
            <v>7310000</v>
          </cell>
          <cell r="J215" t="str">
            <v>N/A</v>
          </cell>
          <cell r="K215">
            <v>0</v>
          </cell>
          <cell r="L215">
            <v>0</v>
          </cell>
          <cell r="M215">
            <v>7310000</v>
          </cell>
          <cell r="N215" t="str">
            <v>Dividend</v>
          </cell>
          <cell r="O215" t="str">
            <v>NA</v>
          </cell>
          <cell r="P215">
            <v>0</v>
          </cell>
          <cell r="Q215">
            <v>83765</v>
          </cell>
          <cell r="R215">
            <v>83765</v>
          </cell>
        </row>
        <row r="216">
          <cell r="A216">
            <v>109</v>
          </cell>
          <cell r="B216" t="str">
            <v>Bank</v>
          </cell>
          <cell r="C216" t="str">
            <v>Redwood Financial, Inc.</v>
          </cell>
          <cell r="D216">
            <v>109</v>
          </cell>
          <cell r="E216" t="str">
            <v>Redwood Falls</v>
          </cell>
          <cell r="F216" t="str">
            <v>MN</v>
          </cell>
          <cell r="G216">
            <v>40773</v>
          </cell>
          <cell r="H216" t="str">
            <v>Preferred Shares</v>
          </cell>
          <cell r="I216">
            <v>6425000</v>
          </cell>
          <cell r="J216" t="str">
            <v>N/A</v>
          </cell>
          <cell r="K216">
            <v>0</v>
          </cell>
          <cell r="L216">
            <v>0</v>
          </cell>
          <cell r="M216">
            <v>6425000</v>
          </cell>
          <cell r="N216" t="str">
            <v>Dividend</v>
          </cell>
          <cell r="O216" t="str">
            <v>NA</v>
          </cell>
          <cell r="P216">
            <v>0</v>
          </cell>
          <cell r="Q216">
            <v>138355.06</v>
          </cell>
          <cell r="R216">
            <v>138355.06</v>
          </cell>
        </row>
        <row r="217">
          <cell r="A217">
            <v>578</v>
          </cell>
          <cell r="B217" t="str">
            <v>Bank</v>
          </cell>
          <cell r="C217" t="str">
            <v>Regal Bank</v>
          </cell>
          <cell r="D217">
            <v>578</v>
          </cell>
          <cell r="E217" t="str">
            <v>Livingston</v>
          </cell>
          <cell r="F217" t="str">
            <v>NJ</v>
          </cell>
          <cell r="G217">
            <v>40793</v>
          </cell>
          <cell r="H217" t="str">
            <v>Preferred Shares</v>
          </cell>
          <cell r="I217">
            <v>7000000</v>
          </cell>
          <cell r="J217" t="str">
            <v>N/A</v>
          </cell>
          <cell r="K217">
            <v>0</v>
          </cell>
          <cell r="L217">
            <v>0</v>
          </cell>
          <cell r="M217">
            <v>7000000</v>
          </cell>
          <cell r="N217" t="str">
            <v>Dividend</v>
          </cell>
          <cell r="O217" t="str">
            <v>NA</v>
          </cell>
          <cell r="P217">
            <v>0</v>
          </cell>
          <cell r="Q217">
            <v>39666.67</v>
          </cell>
          <cell r="R217">
            <v>39666.67</v>
          </cell>
        </row>
        <row r="218">
          <cell r="A218">
            <v>213</v>
          </cell>
          <cell r="B218" t="str">
            <v>Bank</v>
          </cell>
          <cell r="C218" t="str">
            <v>Regent Capital Corporation</v>
          </cell>
          <cell r="D218">
            <v>213</v>
          </cell>
          <cell r="E218" t="str">
            <v>Nowata</v>
          </cell>
          <cell r="F218" t="str">
            <v>OK</v>
          </cell>
          <cell r="G218">
            <v>40745</v>
          </cell>
          <cell r="H218" t="str">
            <v>Preferred Shares</v>
          </cell>
          <cell r="I218">
            <v>3350000</v>
          </cell>
          <cell r="J218" t="str">
            <v>N/A</v>
          </cell>
          <cell r="K218">
            <v>0</v>
          </cell>
          <cell r="L218">
            <v>0</v>
          </cell>
          <cell r="M218">
            <v>3350000</v>
          </cell>
          <cell r="N218" t="str">
            <v>Dividend</v>
          </cell>
          <cell r="O218" t="str">
            <v>NA</v>
          </cell>
          <cell r="P218">
            <v>0</v>
          </cell>
          <cell r="Q218">
            <v>65901.11</v>
          </cell>
          <cell r="R218">
            <v>65901.11</v>
          </cell>
        </row>
        <row r="219">
          <cell r="A219">
            <v>803</v>
          </cell>
          <cell r="B219" t="str">
            <v>Bank</v>
          </cell>
          <cell r="C219" t="str">
            <v>Resurgens Bancorp</v>
          </cell>
          <cell r="D219">
            <v>803</v>
          </cell>
          <cell r="E219" t="str">
            <v>Atlanta</v>
          </cell>
          <cell r="F219" t="str">
            <v>GA</v>
          </cell>
          <cell r="G219">
            <v>40794</v>
          </cell>
          <cell r="H219" t="str">
            <v>Senior Securities</v>
          </cell>
          <cell r="I219">
            <v>2967000</v>
          </cell>
          <cell r="J219" t="str">
            <v>N/A</v>
          </cell>
          <cell r="K219">
            <v>0</v>
          </cell>
          <cell r="L219">
            <v>0</v>
          </cell>
          <cell r="M219">
            <v>2967000</v>
          </cell>
          <cell r="N219" t="str">
            <v>Interest</v>
          </cell>
          <cell r="O219" t="str">
            <v>NA</v>
          </cell>
          <cell r="P219">
            <v>0</v>
          </cell>
          <cell r="Q219">
            <v>25095.88</v>
          </cell>
          <cell r="R219">
            <v>25095.879999999997</v>
          </cell>
        </row>
        <row r="220">
          <cell r="A220">
            <v>714</v>
          </cell>
          <cell r="B220" t="str">
            <v>Bank</v>
          </cell>
          <cell r="C220" t="str">
            <v>Rock Bancshares, Inc.</v>
          </cell>
          <cell r="D220">
            <v>714</v>
          </cell>
          <cell r="E220" t="str">
            <v>Little Rock</v>
          </cell>
          <cell r="F220" t="str">
            <v>AR</v>
          </cell>
          <cell r="G220">
            <v>40793</v>
          </cell>
          <cell r="H220" t="str">
            <v>Senior Securities</v>
          </cell>
          <cell r="I220">
            <v>6742000</v>
          </cell>
          <cell r="J220" t="str">
            <v>N/A</v>
          </cell>
          <cell r="K220">
            <v>0</v>
          </cell>
          <cell r="L220">
            <v>0</v>
          </cell>
          <cell r="M220">
            <v>6742000</v>
          </cell>
          <cell r="N220" t="str">
            <v>Interest</v>
          </cell>
          <cell r="O220" t="str">
            <v>NA</v>
          </cell>
          <cell r="P220">
            <v>0</v>
          </cell>
          <cell r="Q220">
            <v>57307</v>
          </cell>
          <cell r="R220">
            <v>57307</v>
          </cell>
        </row>
        <row r="221">
          <cell r="A221">
            <v>492</v>
          </cell>
          <cell r="B221" t="str">
            <v>Bank</v>
          </cell>
          <cell r="C221" t="str">
            <v>Rockport National Bancorp, Inc.</v>
          </cell>
          <cell r="D221">
            <v>492</v>
          </cell>
          <cell r="E221" t="str">
            <v>Rockport</v>
          </cell>
          <cell r="F221" t="str">
            <v>MA</v>
          </cell>
          <cell r="G221">
            <v>40766</v>
          </cell>
          <cell r="H221" t="str">
            <v>Preferred Shares</v>
          </cell>
          <cell r="I221">
            <v>3000000</v>
          </cell>
          <cell r="J221" t="str">
            <v>N/A</v>
          </cell>
          <cell r="K221">
            <v>0</v>
          </cell>
          <cell r="L221">
            <v>0</v>
          </cell>
          <cell r="M221">
            <v>3000000</v>
          </cell>
          <cell r="N221" t="str">
            <v>Dividend</v>
          </cell>
          <cell r="O221" t="str">
            <v>NA</v>
          </cell>
          <cell r="P221">
            <v>0</v>
          </cell>
          <cell r="Q221">
            <v>86388.33</v>
          </cell>
          <cell r="R221">
            <v>86388.33</v>
          </cell>
        </row>
        <row r="222">
          <cell r="A222">
            <v>358</v>
          </cell>
          <cell r="B222" t="str">
            <v>Bank</v>
          </cell>
          <cell r="C222" t="str">
            <v>Salisbury Bancorp, Inc.</v>
          </cell>
          <cell r="D222">
            <v>358</v>
          </cell>
          <cell r="E222" t="str">
            <v>Lakeville</v>
          </cell>
          <cell r="F222" t="str">
            <v>CT</v>
          </cell>
          <cell r="G222">
            <v>40780</v>
          </cell>
          <cell r="H222" t="str">
            <v>Preferred Shares</v>
          </cell>
          <cell r="I222">
            <v>16000000</v>
          </cell>
          <cell r="J222" t="str">
            <v>N/A</v>
          </cell>
          <cell r="K222">
            <v>0</v>
          </cell>
          <cell r="L222">
            <v>0</v>
          </cell>
          <cell r="M222">
            <v>16000000</v>
          </cell>
          <cell r="N222" t="str">
            <v>Dividend</v>
          </cell>
          <cell r="O222" t="str">
            <v>NA</v>
          </cell>
          <cell r="P222">
            <v>0</v>
          </cell>
          <cell r="Q222">
            <v>185736</v>
          </cell>
          <cell r="R222">
            <v>185736</v>
          </cell>
        </row>
        <row r="223">
          <cell r="A223">
            <v>300</v>
          </cell>
          <cell r="B223" t="str">
            <v>Bank</v>
          </cell>
          <cell r="C223" t="str">
            <v>SBT Bancorp, Inc.</v>
          </cell>
          <cell r="D223">
            <v>300</v>
          </cell>
          <cell r="E223" t="str">
            <v>Simsbury</v>
          </cell>
          <cell r="F223" t="str">
            <v>CT</v>
          </cell>
          <cell r="G223">
            <v>40766</v>
          </cell>
          <cell r="H223" t="str">
            <v>Preferred Shares</v>
          </cell>
          <cell r="I223">
            <v>9000000</v>
          </cell>
          <cell r="J223" t="str">
            <v>N/A</v>
          </cell>
          <cell r="K223">
            <v>0</v>
          </cell>
          <cell r="L223">
            <v>0</v>
          </cell>
          <cell r="M223">
            <v>9000000</v>
          </cell>
          <cell r="N223" t="str">
            <v>Dividend</v>
          </cell>
          <cell r="O223" t="str">
            <v>NA</v>
          </cell>
          <cell r="P223">
            <v>0</v>
          </cell>
          <cell r="Q223">
            <v>152868.89000000001</v>
          </cell>
          <cell r="R223">
            <v>152868.89000000001</v>
          </cell>
        </row>
        <row r="224">
          <cell r="A224">
            <v>261</v>
          </cell>
          <cell r="B224" t="str">
            <v>Bank</v>
          </cell>
          <cell r="C224" t="str">
            <v>Seacoast Commerce Bank</v>
          </cell>
          <cell r="D224">
            <v>261</v>
          </cell>
          <cell r="E224" t="str">
            <v>Chula Vista</v>
          </cell>
          <cell r="F224" t="str">
            <v>CA</v>
          </cell>
          <cell r="G224">
            <v>40787</v>
          </cell>
          <cell r="H224" t="str">
            <v>Preferred Shares</v>
          </cell>
          <cell r="I224">
            <v>4000000</v>
          </cell>
          <cell r="J224" t="str">
            <v>N/A</v>
          </cell>
          <cell r="K224">
            <v>0</v>
          </cell>
          <cell r="L224">
            <v>0</v>
          </cell>
          <cell r="M224">
            <v>4000000</v>
          </cell>
          <cell r="N224" t="str">
            <v>Dividend</v>
          </cell>
          <cell r="O224" t="str">
            <v>NA</v>
          </cell>
          <cell r="P224">
            <v>0</v>
          </cell>
          <cell r="Q224">
            <v>23333.33</v>
          </cell>
          <cell r="R224">
            <v>23333.33</v>
          </cell>
        </row>
        <row r="225">
          <cell r="A225">
            <v>35</v>
          </cell>
          <cell r="B225" t="str">
            <v>Bank</v>
          </cell>
          <cell r="C225" t="str">
            <v>Security Business Bancorp</v>
          </cell>
          <cell r="D225">
            <v>35</v>
          </cell>
          <cell r="E225" t="str">
            <v>San Diego</v>
          </cell>
          <cell r="F225" t="str">
            <v>CA</v>
          </cell>
          <cell r="G225">
            <v>40738</v>
          </cell>
          <cell r="H225" t="str">
            <v>Preferred Shares</v>
          </cell>
          <cell r="I225">
            <v>8944500</v>
          </cell>
          <cell r="J225" t="str">
            <v>N/A</v>
          </cell>
          <cell r="K225">
            <v>0</v>
          </cell>
          <cell r="L225">
            <v>0</v>
          </cell>
          <cell r="M225">
            <v>8944500</v>
          </cell>
          <cell r="N225" t="str">
            <v>Dividend</v>
          </cell>
          <cell r="O225" t="str">
            <v>NA</v>
          </cell>
          <cell r="P225">
            <v>0</v>
          </cell>
          <cell r="Q225">
            <v>63853.79</v>
          </cell>
          <cell r="R225">
            <v>63853.79</v>
          </cell>
        </row>
        <row r="226">
          <cell r="A226">
            <v>533</v>
          </cell>
          <cell r="B226" t="str">
            <v>Bank</v>
          </cell>
          <cell r="C226" t="str">
            <v>Security California Bancorp</v>
          </cell>
          <cell r="D226">
            <v>533</v>
          </cell>
          <cell r="E226" t="str">
            <v>Riverside</v>
          </cell>
          <cell r="F226" t="str">
            <v>CA</v>
          </cell>
          <cell r="G226">
            <v>40801</v>
          </cell>
          <cell r="H226" t="str">
            <v>Preferred Shares</v>
          </cell>
          <cell r="I226">
            <v>7200000</v>
          </cell>
          <cell r="J226" t="str">
            <v>N/A</v>
          </cell>
          <cell r="K226">
            <v>0</v>
          </cell>
          <cell r="L226">
            <v>0</v>
          </cell>
          <cell r="M226">
            <v>7200000</v>
          </cell>
          <cell r="N226" t="str">
            <v>Dividend</v>
          </cell>
          <cell r="O226" t="str">
            <v>NA</v>
          </cell>
          <cell r="P226">
            <v>0</v>
          </cell>
          <cell r="Q226">
            <v>42400</v>
          </cell>
          <cell r="R226">
            <v>42400</v>
          </cell>
        </row>
        <row r="227">
          <cell r="A227">
            <v>255</v>
          </cell>
          <cell r="B227" t="str">
            <v>Bank</v>
          </cell>
          <cell r="C227" t="str">
            <v>Security State Bancshares, Inc.</v>
          </cell>
          <cell r="D227">
            <v>255</v>
          </cell>
          <cell r="E227" t="str">
            <v>Charleston</v>
          </cell>
          <cell r="F227" t="str">
            <v>MO</v>
          </cell>
          <cell r="G227">
            <v>40808</v>
          </cell>
          <cell r="H227" t="str">
            <v>Preferred Shares</v>
          </cell>
          <cell r="I227">
            <v>22000000</v>
          </cell>
          <cell r="J227" t="str">
            <v>N/A</v>
          </cell>
          <cell r="K227">
            <v>0</v>
          </cell>
          <cell r="L227">
            <v>0</v>
          </cell>
          <cell r="M227">
            <v>22000000</v>
          </cell>
          <cell r="N227" t="str">
            <v>Dividend</v>
          </cell>
          <cell r="O227" t="str">
            <v>NA</v>
          </cell>
          <cell r="P227">
            <v>0</v>
          </cell>
          <cell r="Q227">
            <v>336097.5</v>
          </cell>
          <cell r="R227">
            <v>336097.5</v>
          </cell>
        </row>
        <row r="228">
          <cell r="A228">
            <v>530</v>
          </cell>
          <cell r="B228" t="str">
            <v>Bank</v>
          </cell>
          <cell r="C228" t="str">
            <v>Select Bancorp, Inc.</v>
          </cell>
          <cell r="D228">
            <v>530</v>
          </cell>
          <cell r="E228" t="str">
            <v>Greenville</v>
          </cell>
          <cell r="F228" t="str">
            <v>NC</v>
          </cell>
          <cell r="G228">
            <v>40764</v>
          </cell>
          <cell r="H228" t="str">
            <v>Preferred Shares</v>
          </cell>
          <cell r="I228">
            <v>7645000</v>
          </cell>
          <cell r="J228" t="str">
            <v>N/A</v>
          </cell>
          <cell r="K228">
            <v>0</v>
          </cell>
          <cell r="L228">
            <v>0</v>
          </cell>
          <cell r="M228">
            <v>7645000</v>
          </cell>
          <cell r="N228" t="str">
            <v>Dividend</v>
          </cell>
          <cell r="O228" t="str">
            <v>NA</v>
          </cell>
          <cell r="P228">
            <v>0</v>
          </cell>
          <cell r="Q228">
            <v>49267.78</v>
          </cell>
          <cell r="R228">
            <v>49267.78</v>
          </cell>
        </row>
        <row r="229">
          <cell r="A229">
            <v>712</v>
          </cell>
          <cell r="B229" t="str">
            <v>Bank</v>
          </cell>
          <cell r="C229" t="str">
            <v>Seneca-Cayuga Bancorp, Inc.</v>
          </cell>
          <cell r="D229">
            <v>712</v>
          </cell>
          <cell r="E229" t="str">
            <v>Seneca Falls</v>
          </cell>
          <cell r="F229" t="str">
            <v>NY</v>
          </cell>
          <cell r="G229">
            <v>40801</v>
          </cell>
          <cell r="H229" t="str">
            <v>Preferred Shares</v>
          </cell>
          <cell r="I229">
            <v>5000000</v>
          </cell>
          <cell r="J229" t="str">
            <v>N/A</v>
          </cell>
          <cell r="K229">
            <v>0</v>
          </cell>
          <cell r="L229">
            <v>0</v>
          </cell>
          <cell r="M229">
            <v>5000000</v>
          </cell>
          <cell r="N229" t="str">
            <v>Dividend</v>
          </cell>
          <cell r="O229" t="str">
            <v>NA</v>
          </cell>
          <cell r="P229">
            <v>0</v>
          </cell>
          <cell r="Q229">
            <v>46162.89</v>
          </cell>
          <cell r="R229">
            <v>46162.89</v>
          </cell>
        </row>
        <row r="230">
          <cell r="A230">
            <v>763</v>
          </cell>
          <cell r="B230" t="str">
            <v>Bank</v>
          </cell>
          <cell r="C230" t="str">
            <v>Sequatchie Valley Bancshares, Inc.</v>
          </cell>
          <cell r="D230">
            <v>763</v>
          </cell>
          <cell r="E230" t="str">
            <v>Dunlap</v>
          </cell>
          <cell r="F230" t="str">
            <v>TN</v>
          </cell>
          <cell r="G230">
            <v>40799</v>
          </cell>
          <cell r="H230" t="str">
            <v>Senior Securities</v>
          </cell>
          <cell r="I230">
            <v>5000000</v>
          </cell>
          <cell r="J230" t="str">
            <v>N/A</v>
          </cell>
          <cell r="K230">
            <v>0</v>
          </cell>
          <cell r="L230">
            <v>0</v>
          </cell>
          <cell r="M230">
            <v>5000000</v>
          </cell>
          <cell r="N230" t="str">
            <v>Interest</v>
          </cell>
          <cell r="O230" t="str">
            <v>NA</v>
          </cell>
          <cell r="P230">
            <v>0</v>
          </cell>
          <cell r="Q230">
            <v>211750</v>
          </cell>
          <cell r="R230">
            <v>211750</v>
          </cell>
        </row>
        <row r="231">
          <cell r="A231">
            <v>3</v>
          </cell>
          <cell r="B231" t="str">
            <v>Bank</v>
          </cell>
          <cell r="C231" t="str">
            <v>ServisFirst Bancshares, Inc.</v>
          </cell>
          <cell r="D231">
            <v>3</v>
          </cell>
          <cell r="E231" t="str">
            <v>Birmingham</v>
          </cell>
          <cell r="F231" t="str">
            <v>AL</v>
          </cell>
          <cell r="G231">
            <v>40715</v>
          </cell>
          <cell r="H231" t="str">
            <v>Preferred Shares</v>
          </cell>
          <cell r="I231">
            <v>40000000</v>
          </cell>
          <cell r="J231" t="str">
            <v>N/A</v>
          </cell>
          <cell r="K231">
            <v>0</v>
          </cell>
          <cell r="L231">
            <v>0</v>
          </cell>
          <cell r="M231">
            <v>40000000</v>
          </cell>
          <cell r="N231" t="str">
            <v>Dividend</v>
          </cell>
          <cell r="O231" t="str">
            <v>NA</v>
          </cell>
          <cell r="P231">
            <v>0</v>
          </cell>
          <cell r="Q231">
            <v>311111.11</v>
          </cell>
          <cell r="R231">
            <v>311111.11</v>
          </cell>
        </row>
        <row r="232">
          <cell r="A232">
            <v>698</v>
          </cell>
          <cell r="B232" t="str">
            <v>Bank</v>
          </cell>
          <cell r="C232" t="str">
            <v>Signature Bancorporation, Inc.</v>
          </cell>
          <cell r="D232">
            <v>698</v>
          </cell>
          <cell r="E232" t="str">
            <v>Chicago</v>
          </cell>
          <cell r="F232" t="str">
            <v>IL</v>
          </cell>
          <cell r="G232">
            <v>40808</v>
          </cell>
          <cell r="H232" t="str">
            <v>Preferred Shares</v>
          </cell>
          <cell r="I232">
            <v>12500000</v>
          </cell>
          <cell r="J232" t="str">
            <v>N/A</v>
          </cell>
          <cell r="K232">
            <v>0</v>
          </cell>
          <cell r="L232">
            <v>0</v>
          </cell>
          <cell r="M232">
            <v>12500000</v>
          </cell>
          <cell r="N232" t="str">
            <v>Dividend</v>
          </cell>
          <cell r="O232" t="str">
            <v>NA</v>
          </cell>
          <cell r="P232">
            <v>0</v>
          </cell>
          <cell r="Q232">
            <v>150205</v>
          </cell>
          <cell r="R232">
            <v>150205</v>
          </cell>
        </row>
        <row r="233">
          <cell r="A233">
            <v>327</v>
          </cell>
          <cell r="B233" t="str">
            <v>Bank</v>
          </cell>
          <cell r="C233" t="str">
            <v>Silvergate Capital Corporation</v>
          </cell>
          <cell r="D233">
            <v>327</v>
          </cell>
          <cell r="E233" t="str">
            <v>La Jolla</v>
          </cell>
          <cell r="F233" t="str">
            <v>CA</v>
          </cell>
          <cell r="G233">
            <v>40766</v>
          </cell>
          <cell r="H233" t="str">
            <v>Preferred Shares</v>
          </cell>
          <cell r="I233">
            <v>12427000</v>
          </cell>
          <cell r="J233" t="str">
            <v>N/A</v>
          </cell>
          <cell r="K233">
            <v>0</v>
          </cell>
          <cell r="L233">
            <v>0</v>
          </cell>
          <cell r="M233">
            <v>12427000</v>
          </cell>
          <cell r="N233" t="str">
            <v>Dividend</v>
          </cell>
          <cell r="O233" t="str">
            <v>NA</v>
          </cell>
          <cell r="P233">
            <v>0</v>
          </cell>
          <cell r="Q233">
            <v>396973.61</v>
          </cell>
          <cell r="R233">
            <v>396973.61</v>
          </cell>
        </row>
        <row r="234">
          <cell r="A234">
            <v>493</v>
          </cell>
          <cell r="B234" t="str">
            <v>Bank</v>
          </cell>
          <cell r="C234" t="str">
            <v>SmartFinancial, Inc.</v>
          </cell>
          <cell r="D234">
            <v>493</v>
          </cell>
          <cell r="E234" t="str">
            <v>Pigeon Forge</v>
          </cell>
          <cell r="F234" t="str">
            <v>TN</v>
          </cell>
          <cell r="G234">
            <v>40759</v>
          </cell>
          <cell r="H234" t="str">
            <v>Preferred Shares</v>
          </cell>
          <cell r="I234">
            <v>12000000</v>
          </cell>
          <cell r="J234" t="str">
            <v>N/A</v>
          </cell>
          <cell r="K234">
            <v>0</v>
          </cell>
          <cell r="L234">
            <v>0</v>
          </cell>
          <cell r="M234">
            <v>12000000</v>
          </cell>
          <cell r="N234" t="str">
            <v>Dividend</v>
          </cell>
          <cell r="O234" t="str">
            <v>NA</v>
          </cell>
          <cell r="P234">
            <v>0</v>
          </cell>
          <cell r="Q234">
            <v>79000</v>
          </cell>
          <cell r="R234">
            <v>79000</v>
          </cell>
        </row>
        <row r="235">
          <cell r="A235">
            <v>337</v>
          </cell>
          <cell r="B235" t="str">
            <v>Bank</v>
          </cell>
          <cell r="C235" t="str">
            <v>First Partners Bank (SouthCity Bank)</v>
          </cell>
          <cell r="D235">
            <v>337</v>
          </cell>
          <cell r="E235" t="str">
            <v>Vestavia Hills</v>
          </cell>
          <cell r="F235" t="str">
            <v>AL</v>
          </cell>
          <cell r="G235">
            <v>40738</v>
          </cell>
          <cell r="H235" t="str">
            <v>Preferred Shares</v>
          </cell>
          <cell r="I235">
            <v>5200000</v>
          </cell>
          <cell r="J235" t="str">
            <v>N/A</v>
          </cell>
          <cell r="K235">
            <v>0</v>
          </cell>
          <cell r="L235">
            <v>0</v>
          </cell>
          <cell r="M235">
            <v>5200000</v>
          </cell>
          <cell r="N235" t="str">
            <v>Dividend</v>
          </cell>
          <cell r="O235" t="str">
            <v>NA</v>
          </cell>
          <cell r="P235">
            <v>0</v>
          </cell>
          <cell r="Q235">
            <v>37122.22</v>
          </cell>
          <cell r="R235">
            <v>37122.22</v>
          </cell>
        </row>
        <row r="236">
          <cell r="A236">
            <v>438</v>
          </cell>
          <cell r="B236" t="str">
            <v>Bank</v>
          </cell>
          <cell r="C236" t="str">
            <v>Southern Heritage Bancshares, Inc.</v>
          </cell>
          <cell r="D236">
            <v>438</v>
          </cell>
          <cell r="E236" t="str">
            <v>Cleveland</v>
          </cell>
          <cell r="F236" t="str">
            <v>TN</v>
          </cell>
          <cell r="G236">
            <v>40794</v>
          </cell>
          <cell r="H236" t="str">
            <v>Preferred Shares</v>
          </cell>
          <cell r="I236">
            <v>5105000</v>
          </cell>
          <cell r="J236" t="str">
            <v>N/A</v>
          </cell>
          <cell r="K236">
            <v>0</v>
          </cell>
          <cell r="L236">
            <v>0</v>
          </cell>
          <cell r="M236">
            <v>5105000</v>
          </cell>
          <cell r="N236" t="str">
            <v>Dividend</v>
          </cell>
          <cell r="O236" t="str">
            <v>NA</v>
          </cell>
          <cell r="P236">
            <v>0</v>
          </cell>
          <cell r="Q236">
            <v>92882.64</v>
          </cell>
          <cell r="R236">
            <v>92882.64</v>
          </cell>
        </row>
        <row r="237">
          <cell r="A237">
            <v>401</v>
          </cell>
          <cell r="B237" t="str">
            <v>Bank</v>
          </cell>
          <cell r="C237" t="str">
            <v>Southern Illinois Bancorp, Inc.</v>
          </cell>
          <cell r="D237">
            <v>401</v>
          </cell>
          <cell r="E237" t="str">
            <v>Carmi</v>
          </cell>
          <cell r="F237" t="str">
            <v>IL</v>
          </cell>
          <cell r="G237">
            <v>40780</v>
          </cell>
          <cell r="H237" t="str">
            <v>Preferred Shares</v>
          </cell>
          <cell r="I237">
            <v>9000000</v>
          </cell>
          <cell r="J237" t="str">
            <v>N/A</v>
          </cell>
          <cell r="K237">
            <v>0</v>
          </cell>
          <cell r="L237">
            <v>0</v>
          </cell>
          <cell r="M237">
            <v>9000000</v>
          </cell>
          <cell r="N237" t="str">
            <v>Dividend</v>
          </cell>
          <cell r="O237" t="str">
            <v>NA</v>
          </cell>
          <cell r="P237">
            <v>0</v>
          </cell>
          <cell r="Q237">
            <v>79764</v>
          </cell>
          <cell r="R237">
            <v>79764</v>
          </cell>
        </row>
        <row r="238">
          <cell r="A238">
            <v>374</v>
          </cell>
          <cell r="B238" t="str">
            <v>Bank</v>
          </cell>
          <cell r="C238" t="str">
            <v>Southern Missouri Bancorp, Inc.</v>
          </cell>
          <cell r="D238">
            <v>374</v>
          </cell>
          <cell r="E238" t="str">
            <v>Poplar Bluff</v>
          </cell>
          <cell r="F238" t="str">
            <v>MO</v>
          </cell>
          <cell r="G238">
            <v>40745</v>
          </cell>
          <cell r="H238" t="str">
            <v>Preferred Shares</v>
          </cell>
          <cell r="I238">
            <v>20000000</v>
          </cell>
          <cell r="J238" t="str">
            <v>N/A</v>
          </cell>
          <cell r="K238">
            <v>0</v>
          </cell>
          <cell r="L238">
            <v>0</v>
          </cell>
          <cell r="M238">
            <v>20000000</v>
          </cell>
          <cell r="N238" t="str">
            <v>Dividend</v>
          </cell>
          <cell r="O238" t="str">
            <v>NA</v>
          </cell>
          <cell r="P238">
            <v>0</v>
          </cell>
          <cell r="Q238">
            <v>281217.78000000003</v>
          </cell>
          <cell r="R238">
            <v>281217.78000000003</v>
          </cell>
        </row>
        <row r="239">
          <cell r="A239">
            <v>807</v>
          </cell>
          <cell r="B239" t="str">
            <v>Bank</v>
          </cell>
          <cell r="C239" t="str">
            <v>Southern National Corporation</v>
          </cell>
          <cell r="D239">
            <v>807</v>
          </cell>
          <cell r="E239" t="str">
            <v>Andalusia</v>
          </cell>
          <cell r="F239" t="str">
            <v>AL</v>
          </cell>
          <cell r="G239">
            <v>40806</v>
          </cell>
          <cell r="H239" t="str">
            <v>Senior Securities</v>
          </cell>
          <cell r="I239">
            <v>6000000</v>
          </cell>
          <cell r="J239" t="str">
            <v>N/A</v>
          </cell>
          <cell r="K239">
            <v>0</v>
          </cell>
          <cell r="L239">
            <v>0</v>
          </cell>
          <cell r="M239">
            <v>6000000</v>
          </cell>
          <cell r="N239" t="str">
            <v>Interest</v>
          </cell>
          <cell r="O239" t="str">
            <v>NA</v>
          </cell>
          <cell r="P239">
            <v>0</v>
          </cell>
          <cell r="Q239">
            <v>80366.67</v>
          </cell>
          <cell r="R239">
            <v>80366.67</v>
          </cell>
        </row>
        <row r="240">
          <cell r="A240">
            <v>672</v>
          </cell>
          <cell r="B240" t="str">
            <v>Bank</v>
          </cell>
          <cell r="C240" t="str">
            <v>Southern States Bancshares, Inc.</v>
          </cell>
          <cell r="D240">
            <v>672</v>
          </cell>
          <cell r="E240" t="str">
            <v>Anniston</v>
          </cell>
          <cell r="F240" t="str">
            <v>AL</v>
          </cell>
          <cell r="G240">
            <v>40808</v>
          </cell>
          <cell r="H240" t="str">
            <v>Preferred Shares</v>
          </cell>
          <cell r="I240">
            <v>7492000</v>
          </cell>
          <cell r="J240" t="str">
            <v>N/A</v>
          </cell>
          <cell r="K240">
            <v>0</v>
          </cell>
          <cell r="L240">
            <v>0</v>
          </cell>
          <cell r="M240">
            <v>7492000</v>
          </cell>
          <cell r="N240" t="str">
            <v>Dividend</v>
          </cell>
          <cell r="O240" t="str">
            <v>NA</v>
          </cell>
          <cell r="P240">
            <v>0</v>
          </cell>
          <cell r="Q240">
            <v>39333</v>
          </cell>
          <cell r="R240">
            <v>39333</v>
          </cell>
        </row>
        <row r="241">
          <cell r="A241">
            <v>810</v>
          </cell>
          <cell r="B241" t="str">
            <v>Bank</v>
          </cell>
          <cell r="C241" t="str">
            <v>Southwestern Bancorp, Inc.</v>
          </cell>
          <cell r="D241">
            <v>810</v>
          </cell>
          <cell r="E241" t="str">
            <v>Boerne</v>
          </cell>
          <cell r="F241" t="str">
            <v>TX</v>
          </cell>
          <cell r="G241">
            <v>40799</v>
          </cell>
          <cell r="H241" t="str">
            <v>Senior Securities</v>
          </cell>
          <cell r="I241">
            <v>1500000</v>
          </cell>
          <cell r="J241" t="str">
            <v>N/A</v>
          </cell>
          <cell r="K241">
            <v>0</v>
          </cell>
          <cell r="L241">
            <v>0</v>
          </cell>
          <cell r="M241">
            <v>1500000</v>
          </cell>
          <cell r="N241" t="str">
            <v>Interest</v>
          </cell>
          <cell r="O241" t="str">
            <v>NA</v>
          </cell>
          <cell r="P241">
            <v>0</v>
          </cell>
          <cell r="Q241">
            <v>12375</v>
          </cell>
          <cell r="R241">
            <v>12375</v>
          </cell>
        </row>
        <row r="242">
          <cell r="A242">
            <v>62</v>
          </cell>
          <cell r="B242" t="str">
            <v>Bank</v>
          </cell>
          <cell r="C242" t="str">
            <v>Sovereign Bancshares, Inc.</v>
          </cell>
          <cell r="D242">
            <v>62</v>
          </cell>
          <cell r="E242" t="str">
            <v>Dallas</v>
          </cell>
          <cell r="F242" t="str">
            <v>TX</v>
          </cell>
          <cell r="G242">
            <v>40808</v>
          </cell>
          <cell r="H242" t="str">
            <v>Preferred Shares</v>
          </cell>
          <cell r="I242">
            <v>24500000</v>
          </cell>
          <cell r="J242" t="str">
            <v>N/A</v>
          </cell>
          <cell r="K242">
            <v>0</v>
          </cell>
          <cell r="L242">
            <v>0</v>
          </cell>
          <cell r="M242">
            <v>24500000</v>
          </cell>
          <cell r="N242" t="str">
            <v>Dividend</v>
          </cell>
          <cell r="O242" t="str">
            <v>NA</v>
          </cell>
          <cell r="P242">
            <v>0</v>
          </cell>
          <cell r="Q242">
            <v>643125</v>
          </cell>
          <cell r="R242">
            <v>643125</v>
          </cell>
        </row>
        <row r="243">
          <cell r="A243">
            <v>809</v>
          </cell>
          <cell r="B243" t="str">
            <v>Bank</v>
          </cell>
          <cell r="C243" t="str">
            <v>Steele Holdings, Inc.</v>
          </cell>
          <cell r="D243">
            <v>809</v>
          </cell>
          <cell r="E243" t="str">
            <v>Tyler</v>
          </cell>
          <cell r="F243" t="str">
            <v>TX</v>
          </cell>
          <cell r="G243">
            <v>40806</v>
          </cell>
          <cell r="H243" t="str">
            <v>Senior Securities</v>
          </cell>
          <cell r="I243">
            <v>8282000</v>
          </cell>
          <cell r="J243" t="str">
            <v>N/A</v>
          </cell>
          <cell r="K243">
            <v>0</v>
          </cell>
          <cell r="L243">
            <v>0</v>
          </cell>
          <cell r="M243">
            <v>8282000</v>
          </cell>
          <cell r="N243" t="str">
            <v>Interest</v>
          </cell>
          <cell r="O243" t="str">
            <v>NA</v>
          </cell>
          <cell r="P243">
            <v>0</v>
          </cell>
          <cell r="Q243">
            <v>331767.08999999997</v>
          </cell>
          <cell r="R243">
            <v>331767.08999999997</v>
          </cell>
        </row>
        <row r="244">
          <cell r="A244">
            <v>726</v>
          </cell>
          <cell r="B244" t="str">
            <v>Bank</v>
          </cell>
          <cell r="C244" t="str">
            <v>Steele Street Bank Corporation</v>
          </cell>
          <cell r="D244">
            <v>726</v>
          </cell>
          <cell r="E244" t="str">
            <v>Denver</v>
          </cell>
          <cell r="F244" t="str">
            <v>CO</v>
          </cell>
          <cell r="G244">
            <v>40787</v>
          </cell>
          <cell r="H244" t="str">
            <v>Senior Securities</v>
          </cell>
          <cell r="I244">
            <v>11350000</v>
          </cell>
          <cell r="J244" t="str">
            <v>N/A</v>
          </cell>
          <cell r="K244">
            <v>0</v>
          </cell>
          <cell r="L244">
            <v>0</v>
          </cell>
          <cell r="M244">
            <v>11350000</v>
          </cell>
          <cell r="N244" t="str">
            <v>Interest</v>
          </cell>
          <cell r="O244" t="str">
            <v>NA</v>
          </cell>
          <cell r="P244">
            <v>0</v>
          </cell>
          <cell r="Q244">
            <v>99467.5</v>
          </cell>
          <cell r="R244">
            <v>99468</v>
          </cell>
        </row>
        <row r="245">
          <cell r="A245">
            <v>512</v>
          </cell>
          <cell r="B245" t="str">
            <v>Bank</v>
          </cell>
          <cell r="C245" t="str">
            <v>Stewardship Financial Corporation</v>
          </cell>
          <cell r="D245">
            <v>512</v>
          </cell>
          <cell r="E245" t="str">
            <v>Midland Park</v>
          </cell>
          <cell r="F245" t="str">
            <v>NJ</v>
          </cell>
          <cell r="G245">
            <v>40787</v>
          </cell>
          <cell r="H245" t="str">
            <v>Preferred Shares</v>
          </cell>
          <cell r="I245">
            <v>15000000</v>
          </cell>
          <cell r="J245" t="str">
            <v>N/A</v>
          </cell>
          <cell r="K245">
            <v>0</v>
          </cell>
          <cell r="L245">
            <v>0</v>
          </cell>
          <cell r="M245">
            <v>15000000</v>
          </cell>
          <cell r="N245" t="str">
            <v>Dividend</v>
          </cell>
          <cell r="O245" t="str">
            <v>NA</v>
          </cell>
          <cell r="P245">
            <v>0</v>
          </cell>
          <cell r="Q245">
            <v>125000</v>
          </cell>
          <cell r="R245">
            <v>125000</v>
          </cell>
        </row>
        <row r="246">
          <cell r="A246">
            <v>822</v>
          </cell>
          <cell r="B246" t="str">
            <v>Bank</v>
          </cell>
          <cell r="C246" t="str">
            <v>StonehamBank, A Co-operative Bank</v>
          </cell>
          <cell r="D246">
            <v>822</v>
          </cell>
          <cell r="E246" t="str">
            <v>Stoneham</v>
          </cell>
          <cell r="F246" t="str">
            <v>MA</v>
          </cell>
          <cell r="G246">
            <v>40806</v>
          </cell>
          <cell r="H246" t="str">
            <v>Senior Securities</v>
          </cell>
          <cell r="I246">
            <v>13813000</v>
          </cell>
          <cell r="J246" t="str">
            <v>N/A</v>
          </cell>
          <cell r="K246">
            <v>0</v>
          </cell>
          <cell r="L246">
            <v>0</v>
          </cell>
          <cell r="M246">
            <v>13813000</v>
          </cell>
          <cell r="N246" t="str">
            <v>Interest</v>
          </cell>
          <cell r="O246" t="str">
            <v>NA</v>
          </cell>
          <cell r="P246">
            <v>0</v>
          </cell>
          <cell r="Q246">
            <v>109928.45999999999</v>
          </cell>
          <cell r="R246">
            <v>109928.45999999999</v>
          </cell>
        </row>
        <row r="247">
          <cell r="A247">
            <v>294</v>
          </cell>
          <cell r="B247" t="str">
            <v>Bank</v>
          </cell>
          <cell r="C247" t="str">
            <v>Summit State Bank</v>
          </cell>
          <cell r="D247">
            <v>294</v>
          </cell>
          <cell r="E247" t="str">
            <v>Santa Rosa</v>
          </cell>
          <cell r="F247" t="str">
            <v>CA</v>
          </cell>
          <cell r="G247">
            <v>40759</v>
          </cell>
          <cell r="H247" t="str">
            <v>Preferred Shares</v>
          </cell>
          <cell r="I247">
            <v>13750000</v>
          </cell>
          <cell r="J247" t="str">
            <v>N/A</v>
          </cell>
          <cell r="K247">
            <v>0</v>
          </cell>
          <cell r="L247">
            <v>0</v>
          </cell>
          <cell r="M247">
            <v>13750000</v>
          </cell>
          <cell r="N247" t="str">
            <v>Dividend</v>
          </cell>
          <cell r="O247" t="str">
            <v>NA</v>
          </cell>
          <cell r="P247">
            <v>0</v>
          </cell>
          <cell r="Q247">
            <v>452604.17</v>
          </cell>
          <cell r="R247">
            <v>452604.17</v>
          </cell>
        </row>
        <row r="248">
          <cell r="A248">
            <v>362</v>
          </cell>
          <cell r="B248" t="str">
            <v>Bank</v>
          </cell>
          <cell r="C248" t="str">
            <v>Sumner Bank &amp; Trust</v>
          </cell>
          <cell r="D248">
            <v>362</v>
          </cell>
          <cell r="E248" t="str">
            <v>Gallatin</v>
          </cell>
          <cell r="F248" t="str">
            <v>TN</v>
          </cell>
          <cell r="G248">
            <v>40812</v>
          </cell>
          <cell r="H248" t="str">
            <v>Preferred Shares</v>
          </cell>
          <cell r="I248">
            <v>4264000</v>
          </cell>
          <cell r="J248" t="str">
            <v>N/A</v>
          </cell>
          <cell r="K248">
            <v>0</v>
          </cell>
          <cell r="L248">
            <v>0</v>
          </cell>
          <cell r="M248">
            <v>4264000</v>
          </cell>
          <cell r="N248" t="str">
            <v>Dividend</v>
          </cell>
          <cell r="O248" t="str">
            <v>NA</v>
          </cell>
          <cell r="P248">
            <v>0</v>
          </cell>
          <cell r="Q248">
            <v>109561.11</v>
          </cell>
          <cell r="R248">
            <v>109561.11</v>
          </cell>
        </row>
        <row r="249">
          <cell r="A249">
            <v>847</v>
          </cell>
          <cell r="B249" t="str">
            <v>Bank</v>
          </cell>
          <cell r="C249" t="str">
            <v>Sword Financial Corporation</v>
          </cell>
          <cell r="D249">
            <v>847</v>
          </cell>
          <cell r="E249" t="str">
            <v>Horicon</v>
          </cell>
          <cell r="F249" t="str">
            <v>WI</v>
          </cell>
          <cell r="G249">
            <v>40801</v>
          </cell>
          <cell r="H249" t="str">
            <v>Senior Securities</v>
          </cell>
          <cell r="I249">
            <v>17000000</v>
          </cell>
          <cell r="J249" t="str">
            <v>N/A</v>
          </cell>
          <cell r="K249">
            <v>0</v>
          </cell>
          <cell r="L249">
            <v>0</v>
          </cell>
          <cell r="M249">
            <v>17000000</v>
          </cell>
          <cell r="N249" t="str">
            <v>Interest</v>
          </cell>
          <cell r="O249" t="str">
            <v>NA</v>
          </cell>
          <cell r="P249">
            <v>0</v>
          </cell>
          <cell r="Q249">
            <v>712677.78</v>
          </cell>
          <cell r="R249">
            <v>712677.78</v>
          </cell>
        </row>
        <row r="250">
          <cell r="A250">
            <v>764</v>
          </cell>
          <cell r="B250" t="str">
            <v>Bank</v>
          </cell>
          <cell r="C250" t="str">
            <v>TCB Corporation</v>
          </cell>
          <cell r="D250">
            <v>764</v>
          </cell>
          <cell r="E250" t="str">
            <v>Greenwood</v>
          </cell>
          <cell r="F250" t="str">
            <v>SC</v>
          </cell>
          <cell r="G250">
            <v>40794</v>
          </cell>
          <cell r="H250" t="str">
            <v>Senior Securities</v>
          </cell>
          <cell r="I250">
            <v>8640000</v>
          </cell>
          <cell r="J250" t="str">
            <v>N/A</v>
          </cell>
          <cell r="K250">
            <v>0</v>
          </cell>
          <cell r="L250">
            <v>0</v>
          </cell>
          <cell r="M250">
            <v>8640000</v>
          </cell>
          <cell r="N250" t="str">
            <v>Interest</v>
          </cell>
          <cell r="O250" t="str">
            <v>NA</v>
          </cell>
          <cell r="P250">
            <v>0</v>
          </cell>
          <cell r="Q250">
            <v>369489</v>
          </cell>
          <cell r="R250">
            <v>369489</v>
          </cell>
        </row>
        <row r="251">
          <cell r="A251">
            <v>138</v>
          </cell>
          <cell r="B251" t="str">
            <v>Bank</v>
          </cell>
          <cell r="C251" t="str">
            <v>Team Capital Bank</v>
          </cell>
          <cell r="D251">
            <v>138</v>
          </cell>
          <cell r="E251" t="str">
            <v>Bethlehem</v>
          </cell>
          <cell r="F251" t="str">
            <v>PA</v>
          </cell>
          <cell r="G251">
            <v>40752</v>
          </cell>
          <cell r="H251" t="str">
            <v>Preferred Shares</v>
          </cell>
          <cell r="I251">
            <v>22412000</v>
          </cell>
          <cell r="J251" t="str">
            <v>N/A</v>
          </cell>
          <cell r="K251">
            <v>0</v>
          </cell>
          <cell r="L251">
            <v>0</v>
          </cell>
          <cell r="M251">
            <v>22412000</v>
          </cell>
          <cell r="N251" t="str">
            <v>Dividend</v>
          </cell>
          <cell r="O251" t="str">
            <v>NA</v>
          </cell>
          <cell r="P251">
            <v>0</v>
          </cell>
          <cell r="Q251">
            <v>158183.34</v>
          </cell>
          <cell r="R251">
            <v>158183.34</v>
          </cell>
        </row>
        <row r="252">
          <cell r="A252">
            <v>217</v>
          </cell>
          <cell r="B252" t="str">
            <v>Bank</v>
          </cell>
          <cell r="C252" t="str">
            <v>The ANB Corporation</v>
          </cell>
          <cell r="D252">
            <v>217</v>
          </cell>
          <cell r="E252" t="str">
            <v>Terrell</v>
          </cell>
          <cell r="F252" t="str">
            <v>TX</v>
          </cell>
          <cell r="G252">
            <v>40780</v>
          </cell>
          <cell r="H252" t="str">
            <v>Preferred Shares</v>
          </cell>
          <cell r="I252">
            <v>37000000</v>
          </cell>
          <cell r="J252" t="str">
            <v>N/A</v>
          </cell>
          <cell r="K252">
            <v>0</v>
          </cell>
          <cell r="L252">
            <v>0</v>
          </cell>
          <cell r="M252">
            <v>37000000</v>
          </cell>
          <cell r="N252" t="str">
            <v>Dividend</v>
          </cell>
          <cell r="O252" t="str">
            <v>NA</v>
          </cell>
          <cell r="P252">
            <v>0</v>
          </cell>
          <cell r="Q252">
            <v>1110000</v>
          </cell>
          <cell r="R252">
            <v>1110000</v>
          </cell>
        </row>
        <row r="253">
          <cell r="A253">
            <v>83</v>
          </cell>
          <cell r="B253" t="str">
            <v>Bank</v>
          </cell>
          <cell r="C253" t="str">
            <v>The Bank of Santa Barbara</v>
          </cell>
          <cell r="D253">
            <v>83</v>
          </cell>
          <cell r="E253" t="str">
            <v>Santa Barbara</v>
          </cell>
          <cell r="F253" t="str">
            <v>CA</v>
          </cell>
          <cell r="G253">
            <v>40808</v>
          </cell>
          <cell r="H253" t="str">
            <v>Preferred Shares</v>
          </cell>
          <cell r="I253">
            <v>1882380</v>
          </cell>
          <cell r="J253" t="str">
            <v>N/A</v>
          </cell>
          <cell r="K253">
            <v>0</v>
          </cell>
          <cell r="L253">
            <v>0</v>
          </cell>
          <cell r="M253">
            <v>1882380</v>
          </cell>
          <cell r="N253" t="str">
            <v>Dividend</v>
          </cell>
          <cell r="O253" t="str">
            <v>NA</v>
          </cell>
          <cell r="P253">
            <v>0</v>
          </cell>
          <cell r="Q253">
            <v>9882.5</v>
          </cell>
          <cell r="R253">
            <v>9882.5</v>
          </cell>
        </row>
        <row r="254">
          <cell r="A254">
            <v>305</v>
          </cell>
          <cell r="B254" t="str">
            <v>Bank</v>
          </cell>
          <cell r="C254" t="str">
            <v>The Elmira Savings Bank, FSB</v>
          </cell>
          <cell r="D254">
            <v>305</v>
          </cell>
          <cell r="E254" t="str">
            <v>Elmira</v>
          </cell>
          <cell r="F254" t="str">
            <v>NY</v>
          </cell>
          <cell r="G254">
            <v>40780</v>
          </cell>
          <cell r="H254" t="str">
            <v>Preferred Shares</v>
          </cell>
          <cell r="I254">
            <v>14063000</v>
          </cell>
          <cell r="J254" t="str">
            <v>N/A</v>
          </cell>
          <cell r="K254">
            <v>0</v>
          </cell>
          <cell r="L254">
            <v>0</v>
          </cell>
          <cell r="M254">
            <v>14063000</v>
          </cell>
          <cell r="N254" t="str">
            <v>Dividend</v>
          </cell>
          <cell r="O254" t="str">
            <v>NA</v>
          </cell>
          <cell r="P254">
            <v>0</v>
          </cell>
          <cell r="Q254">
            <v>413317.5</v>
          </cell>
          <cell r="R254">
            <v>413317.5</v>
          </cell>
        </row>
        <row r="255">
          <cell r="A255">
            <v>292</v>
          </cell>
          <cell r="B255" t="str">
            <v>Bank</v>
          </cell>
          <cell r="C255" t="str">
            <v>The Landrum Company</v>
          </cell>
          <cell r="D255">
            <v>292</v>
          </cell>
          <cell r="E255" t="str">
            <v>Columbia</v>
          </cell>
          <cell r="F255" t="str">
            <v>MO</v>
          </cell>
          <cell r="G255">
            <v>40773</v>
          </cell>
          <cell r="H255" t="str">
            <v>Preferred Shares</v>
          </cell>
          <cell r="I255">
            <v>20000000</v>
          </cell>
          <cell r="J255" t="str">
            <v>N/A</v>
          </cell>
          <cell r="K255">
            <v>0</v>
          </cell>
          <cell r="L255">
            <v>0</v>
          </cell>
          <cell r="M255">
            <v>20000000</v>
          </cell>
          <cell r="N255" t="str">
            <v>Dividend</v>
          </cell>
          <cell r="O255" t="str">
            <v>NA</v>
          </cell>
          <cell r="P255">
            <v>0</v>
          </cell>
          <cell r="Q255">
            <v>619444.43999999994</v>
          </cell>
          <cell r="R255">
            <v>619444.43999999994</v>
          </cell>
        </row>
        <row r="256">
          <cell r="A256">
            <v>665</v>
          </cell>
          <cell r="B256" t="str">
            <v>Bank</v>
          </cell>
          <cell r="C256" t="str">
            <v>The Nashua Bank</v>
          </cell>
          <cell r="D256">
            <v>665</v>
          </cell>
          <cell r="E256" t="str">
            <v>Nashua</v>
          </cell>
          <cell r="F256" t="str">
            <v>NH</v>
          </cell>
          <cell r="G256">
            <v>40794</v>
          </cell>
          <cell r="H256" t="str">
            <v>Preferred Shares</v>
          </cell>
          <cell r="I256">
            <v>3000000</v>
          </cell>
          <cell r="J256" t="str">
            <v>N/A</v>
          </cell>
          <cell r="K256">
            <v>0</v>
          </cell>
          <cell r="L256">
            <v>0</v>
          </cell>
          <cell r="M256">
            <v>3000000</v>
          </cell>
          <cell r="N256" t="str">
            <v>Dividend</v>
          </cell>
          <cell r="O256" t="str">
            <v>NA</v>
          </cell>
          <cell r="P256">
            <v>0</v>
          </cell>
          <cell r="Q256">
            <v>16916.669999999998</v>
          </cell>
          <cell r="R256">
            <v>16916.669999999998</v>
          </cell>
        </row>
        <row r="257">
          <cell r="A257">
            <v>445</v>
          </cell>
          <cell r="B257" t="str">
            <v>Bank</v>
          </cell>
          <cell r="C257" t="str">
            <v>The Peoples Bank of Talbotton</v>
          </cell>
          <cell r="D257">
            <v>445</v>
          </cell>
          <cell r="E257" t="str">
            <v>Talbotton</v>
          </cell>
          <cell r="F257" t="str">
            <v>GA</v>
          </cell>
          <cell r="G257">
            <v>40794</v>
          </cell>
          <cell r="H257" t="str">
            <v>Preferred Shares</v>
          </cell>
          <cell r="I257">
            <v>890000</v>
          </cell>
          <cell r="J257" t="str">
            <v>N/A</v>
          </cell>
          <cell r="K257">
            <v>0</v>
          </cell>
          <cell r="L257">
            <v>0</v>
          </cell>
          <cell r="M257">
            <v>890000</v>
          </cell>
          <cell r="N257" t="str">
            <v>Dividend</v>
          </cell>
          <cell r="O257" t="str">
            <v>NA</v>
          </cell>
          <cell r="P257">
            <v>0</v>
          </cell>
          <cell r="Q257">
            <v>6028.6100000000006</v>
          </cell>
          <cell r="R257">
            <v>6028.6100000000006</v>
          </cell>
        </row>
        <row r="258">
          <cell r="A258">
            <v>70</v>
          </cell>
          <cell r="B258" t="str">
            <v>Bank</v>
          </cell>
          <cell r="C258" t="str">
            <v>The Private Bank of California</v>
          </cell>
          <cell r="D258">
            <v>70</v>
          </cell>
          <cell r="E258" t="str">
            <v>Los Angeles</v>
          </cell>
          <cell r="F258" t="str">
            <v>CA</v>
          </cell>
          <cell r="G258">
            <v>40787</v>
          </cell>
          <cell r="H258" t="str">
            <v>Preferred Shares</v>
          </cell>
          <cell r="I258">
            <v>10000000</v>
          </cell>
          <cell r="J258" t="str">
            <v>N/A</v>
          </cell>
          <cell r="K258">
            <v>0</v>
          </cell>
          <cell r="L258">
            <v>0</v>
          </cell>
          <cell r="M258">
            <v>10000000</v>
          </cell>
          <cell r="N258" t="str">
            <v>Dividend</v>
          </cell>
          <cell r="O258" t="str">
            <v>NA</v>
          </cell>
          <cell r="P258">
            <v>0</v>
          </cell>
          <cell r="Q258">
            <v>58333.33</v>
          </cell>
          <cell r="R258">
            <v>58333.33</v>
          </cell>
        </row>
        <row r="259">
          <cell r="A259">
            <v>937</v>
          </cell>
          <cell r="B259" t="str">
            <v>Bank</v>
          </cell>
          <cell r="C259" t="str">
            <v>The State Bank of Bartley</v>
          </cell>
          <cell r="D259">
            <v>937</v>
          </cell>
          <cell r="E259" t="str">
            <v>Bartley</v>
          </cell>
          <cell r="F259" t="str">
            <v>NE</v>
          </cell>
          <cell r="G259">
            <v>40808</v>
          </cell>
          <cell r="H259" t="str">
            <v>Senior Securities</v>
          </cell>
          <cell r="I259">
            <v>2380000</v>
          </cell>
          <cell r="J259" t="str">
            <v>N/A</v>
          </cell>
          <cell r="K259">
            <v>0</v>
          </cell>
          <cell r="L259">
            <v>0</v>
          </cell>
          <cell r="M259">
            <v>2380000</v>
          </cell>
          <cell r="N259" t="str">
            <v>Interest</v>
          </cell>
          <cell r="O259" t="str">
            <v>NA</v>
          </cell>
          <cell r="P259">
            <v>0</v>
          </cell>
          <cell r="Q259">
            <v>55632.5</v>
          </cell>
          <cell r="R259">
            <v>55632.5</v>
          </cell>
        </row>
        <row r="260">
          <cell r="A260">
            <v>116</v>
          </cell>
          <cell r="B260" t="str">
            <v>Bank</v>
          </cell>
          <cell r="C260" t="str">
            <v>The Victory Bancorp, Inc.</v>
          </cell>
          <cell r="D260">
            <v>116</v>
          </cell>
          <cell r="E260" t="str">
            <v>Limerick</v>
          </cell>
          <cell r="F260" t="str">
            <v>PA</v>
          </cell>
          <cell r="G260">
            <v>40808</v>
          </cell>
          <cell r="H260" t="str">
            <v>Preferred Shares</v>
          </cell>
          <cell r="I260">
            <v>3431000</v>
          </cell>
          <cell r="J260" t="str">
            <v>N/A</v>
          </cell>
          <cell r="K260">
            <v>0</v>
          </cell>
          <cell r="L260">
            <v>0</v>
          </cell>
          <cell r="M260">
            <v>3431000</v>
          </cell>
          <cell r="N260" t="str">
            <v>Dividend</v>
          </cell>
          <cell r="O260" t="str">
            <v>NA</v>
          </cell>
          <cell r="P260">
            <v>0</v>
          </cell>
          <cell r="Q260">
            <v>18012.75</v>
          </cell>
          <cell r="R260">
            <v>18012.75</v>
          </cell>
        </row>
        <row r="261">
          <cell r="A261">
            <v>656</v>
          </cell>
          <cell r="B261" t="str">
            <v>Bank</v>
          </cell>
          <cell r="C261" t="str">
            <v>Third Coast Bank SSB</v>
          </cell>
          <cell r="D261">
            <v>656</v>
          </cell>
          <cell r="E261" t="str">
            <v>Humble</v>
          </cell>
          <cell r="F261" t="str">
            <v>TX</v>
          </cell>
          <cell r="G261">
            <v>40764</v>
          </cell>
          <cell r="H261" t="str">
            <v>Preferred Shares</v>
          </cell>
          <cell r="I261">
            <v>8673000</v>
          </cell>
          <cell r="J261" t="str">
            <v>N/A</v>
          </cell>
          <cell r="K261">
            <v>0</v>
          </cell>
          <cell r="L261">
            <v>0</v>
          </cell>
          <cell r="M261">
            <v>8673000</v>
          </cell>
          <cell r="N261" t="str">
            <v>Dividend</v>
          </cell>
          <cell r="O261" t="str">
            <v>NA</v>
          </cell>
          <cell r="P261">
            <v>0</v>
          </cell>
          <cell r="Q261">
            <v>55892.67</v>
          </cell>
          <cell r="R261">
            <v>55892.67</v>
          </cell>
        </row>
        <row r="262">
          <cell r="A262">
            <v>934</v>
          </cell>
          <cell r="B262" t="str">
            <v>Bank</v>
          </cell>
          <cell r="C262" t="str">
            <v>Town and Country Financial Corporation</v>
          </cell>
          <cell r="D262">
            <v>934</v>
          </cell>
          <cell r="E262" t="str">
            <v>Springfield</v>
          </cell>
          <cell r="F262" t="str">
            <v>IL</v>
          </cell>
          <cell r="G262">
            <v>40794</v>
          </cell>
          <cell r="H262" t="str">
            <v>Preferred Shares</v>
          </cell>
          <cell r="I262">
            <v>5000000</v>
          </cell>
          <cell r="J262" t="str">
            <v>N/A</v>
          </cell>
          <cell r="K262">
            <v>0</v>
          </cell>
          <cell r="L262">
            <v>0</v>
          </cell>
          <cell r="M262">
            <v>5000000</v>
          </cell>
          <cell r="N262" t="str">
            <v>Dividend</v>
          </cell>
          <cell r="O262" t="str">
            <v>NA</v>
          </cell>
          <cell r="P262">
            <v>0</v>
          </cell>
          <cell r="Q262">
            <v>116607.22</v>
          </cell>
          <cell r="R262">
            <v>116607.22</v>
          </cell>
        </row>
        <row r="263">
          <cell r="A263">
            <v>146</v>
          </cell>
          <cell r="B263" t="str">
            <v>Bank</v>
          </cell>
          <cell r="C263" t="str">
            <v>TowneBank</v>
          </cell>
          <cell r="D263">
            <v>146</v>
          </cell>
          <cell r="E263" t="str">
            <v>Suffolk</v>
          </cell>
          <cell r="F263" t="str">
            <v>VA</v>
          </cell>
          <cell r="G263">
            <v>40808</v>
          </cell>
          <cell r="H263" t="str">
            <v>Preferred Shares</v>
          </cell>
          <cell r="I263">
            <v>76458000</v>
          </cell>
          <cell r="J263" t="str">
            <v>N/A</v>
          </cell>
          <cell r="K263">
            <v>0</v>
          </cell>
          <cell r="L263">
            <v>0</v>
          </cell>
          <cell r="M263">
            <v>76458000</v>
          </cell>
          <cell r="N263" t="str">
            <v>Dividend</v>
          </cell>
          <cell r="O263" t="str">
            <v>NA</v>
          </cell>
          <cell r="P263">
            <v>0</v>
          </cell>
          <cell r="Q263">
            <v>1722625</v>
          </cell>
          <cell r="R263">
            <v>1722625</v>
          </cell>
        </row>
        <row r="264">
          <cell r="A264">
            <v>274</v>
          </cell>
          <cell r="B264" t="str">
            <v>Bank</v>
          </cell>
          <cell r="C264" t="str">
            <v>Triad Bancorp, Inc.</v>
          </cell>
          <cell r="D264">
            <v>274</v>
          </cell>
          <cell r="E264" t="str">
            <v>Frontenac</v>
          </cell>
          <cell r="F264" t="str">
            <v>MO</v>
          </cell>
          <cell r="G264">
            <v>40808</v>
          </cell>
          <cell r="H264" t="str">
            <v>Preferred Shares</v>
          </cell>
          <cell r="I264">
            <v>5000000</v>
          </cell>
          <cell r="J264" t="str">
            <v>N/A</v>
          </cell>
          <cell r="K264">
            <v>0</v>
          </cell>
          <cell r="L264">
            <v>0</v>
          </cell>
          <cell r="M264">
            <v>5000000</v>
          </cell>
          <cell r="N264" t="str">
            <v>Dividend</v>
          </cell>
          <cell r="O264" t="str">
            <v>NA</v>
          </cell>
          <cell r="P264">
            <v>0</v>
          </cell>
          <cell r="Q264">
            <v>26250</v>
          </cell>
          <cell r="R264">
            <v>26250</v>
          </cell>
        </row>
        <row r="265">
          <cell r="A265">
            <v>57</v>
          </cell>
          <cell r="B265" t="str">
            <v>Bank</v>
          </cell>
          <cell r="C265" t="str">
            <v>Tri-County Financial Corporation</v>
          </cell>
          <cell r="D265">
            <v>57</v>
          </cell>
          <cell r="E265" t="str">
            <v>Waldorf</v>
          </cell>
          <cell r="F265" t="str">
            <v>MD</v>
          </cell>
          <cell r="G265">
            <v>40808</v>
          </cell>
          <cell r="H265" t="str">
            <v>Preferred Shares</v>
          </cell>
          <cell r="I265">
            <v>20000000</v>
          </cell>
          <cell r="J265" t="str">
            <v>N/A</v>
          </cell>
          <cell r="K265">
            <v>0</v>
          </cell>
          <cell r="L265">
            <v>0</v>
          </cell>
          <cell r="M265">
            <v>20000000</v>
          </cell>
          <cell r="N265" t="str">
            <v>Dividend</v>
          </cell>
          <cell r="O265" t="str">
            <v>NA</v>
          </cell>
          <cell r="P265">
            <v>0</v>
          </cell>
          <cell r="Q265">
            <v>105000</v>
          </cell>
          <cell r="R265">
            <v>105000</v>
          </cell>
        </row>
        <row r="266">
          <cell r="A266">
            <v>186</v>
          </cell>
          <cell r="B266" t="str">
            <v>Bank</v>
          </cell>
          <cell r="C266" t="str">
            <v>Tri-County Financial Group, Inc.</v>
          </cell>
          <cell r="D266">
            <v>186</v>
          </cell>
          <cell r="E266" t="str">
            <v>Mendota</v>
          </cell>
          <cell r="F266" t="str">
            <v>IL</v>
          </cell>
          <cell r="G266">
            <v>40771</v>
          </cell>
          <cell r="H266" t="str">
            <v>Preferred Shares</v>
          </cell>
          <cell r="I266">
            <v>20000000</v>
          </cell>
          <cell r="J266" t="str">
            <v>N/A</v>
          </cell>
          <cell r="K266">
            <v>0</v>
          </cell>
          <cell r="L266">
            <v>0</v>
          </cell>
          <cell r="M266">
            <v>20000000</v>
          </cell>
          <cell r="N266" t="str">
            <v>Dividend</v>
          </cell>
          <cell r="O266" t="str">
            <v>NA</v>
          </cell>
          <cell r="P266">
            <v>0</v>
          </cell>
          <cell r="Q266">
            <v>323753.75</v>
          </cell>
          <cell r="R266">
            <v>323753.75</v>
          </cell>
        </row>
        <row r="267">
          <cell r="A267">
            <v>333</v>
          </cell>
          <cell r="B267" t="str">
            <v>Bank</v>
          </cell>
          <cell r="C267" t="str">
            <v>Two Rivers Financial Group, Inc.</v>
          </cell>
          <cell r="D267">
            <v>333</v>
          </cell>
          <cell r="E267" t="str">
            <v>Burlington</v>
          </cell>
          <cell r="F267" t="str">
            <v>IA</v>
          </cell>
          <cell r="G267">
            <v>40787</v>
          </cell>
          <cell r="H267" t="str">
            <v>Preferred Shares</v>
          </cell>
          <cell r="I267">
            <v>23240000</v>
          </cell>
          <cell r="J267" t="str">
            <v>N/A</v>
          </cell>
          <cell r="K267">
            <v>0</v>
          </cell>
          <cell r="L267">
            <v>0</v>
          </cell>
          <cell r="M267">
            <v>23240000</v>
          </cell>
          <cell r="N267" t="str">
            <v>Dividend</v>
          </cell>
          <cell r="O267" t="str">
            <v>NA</v>
          </cell>
          <cell r="P267">
            <v>0</v>
          </cell>
          <cell r="Q267">
            <v>181266.66999999998</v>
          </cell>
          <cell r="R267">
            <v>181266.66999999998</v>
          </cell>
        </row>
        <row r="268">
          <cell r="A268">
            <v>49</v>
          </cell>
          <cell r="B268" t="str">
            <v>Bank</v>
          </cell>
          <cell r="C268" t="str">
            <v>U&amp;I Financial Corp</v>
          </cell>
          <cell r="D268">
            <v>49</v>
          </cell>
          <cell r="E268" t="str">
            <v>Lynnwood</v>
          </cell>
          <cell r="F268" t="str">
            <v>WA</v>
          </cell>
          <cell r="G268">
            <v>40730</v>
          </cell>
          <cell r="H268" t="str">
            <v>Preferred Shares</v>
          </cell>
          <cell r="I268">
            <v>5500000</v>
          </cell>
          <cell r="J268" t="str">
            <v>N/A</v>
          </cell>
          <cell r="K268">
            <v>0</v>
          </cell>
          <cell r="L268">
            <v>0</v>
          </cell>
          <cell r="M268">
            <v>5500000</v>
          </cell>
          <cell r="N268" t="str">
            <v>Dividend</v>
          </cell>
          <cell r="O268" t="str">
            <v>NA</v>
          </cell>
          <cell r="P268">
            <v>0</v>
          </cell>
          <cell r="Q268">
            <v>40486.11</v>
          </cell>
          <cell r="R268">
            <v>40486.11</v>
          </cell>
        </row>
        <row r="269">
          <cell r="A269">
            <v>28</v>
          </cell>
          <cell r="B269" t="str">
            <v>Bank</v>
          </cell>
          <cell r="C269" t="str">
            <v>UBT Bancshares, Inc.</v>
          </cell>
          <cell r="D269">
            <v>28</v>
          </cell>
          <cell r="E269" t="str">
            <v>Marysville</v>
          </cell>
          <cell r="F269" t="str">
            <v>KS</v>
          </cell>
          <cell r="G269">
            <v>40766</v>
          </cell>
          <cell r="H269" t="str">
            <v>Preferred Shares</v>
          </cell>
          <cell r="I269">
            <v>16500000</v>
          </cell>
          <cell r="J269" t="str">
            <v>N/A</v>
          </cell>
          <cell r="K269">
            <v>0</v>
          </cell>
          <cell r="L269">
            <v>0</v>
          </cell>
          <cell r="M269">
            <v>16500000</v>
          </cell>
          <cell r="N269" t="str">
            <v>Dividend</v>
          </cell>
          <cell r="O269" t="str">
            <v>NA</v>
          </cell>
          <cell r="P269">
            <v>0</v>
          </cell>
          <cell r="Q269">
            <v>140812.5</v>
          </cell>
          <cell r="R269">
            <v>140812.5</v>
          </cell>
        </row>
        <row r="270">
          <cell r="A270">
            <v>632</v>
          </cell>
          <cell r="B270" t="str">
            <v>Bank</v>
          </cell>
          <cell r="C270" t="str">
            <v>Union Bank &amp; Trust Company</v>
          </cell>
          <cell r="D270">
            <v>632</v>
          </cell>
          <cell r="E270" t="str">
            <v>Oxford</v>
          </cell>
          <cell r="F270" t="str">
            <v>NC</v>
          </cell>
          <cell r="G270">
            <v>40808</v>
          </cell>
          <cell r="H270" t="str">
            <v>Preferred Shares</v>
          </cell>
          <cell r="I270">
            <v>6200000</v>
          </cell>
          <cell r="J270" t="str">
            <v>N/A</v>
          </cell>
          <cell r="K270">
            <v>0</v>
          </cell>
          <cell r="L270">
            <v>0</v>
          </cell>
          <cell r="M270">
            <v>6200000</v>
          </cell>
          <cell r="N270" t="str">
            <v>Dividend</v>
          </cell>
          <cell r="O270" t="str">
            <v>NA</v>
          </cell>
          <cell r="P270">
            <v>0</v>
          </cell>
          <cell r="Q270">
            <v>39780</v>
          </cell>
          <cell r="R270">
            <v>39780</v>
          </cell>
        </row>
        <row r="271">
          <cell r="A271">
            <v>577</v>
          </cell>
          <cell r="B271" t="str">
            <v>Bank</v>
          </cell>
          <cell r="C271" t="str">
            <v>United Community Bancorp, Inc.</v>
          </cell>
          <cell r="D271">
            <v>577</v>
          </cell>
          <cell r="E271" t="str">
            <v>Chatham</v>
          </cell>
          <cell r="F271" t="str">
            <v>IL</v>
          </cell>
          <cell r="G271">
            <v>40801</v>
          </cell>
          <cell r="H271" t="str">
            <v>Senior Securities</v>
          </cell>
          <cell r="I271">
            <v>22262000</v>
          </cell>
          <cell r="J271" t="str">
            <v>N/A</v>
          </cell>
          <cell r="K271">
            <v>0</v>
          </cell>
          <cell r="L271">
            <v>0</v>
          </cell>
          <cell r="M271">
            <v>22262000</v>
          </cell>
          <cell r="N271" t="str">
            <v>Interest</v>
          </cell>
          <cell r="O271" t="str">
            <v>NA</v>
          </cell>
          <cell r="P271">
            <v>0</v>
          </cell>
          <cell r="Q271">
            <v>627556.57000000007</v>
          </cell>
          <cell r="R271">
            <v>627556.57000000007</v>
          </cell>
        </row>
        <row r="272">
          <cell r="A272">
            <v>701</v>
          </cell>
          <cell r="B272" t="str">
            <v>Bank</v>
          </cell>
          <cell r="C272" t="str">
            <v>United Financial Banking Companies, Inc.</v>
          </cell>
          <cell r="D272">
            <v>701</v>
          </cell>
          <cell r="E272" t="str">
            <v>Vienna</v>
          </cell>
          <cell r="F272" t="str">
            <v>VA</v>
          </cell>
          <cell r="G272">
            <v>40801</v>
          </cell>
          <cell r="H272" t="str">
            <v>Preferred Shares</v>
          </cell>
          <cell r="I272">
            <v>3000000</v>
          </cell>
          <cell r="J272" t="str">
            <v>N/A</v>
          </cell>
          <cell r="K272">
            <v>0</v>
          </cell>
          <cell r="L272">
            <v>0</v>
          </cell>
          <cell r="M272">
            <v>3000000</v>
          </cell>
          <cell r="N272" t="str">
            <v>Dividend</v>
          </cell>
          <cell r="O272" t="str">
            <v>NA</v>
          </cell>
          <cell r="P272">
            <v>0</v>
          </cell>
          <cell r="Q272">
            <v>27833.33</v>
          </cell>
          <cell r="R272">
            <v>27833.33</v>
          </cell>
        </row>
        <row r="273">
          <cell r="A273">
            <v>437</v>
          </cell>
          <cell r="B273" t="str">
            <v>Bank</v>
          </cell>
          <cell r="C273" t="str">
            <v>Valley Financial Group, Ltd.</v>
          </cell>
          <cell r="D273">
            <v>437</v>
          </cell>
          <cell r="E273" t="str">
            <v>Saginaw</v>
          </cell>
          <cell r="F273" t="str">
            <v>MI</v>
          </cell>
          <cell r="G273">
            <v>40808</v>
          </cell>
          <cell r="H273" t="str">
            <v>Preferred Shares</v>
          </cell>
          <cell r="I273">
            <v>2000000</v>
          </cell>
          <cell r="J273" t="str">
            <v>N/A</v>
          </cell>
          <cell r="K273">
            <v>0</v>
          </cell>
          <cell r="L273">
            <v>0</v>
          </cell>
          <cell r="M273">
            <v>2000000</v>
          </cell>
          <cell r="N273" t="str">
            <v>Dividend</v>
          </cell>
          <cell r="O273" t="str">
            <v>NA</v>
          </cell>
          <cell r="P273">
            <v>0</v>
          </cell>
          <cell r="Q273">
            <v>11500</v>
          </cell>
          <cell r="R273">
            <v>11500</v>
          </cell>
        </row>
        <row r="274">
          <cell r="A274">
            <v>323</v>
          </cell>
          <cell r="B274" t="str">
            <v>Bank</v>
          </cell>
          <cell r="C274" t="str">
            <v>Valley Green Bank</v>
          </cell>
          <cell r="D274">
            <v>323</v>
          </cell>
          <cell r="E274" t="str">
            <v>Philadelphia</v>
          </cell>
          <cell r="F274" t="str">
            <v>PA</v>
          </cell>
          <cell r="G274">
            <v>40764</v>
          </cell>
          <cell r="H274" t="str">
            <v>Preferred Shares</v>
          </cell>
          <cell r="I274">
            <v>5000000</v>
          </cell>
          <cell r="J274" t="str">
            <v>N/A</v>
          </cell>
          <cell r="K274">
            <v>0</v>
          </cell>
          <cell r="L274">
            <v>0</v>
          </cell>
          <cell r="M274">
            <v>5000000</v>
          </cell>
          <cell r="N274" t="str">
            <v>Dividend</v>
          </cell>
          <cell r="O274" t="str">
            <v>NA</v>
          </cell>
          <cell r="P274">
            <v>0</v>
          </cell>
          <cell r="Q274">
            <v>32222.22</v>
          </cell>
          <cell r="R274">
            <v>32222.22</v>
          </cell>
        </row>
        <row r="275">
          <cell r="A275">
            <v>78</v>
          </cell>
          <cell r="B275" t="str">
            <v>Bank</v>
          </cell>
          <cell r="C275" t="str">
            <v>Veritex Holdings, Inc.</v>
          </cell>
          <cell r="D275">
            <v>78</v>
          </cell>
          <cell r="E275" t="str">
            <v>Dallas</v>
          </cell>
          <cell r="F275" t="str">
            <v>TX</v>
          </cell>
          <cell r="G275">
            <v>40780</v>
          </cell>
          <cell r="H275" t="str">
            <v>Preferred Shares</v>
          </cell>
          <cell r="I275">
            <v>8000000</v>
          </cell>
          <cell r="J275" t="str">
            <v>N/A</v>
          </cell>
          <cell r="K275">
            <v>0</v>
          </cell>
          <cell r="L275">
            <v>0</v>
          </cell>
          <cell r="M275">
            <v>8000000</v>
          </cell>
          <cell r="N275" t="str">
            <v>Dividend</v>
          </cell>
          <cell r="O275" t="str">
            <v>NA</v>
          </cell>
          <cell r="P275">
            <v>0</v>
          </cell>
          <cell r="Q275">
            <v>48000</v>
          </cell>
          <cell r="R275">
            <v>48000</v>
          </cell>
        </row>
        <row r="276">
          <cell r="A276">
            <v>259</v>
          </cell>
          <cell r="B276" t="str">
            <v>Bank</v>
          </cell>
          <cell r="C276" t="str">
            <v>Verus Acquisition Group, Inc.</v>
          </cell>
          <cell r="D276">
            <v>259</v>
          </cell>
          <cell r="E276" t="str">
            <v>Fort Collins</v>
          </cell>
          <cell r="F276" t="str">
            <v>CO</v>
          </cell>
          <cell r="G276">
            <v>40738</v>
          </cell>
          <cell r="H276" t="str">
            <v>Preferred Shares</v>
          </cell>
          <cell r="I276">
            <v>9740000</v>
          </cell>
          <cell r="J276" t="str">
            <v>N/A</v>
          </cell>
          <cell r="K276">
            <v>0</v>
          </cell>
          <cell r="L276">
            <v>0</v>
          </cell>
          <cell r="M276">
            <v>9740000</v>
          </cell>
          <cell r="N276" t="str">
            <v>Dividend</v>
          </cell>
          <cell r="O276" t="str">
            <v>NA</v>
          </cell>
          <cell r="P276">
            <v>0</v>
          </cell>
          <cell r="Q276">
            <v>69532.78</v>
          </cell>
          <cell r="R276">
            <v>69532.78</v>
          </cell>
        </row>
        <row r="277">
          <cell r="A277">
            <v>31</v>
          </cell>
          <cell r="B277" t="str">
            <v>Bank</v>
          </cell>
          <cell r="C277" t="str">
            <v>Virginia Heritage Bank</v>
          </cell>
          <cell r="D277">
            <v>31</v>
          </cell>
          <cell r="E277" t="str">
            <v>Fairfax</v>
          </cell>
          <cell r="F277" t="str">
            <v>VA</v>
          </cell>
          <cell r="G277">
            <v>40724</v>
          </cell>
          <cell r="H277" t="str">
            <v>Preferred Shares</v>
          </cell>
          <cell r="I277">
            <v>15300000</v>
          </cell>
          <cell r="J277" t="str">
            <v>N/A</v>
          </cell>
          <cell r="K277">
            <v>0</v>
          </cell>
          <cell r="L277">
            <v>0</v>
          </cell>
          <cell r="M277">
            <v>15300000</v>
          </cell>
          <cell r="N277" t="str">
            <v>Dividend</v>
          </cell>
          <cell r="O277" t="str">
            <v>NA</v>
          </cell>
          <cell r="P277">
            <v>0</v>
          </cell>
          <cell r="Q277">
            <v>115175</v>
          </cell>
          <cell r="R277">
            <v>115175</v>
          </cell>
        </row>
        <row r="278">
          <cell r="A278">
            <v>702</v>
          </cell>
          <cell r="B278" t="str">
            <v>Bank</v>
          </cell>
          <cell r="C278" t="str">
            <v>W.T.B. Financial Corporation</v>
          </cell>
          <cell r="D278">
            <v>702</v>
          </cell>
          <cell r="E278" t="str">
            <v>Spokane</v>
          </cell>
          <cell r="F278" t="str">
            <v>WA</v>
          </cell>
          <cell r="G278">
            <v>40801</v>
          </cell>
          <cell r="H278" t="str">
            <v>Preferred Shares</v>
          </cell>
          <cell r="I278">
            <v>89142000</v>
          </cell>
          <cell r="J278" t="str">
            <v>N/A</v>
          </cell>
          <cell r="K278">
            <v>0</v>
          </cell>
          <cell r="L278">
            <v>0</v>
          </cell>
          <cell r="M278">
            <v>89142000</v>
          </cell>
          <cell r="N278" t="str">
            <v>Dividend</v>
          </cell>
          <cell r="O278" t="str">
            <v>NA</v>
          </cell>
          <cell r="P278">
            <v>0</v>
          </cell>
          <cell r="Q278">
            <v>2426643.33</v>
          </cell>
          <cell r="R278">
            <v>2426643.33</v>
          </cell>
        </row>
        <row r="279">
          <cell r="A279">
            <v>210</v>
          </cell>
          <cell r="B279" t="str">
            <v>Bank</v>
          </cell>
          <cell r="C279" t="str">
            <v>WashingtonFirst Bankshares, Inc.</v>
          </cell>
          <cell r="D279">
            <v>210</v>
          </cell>
          <cell r="E279" t="str">
            <v>Reston</v>
          </cell>
          <cell r="F279" t="str">
            <v>VA</v>
          </cell>
          <cell r="G279">
            <v>40759</v>
          </cell>
          <cell r="H279" t="str">
            <v>Preferred Shares</v>
          </cell>
          <cell r="I279">
            <v>17796000</v>
          </cell>
          <cell r="J279" t="str">
            <v>N/A</v>
          </cell>
          <cell r="K279">
            <v>0</v>
          </cell>
          <cell r="L279">
            <v>0</v>
          </cell>
          <cell r="M279">
            <v>17796000</v>
          </cell>
          <cell r="N279" t="str">
            <v>Dividend</v>
          </cell>
          <cell r="O279" t="str">
            <v>NA</v>
          </cell>
          <cell r="P279">
            <v>0</v>
          </cell>
          <cell r="Q279">
            <v>117157</v>
          </cell>
          <cell r="R279">
            <v>117157</v>
          </cell>
        </row>
        <row r="280">
          <cell r="A280">
            <v>69</v>
          </cell>
          <cell r="B280" t="str">
            <v>Bank</v>
          </cell>
          <cell r="C280" t="str">
            <v>Western Alliance Bancorporation</v>
          </cell>
          <cell r="D280">
            <v>69</v>
          </cell>
          <cell r="E280" t="str">
            <v>Phoenix</v>
          </cell>
          <cell r="F280" t="str">
            <v>AZ</v>
          </cell>
          <cell r="G280">
            <v>40813</v>
          </cell>
          <cell r="H280" t="str">
            <v>Preferred Shares</v>
          </cell>
          <cell r="I280">
            <v>141000000</v>
          </cell>
          <cell r="J280" t="str">
            <v>N/A</v>
          </cell>
          <cell r="K280">
            <v>0</v>
          </cell>
          <cell r="L280">
            <v>0</v>
          </cell>
          <cell r="M280">
            <v>141000000</v>
          </cell>
          <cell r="N280" t="str">
            <v>Dividend</v>
          </cell>
          <cell r="O280" t="str">
            <v>NA</v>
          </cell>
          <cell r="P280">
            <v>0</v>
          </cell>
          <cell r="Q280">
            <v>3603333.33</v>
          </cell>
          <cell r="R280">
            <v>3603333.33</v>
          </cell>
        </row>
        <row r="281">
          <cell r="A281">
            <v>631</v>
          </cell>
          <cell r="B281" t="str">
            <v>Bank</v>
          </cell>
          <cell r="C281" t="str">
            <v>Western State Agency, Inc.</v>
          </cell>
          <cell r="D281">
            <v>631</v>
          </cell>
          <cell r="E281" t="str">
            <v>Devils Lake</v>
          </cell>
          <cell r="F281" t="str">
            <v>ND</v>
          </cell>
          <cell r="G281">
            <v>40778</v>
          </cell>
          <cell r="H281" t="str">
            <v>Preferred Shares</v>
          </cell>
          <cell r="I281">
            <v>12000000</v>
          </cell>
          <cell r="J281" t="str">
            <v>N/A</v>
          </cell>
          <cell r="K281">
            <v>0</v>
          </cell>
          <cell r="L281">
            <v>0</v>
          </cell>
          <cell r="M281">
            <v>12000000</v>
          </cell>
          <cell r="N281" t="str">
            <v>Dividend</v>
          </cell>
          <cell r="O281" t="str">
            <v>NA</v>
          </cell>
          <cell r="P281">
            <v>0</v>
          </cell>
          <cell r="Q281">
            <v>153333.33000000002</v>
          </cell>
          <cell r="R281">
            <v>153333.33000000002</v>
          </cell>
        </row>
        <row r="282">
          <cell r="A282">
            <v>307</v>
          </cell>
          <cell r="B282" t="str">
            <v>Bank</v>
          </cell>
          <cell r="C282" t="str">
            <v>Xenith Bankshares, Inc.</v>
          </cell>
          <cell r="D282">
            <v>307</v>
          </cell>
          <cell r="E282" t="str">
            <v>Richmond</v>
          </cell>
          <cell r="F282" t="str">
            <v>VA</v>
          </cell>
          <cell r="G282">
            <v>40807</v>
          </cell>
          <cell r="H282" t="str">
            <v>Preferred Shares</v>
          </cell>
          <cell r="I282">
            <v>8381000</v>
          </cell>
          <cell r="J282" t="str">
            <v>N/A</v>
          </cell>
          <cell r="K282">
            <v>0</v>
          </cell>
          <cell r="L282">
            <v>0</v>
          </cell>
          <cell r="M282">
            <v>8381000</v>
          </cell>
          <cell r="N282" t="str">
            <v>Dividend</v>
          </cell>
          <cell r="O282" t="str">
            <v>NA</v>
          </cell>
          <cell r="P282">
            <v>0</v>
          </cell>
          <cell r="Q282">
            <v>44233.06</v>
          </cell>
          <cell r="R282">
            <v>44233.06</v>
          </cell>
        </row>
        <row r="283">
          <cell r="A283">
            <v>177</v>
          </cell>
          <cell r="B283" t="str">
            <v>Bank</v>
          </cell>
          <cell r="C283" t="str">
            <v>York Traditions Bank</v>
          </cell>
          <cell r="D283">
            <v>177</v>
          </cell>
          <cell r="E283" t="str">
            <v>York</v>
          </cell>
          <cell r="F283" t="str">
            <v>PA</v>
          </cell>
          <cell r="G283">
            <v>40738</v>
          </cell>
          <cell r="H283" t="str">
            <v>Preferred Shares</v>
          </cell>
          <cell r="I283">
            <v>5115000</v>
          </cell>
          <cell r="J283" t="str">
            <v>N/A</v>
          </cell>
          <cell r="K283">
            <v>0</v>
          </cell>
          <cell r="L283">
            <v>0</v>
          </cell>
          <cell r="M283">
            <v>5115000</v>
          </cell>
          <cell r="N283" t="str">
            <v>Dividend</v>
          </cell>
          <cell r="O283" t="str">
            <v>NA</v>
          </cell>
          <cell r="P283">
            <v>0</v>
          </cell>
          <cell r="Q283">
            <v>182577.08000000002</v>
          </cell>
          <cell r="R283">
            <v>182577.08000000002</v>
          </cell>
        </row>
        <row r="284">
          <cell r="A284">
            <v>896</v>
          </cell>
          <cell r="B284" t="str">
            <v>CDLF</v>
          </cell>
          <cell r="C284" t="str">
            <v>Appalachian Community Enterprises, Inc.</v>
          </cell>
          <cell r="D284">
            <v>896</v>
          </cell>
          <cell r="E284" t="str">
            <v>Cleveland</v>
          </cell>
          <cell r="F284" t="str">
            <v>GA</v>
          </cell>
          <cell r="G284">
            <v>40807</v>
          </cell>
          <cell r="H284" t="str">
            <v>Equity Equivalent</v>
          </cell>
          <cell r="I284">
            <v>188000</v>
          </cell>
          <cell r="J284" t="str">
            <v>N/A</v>
          </cell>
          <cell r="K284">
            <v>0</v>
          </cell>
          <cell r="L284">
            <v>0</v>
          </cell>
          <cell r="M284">
            <v>188000</v>
          </cell>
          <cell r="N284" t="str">
            <v>Interest</v>
          </cell>
          <cell r="O284" t="str">
            <v>NA</v>
          </cell>
          <cell r="P284">
            <v>0</v>
          </cell>
          <cell r="Q284">
            <v>1984.44</v>
          </cell>
          <cell r="R284">
            <v>1984.44</v>
          </cell>
        </row>
        <row r="285">
          <cell r="A285">
            <v>921</v>
          </cell>
          <cell r="B285" t="str">
            <v>CDLF</v>
          </cell>
          <cell r="C285" t="str">
            <v>Boston Community Loan Fund, Inc.</v>
          </cell>
          <cell r="D285">
            <v>921</v>
          </cell>
          <cell r="E285" t="str">
            <v>Roxbury</v>
          </cell>
          <cell r="F285" t="str">
            <v>MA</v>
          </cell>
          <cell r="G285">
            <v>40808</v>
          </cell>
          <cell r="H285" t="str">
            <v>Equity Equivalent</v>
          </cell>
          <cell r="I285">
            <v>4410000</v>
          </cell>
          <cell r="J285" t="str">
            <v>N/A</v>
          </cell>
          <cell r="K285">
            <v>0</v>
          </cell>
          <cell r="L285">
            <v>0</v>
          </cell>
          <cell r="M285">
            <v>4410000</v>
          </cell>
          <cell r="N285" t="str">
            <v>Interest</v>
          </cell>
          <cell r="O285" t="str">
            <v>NA</v>
          </cell>
          <cell r="P285">
            <v>0</v>
          </cell>
          <cell r="Q285">
            <v>46305</v>
          </cell>
          <cell r="R285">
            <v>46305</v>
          </cell>
        </row>
        <row r="286">
          <cell r="A286">
            <v>854</v>
          </cell>
          <cell r="B286" t="str">
            <v>CDLF</v>
          </cell>
          <cell r="C286" t="str">
            <v>Bridgeway Capital, Inc.</v>
          </cell>
          <cell r="D286">
            <v>854</v>
          </cell>
          <cell r="E286" t="str">
            <v>Pittsburgh</v>
          </cell>
          <cell r="F286" t="str">
            <v>PA</v>
          </cell>
          <cell r="G286">
            <v>40800</v>
          </cell>
          <cell r="H286" t="str">
            <v>Equity Equivalent</v>
          </cell>
          <cell r="I286">
            <v>1820000</v>
          </cell>
          <cell r="J286" t="str">
            <v>N/A</v>
          </cell>
          <cell r="K286">
            <v>0</v>
          </cell>
          <cell r="L286">
            <v>0</v>
          </cell>
          <cell r="M286">
            <v>1820000</v>
          </cell>
          <cell r="N286" t="str">
            <v>Interest</v>
          </cell>
          <cell r="O286" t="str">
            <v>NA</v>
          </cell>
          <cell r="P286">
            <v>0</v>
          </cell>
          <cell r="Q286">
            <v>19918.89</v>
          </cell>
          <cell r="R286">
            <v>19918.89</v>
          </cell>
        </row>
        <row r="287">
          <cell r="A287">
            <v>917</v>
          </cell>
          <cell r="B287" t="str">
            <v>CDLF</v>
          </cell>
          <cell r="C287" t="str">
            <v>Building Hope… A Charter School Facilities Fund</v>
          </cell>
          <cell r="D287">
            <v>917</v>
          </cell>
          <cell r="E287" t="str">
            <v>Washington</v>
          </cell>
          <cell r="F287" t="str">
            <v>DC</v>
          </cell>
          <cell r="G287">
            <v>40807</v>
          </cell>
          <cell r="H287" t="str">
            <v>Equity Equivalent</v>
          </cell>
          <cell r="I287">
            <v>2091000</v>
          </cell>
          <cell r="J287" t="str">
            <v>N/A</v>
          </cell>
          <cell r="K287">
            <v>0</v>
          </cell>
          <cell r="L287">
            <v>0</v>
          </cell>
          <cell r="M287">
            <v>2091000</v>
          </cell>
          <cell r="N287" t="str">
            <v>Interest</v>
          </cell>
          <cell r="O287" t="str">
            <v>NA</v>
          </cell>
          <cell r="P287">
            <v>0</v>
          </cell>
          <cell r="Q287">
            <v>22071.67</v>
          </cell>
          <cell r="R287">
            <v>22071.67</v>
          </cell>
        </row>
        <row r="288">
          <cell r="A288">
            <v>897</v>
          </cell>
          <cell r="B288" t="str">
            <v>CDLF</v>
          </cell>
          <cell r="C288" t="str">
            <v>California Coastal Rural Development Corporation</v>
          </cell>
          <cell r="D288">
            <v>897</v>
          </cell>
          <cell r="E288" t="str">
            <v>Salinas</v>
          </cell>
          <cell r="F288" t="str">
            <v>CA</v>
          </cell>
          <cell r="G288">
            <v>40807</v>
          </cell>
          <cell r="H288" t="str">
            <v>Equity Equivalent</v>
          </cell>
          <cell r="I288">
            <v>870000</v>
          </cell>
          <cell r="J288" t="str">
            <v>N/A</v>
          </cell>
          <cell r="K288">
            <v>0</v>
          </cell>
          <cell r="L288">
            <v>0</v>
          </cell>
          <cell r="M288">
            <v>870000</v>
          </cell>
          <cell r="N288" t="str">
            <v>Interest</v>
          </cell>
          <cell r="O288" t="str">
            <v>NA</v>
          </cell>
          <cell r="P288">
            <v>0</v>
          </cell>
          <cell r="Q288">
            <v>9183.33</v>
          </cell>
          <cell r="R288">
            <v>9183.33</v>
          </cell>
        </row>
        <row r="289">
          <cell r="A289">
            <v>891</v>
          </cell>
          <cell r="B289" t="str">
            <v>CDLF</v>
          </cell>
          <cell r="C289" t="str">
            <v>Capital Link, Inc.</v>
          </cell>
          <cell r="D289">
            <v>891</v>
          </cell>
          <cell r="E289" t="str">
            <v>Boston</v>
          </cell>
          <cell r="F289" t="str">
            <v>MA</v>
          </cell>
          <cell r="G289">
            <v>40807</v>
          </cell>
          <cell r="H289" t="str">
            <v>Equity Equivalent</v>
          </cell>
          <cell r="I289">
            <v>198000</v>
          </cell>
          <cell r="J289" t="str">
            <v>N/A</v>
          </cell>
          <cell r="K289">
            <v>0</v>
          </cell>
          <cell r="L289">
            <v>0</v>
          </cell>
          <cell r="M289">
            <v>198000</v>
          </cell>
          <cell r="N289" t="str">
            <v>Interest</v>
          </cell>
          <cell r="O289" t="str">
            <v>NA</v>
          </cell>
          <cell r="P289">
            <v>0</v>
          </cell>
          <cell r="Q289">
            <v>2090</v>
          </cell>
          <cell r="R289">
            <v>2090</v>
          </cell>
        </row>
        <row r="290">
          <cell r="A290">
            <v>927</v>
          </cell>
          <cell r="B290" t="str">
            <v>CDLF</v>
          </cell>
          <cell r="C290" t="str">
            <v>CEN-TEX Certified Development Corporation</v>
          </cell>
          <cell r="D290">
            <v>927</v>
          </cell>
          <cell r="E290" t="str">
            <v>Austin</v>
          </cell>
          <cell r="F290" t="str">
            <v>TX</v>
          </cell>
          <cell r="G290">
            <v>40807</v>
          </cell>
          <cell r="H290" t="str">
            <v>Equity Equivalent</v>
          </cell>
          <cell r="I290">
            <v>489000</v>
          </cell>
          <cell r="J290" t="str">
            <v>N/A</v>
          </cell>
          <cell r="K290">
            <v>0</v>
          </cell>
          <cell r="L290">
            <v>0</v>
          </cell>
          <cell r="M290">
            <v>489000</v>
          </cell>
          <cell r="N290" t="str">
            <v>Interest</v>
          </cell>
          <cell r="O290" t="str">
            <v>NA</v>
          </cell>
          <cell r="P290">
            <v>0</v>
          </cell>
          <cell r="Q290">
            <v>5161.67</v>
          </cell>
          <cell r="R290">
            <v>5161.67</v>
          </cell>
        </row>
        <row r="291">
          <cell r="A291">
            <v>870</v>
          </cell>
          <cell r="B291" t="str">
            <v>CDLF</v>
          </cell>
          <cell r="C291" t="str">
            <v>Charleston Citywide Local Development Corporation</v>
          </cell>
          <cell r="D291">
            <v>870</v>
          </cell>
          <cell r="E291" t="str">
            <v>Charleston</v>
          </cell>
          <cell r="F291" t="str">
            <v>SC</v>
          </cell>
          <cell r="G291">
            <v>40806</v>
          </cell>
          <cell r="H291" t="str">
            <v>Equity Equivalent</v>
          </cell>
          <cell r="I291">
            <v>1000000</v>
          </cell>
          <cell r="J291" t="str">
            <v>N/A</v>
          </cell>
          <cell r="K291">
            <v>0</v>
          </cell>
          <cell r="L291">
            <v>0</v>
          </cell>
          <cell r="M291">
            <v>1000000</v>
          </cell>
          <cell r="N291" t="str">
            <v>Interest</v>
          </cell>
          <cell r="O291" t="str">
            <v>NA</v>
          </cell>
          <cell r="P291">
            <v>0</v>
          </cell>
          <cell r="Q291">
            <v>10611.11</v>
          </cell>
          <cell r="R291">
            <v>10611.11</v>
          </cell>
        </row>
        <row r="292">
          <cell r="A292">
            <v>872</v>
          </cell>
          <cell r="B292" t="str">
            <v>CDLF</v>
          </cell>
          <cell r="C292" t="str">
            <v>Citizen Potawatomi Community Development Corporation</v>
          </cell>
          <cell r="D292">
            <v>872</v>
          </cell>
          <cell r="E292" t="str">
            <v>Shawnee</v>
          </cell>
          <cell r="F292" t="str">
            <v>OK</v>
          </cell>
          <cell r="G292">
            <v>40807</v>
          </cell>
          <cell r="H292" t="str">
            <v>Equity Equivalent</v>
          </cell>
          <cell r="I292">
            <v>490000</v>
          </cell>
          <cell r="J292" t="str">
            <v>N/A</v>
          </cell>
          <cell r="K292">
            <v>0</v>
          </cell>
          <cell r="L292">
            <v>0</v>
          </cell>
          <cell r="M292">
            <v>490000</v>
          </cell>
          <cell r="N292" t="str">
            <v>Interest</v>
          </cell>
          <cell r="O292" t="str">
            <v>NA</v>
          </cell>
          <cell r="P292">
            <v>0</v>
          </cell>
          <cell r="Q292">
            <v>5172.2199999999993</v>
          </cell>
          <cell r="R292">
            <v>5172.2199999999993</v>
          </cell>
        </row>
        <row r="293">
          <cell r="A293">
            <v>930</v>
          </cell>
          <cell r="B293" t="str">
            <v>CDLF</v>
          </cell>
          <cell r="C293" t="str">
            <v>Coastal Enterprises, Inc.</v>
          </cell>
          <cell r="D293">
            <v>930</v>
          </cell>
          <cell r="E293" t="str">
            <v>Wiscasset</v>
          </cell>
          <cell r="F293" t="str">
            <v>ME</v>
          </cell>
          <cell r="G293">
            <v>40807</v>
          </cell>
          <cell r="H293" t="str">
            <v>Equity Equivalent</v>
          </cell>
          <cell r="I293">
            <v>2316000</v>
          </cell>
          <cell r="J293" t="str">
            <v>N/A</v>
          </cell>
          <cell r="K293">
            <v>0</v>
          </cell>
          <cell r="L293">
            <v>0</v>
          </cell>
          <cell r="M293">
            <v>2316000</v>
          </cell>
          <cell r="N293" t="str">
            <v>Interest</v>
          </cell>
          <cell r="O293" t="str">
            <v>NA</v>
          </cell>
          <cell r="P293">
            <v>0</v>
          </cell>
          <cell r="Q293">
            <v>24446.67</v>
          </cell>
          <cell r="R293">
            <v>24446.67</v>
          </cell>
        </row>
        <row r="294">
          <cell r="A294">
            <v>887</v>
          </cell>
          <cell r="B294" t="str">
            <v>CDLF</v>
          </cell>
          <cell r="C294" t="str">
            <v>Colorado Enterprise Fund, Inc.</v>
          </cell>
          <cell r="D294">
            <v>887</v>
          </cell>
          <cell r="E294" t="str">
            <v>Denver</v>
          </cell>
          <cell r="F294" t="str">
            <v>CO</v>
          </cell>
          <cell r="G294">
            <v>40806</v>
          </cell>
          <cell r="H294" t="str">
            <v>Equity Equivalent</v>
          </cell>
          <cell r="I294">
            <v>463000</v>
          </cell>
          <cell r="J294" t="str">
            <v>N/A</v>
          </cell>
          <cell r="K294">
            <v>0</v>
          </cell>
          <cell r="L294">
            <v>0</v>
          </cell>
          <cell r="M294">
            <v>463000</v>
          </cell>
          <cell r="N294" t="str">
            <v>Interest</v>
          </cell>
          <cell r="O294" t="str">
            <v>NA</v>
          </cell>
          <cell r="P294">
            <v>0</v>
          </cell>
          <cell r="Q294">
            <v>4912.9400000000005</v>
          </cell>
          <cell r="R294">
            <v>4912.9400000000005</v>
          </cell>
        </row>
        <row r="295">
          <cell r="A295">
            <v>851</v>
          </cell>
          <cell r="B295" t="str">
            <v>CDLF</v>
          </cell>
          <cell r="C295" t="str">
            <v>Common Capital, Inc. (The Western Massachusetts Enterprise Fund, Inc.)</v>
          </cell>
          <cell r="D295">
            <v>851</v>
          </cell>
          <cell r="E295" t="str">
            <v>Holyoke</v>
          </cell>
          <cell r="F295" t="str">
            <v>MA</v>
          </cell>
          <cell r="G295">
            <v>40807</v>
          </cell>
          <cell r="H295" t="str">
            <v>Equity Equivalent</v>
          </cell>
          <cell r="I295">
            <v>200000</v>
          </cell>
          <cell r="J295" t="str">
            <v>N/A</v>
          </cell>
          <cell r="K295">
            <v>0</v>
          </cell>
          <cell r="L295">
            <v>0</v>
          </cell>
          <cell r="M295">
            <v>200000</v>
          </cell>
          <cell r="N295" t="str">
            <v>Interest</v>
          </cell>
          <cell r="O295" t="str">
            <v>NA</v>
          </cell>
          <cell r="P295">
            <v>0</v>
          </cell>
          <cell r="Q295">
            <v>2111.1099999999997</v>
          </cell>
          <cell r="R295">
            <v>2111.1099999999997</v>
          </cell>
        </row>
        <row r="296">
          <cell r="A296">
            <v>852</v>
          </cell>
          <cell r="B296" t="str">
            <v>CDLF</v>
          </cell>
          <cell r="C296" t="str">
            <v>Community First Fund</v>
          </cell>
          <cell r="D296">
            <v>852</v>
          </cell>
          <cell r="E296" t="str">
            <v>Lancaster</v>
          </cell>
          <cell r="F296" t="str">
            <v>PA</v>
          </cell>
          <cell r="G296">
            <v>40806</v>
          </cell>
          <cell r="H296" t="str">
            <v>Equity Equivalent</v>
          </cell>
          <cell r="I296">
            <v>862000</v>
          </cell>
          <cell r="J296" t="str">
            <v>N/A</v>
          </cell>
          <cell r="K296">
            <v>0</v>
          </cell>
          <cell r="L296">
            <v>0</v>
          </cell>
          <cell r="M296">
            <v>862000</v>
          </cell>
          <cell r="N296" t="str">
            <v>Interest</v>
          </cell>
          <cell r="O296" t="str">
            <v>NA</v>
          </cell>
          <cell r="P296">
            <v>0</v>
          </cell>
          <cell r="Q296">
            <v>9146.7799999999988</v>
          </cell>
          <cell r="R296">
            <v>9146.7799999999988</v>
          </cell>
        </row>
        <row r="297">
          <cell r="A297">
            <v>908</v>
          </cell>
          <cell r="B297" t="str">
            <v>CDLF</v>
          </cell>
          <cell r="C297" t="str">
            <v>Community Loan Fund of the Capital Region, Inc.</v>
          </cell>
          <cell r="D297">
            <v>908</v>
          </cell>
          <cell r="E297" t="str">
            <v>Albany</v>
          </cell>
          <cell r="F297" t="str">
            <v>NY</v>
          </cell>
          <cell r="G297">
            <v>40807</v>
          </cell>
          <cell r="H297" t="str">
            <v>Equity Equivalent</v>
          </cell>
          <cell r="I297">
            <v>478000</v>
          </cell>
          <cell r="J297" t="str">
            <v>N/A</v>
          </cell>
          <cell r="K297">
            <v>0</v>
          </cell>
          <cell r="L297">
            <v>0</v>
          </cell>
          <cell r="M297">
            <v>478000</v>
          </cell>
          <cell r="N297" t="str">
            <v>Interest</v>
          </cell>
          <cell r="O297" t="str">
            <v>NA</v>
          </cell>
          <cell r="P297">
            <v>0</v>
          </cell>
          <cell r="Q297">
            <v>5045.5599999999995</v>
          </cell>
          <cell r="R297">
            <v>5045.5599999999995</v>
          </cell>
        </row>
        <row r="298">
          <cell r="A298">
            <v>866</v>
          </cell>
          <cell r="B298" t="str">
            <v>CDLF</v>
          </cell>
          <cell r="C298" t="str">
            <v>Community Reinvestment Fund, Inc.</v>
          </cell>
          <cell r="D298">
            <v>866</v>
          </cell>
          <cell r="E298" t="str">
            <v>Minneapolis</v>
          </cell>
          <cell r="F298" t="str">
            <v>MN</v>
          </cell>
          <cell r="G298">
            <v>40808</v>
          </cell>
          <cell r="H298" t="str">
            <v>Equity Equivalent</v>
          </cell>
          <cell r="I298">
            <v>5100000</v>
          </cell>
          <cell r="J298" t="str">
            <v>N/A</v>
          </cell>
          <cell r="K298">
            <v>0</v>
          </cell>
          <cell r="L298">
            <v>0</v>
          </cell>
          <cell r="M298">
            <v>5100000</v>
          </cell>
          <cell r="N298" t="str">
            <v>Interest</v>
          </cell>
          <cell r="O298" t="str">
            <v>NA</v>
          </cell>
          <cell r="P298">
            <v>0</v>
          </cell>
          <cell r="Q298">
            <v>53550</v>
          </cell>
          <cell r="R298">
            <v>53550</v>
          </cell>
        </row>
        <row r="299">
          <cell r="A299">
            <v>939</v>
          </cell>
          <cell r="B299" t="str">
            <v>CDLF</v>
          </cell>
          <cell r="C299" t="str">
            <v>Community Ventures Corporation</v>
          </cell>
          <cell r="D299">
            <v>939</v>
          </cell>
          <cell r="E299" t="str">
            <v>Lexington</v>
          </cell>
          <cell r="F299" t="str">
            <v>KY</v>
          </cell>
          <cell r="G299">
            <v>40812</v>
          </cell>
          <cell r="H299" t="str">
            <v>Equity Equivalent</v>
          </cell>
          <cell r="I299">
            <v>1045000</v>
          </cell>
          <cell r="J299" t="str">
            <v>N/A</v>
          </cell>
          <cell r="K299">
            <v>0</v>
          </cell>
          <cell r="L299">
            <v>0</v>
          </cell>
          <cell r="M299">
            <v>1045000</v>
          </cell>
          <cell r="N299" t="str">
            <v>Interest</v>
          </cell>
          <cell r="O299" t="str">
            <v>NA</v>
          </cell>
          <cell r="P299">
            <v>0</v>
          </cell>
          <cell r="Q299">
            <v>10740.279999999999</v>
          </cell>
          <cell r="R299">
            <v>10740.279999999999</v>
          </cell>
        </row>
        <row r="300">
          <cell r="A300">
            <v>923</v>
          </cell>
          <cell r="B300" t="str">
            <v>CDLF</v>
          </cell>
          <cell r="C300" t="str">
            <v>ECDC Enterprise Development Group</v>
          </cell>
          <cell r="D300">
            <v>923</v>
          </cell>
          <cell r="E300" t="str">
            <v>Arlington</v>
          </cell>
          <cell r="F300" t="str">
            <v>VA</v>
          </cell>
          <cell r="G300">
            <v>40806</v>
          </cell>
          <cell r="H300" t="str">
            <v>Equity Equivalent</v>
          </cell>
          <cell r="I300">
            <v>320000</v>
          </cell>
          <cell r="J300" t="str">
            <v>N/A</v>
          </cell>
          <cell r="K300">
            <v>0</v>
          </cell>
          <cell r="L300">
            <v>0</v>
          </cell>
          <cell r="M300">
            <v>320000</v>
          </cell>
          <cell r="N300" t="str">
            <v>Interest</v>
          </cell>
          <cell r="O300" t="str">
            <v>NA</v>
          </cell>
          <cell r="P300">
            <v>0</v>
          </cell>
          <cell r="Q300">
            <v>3395.56</v>
          </cell>
          <cell r="R300">
            <v>3395.56</v>
          </cell>
        </row>
        <row r="301">
          <cell r="A301">
            <v>850</v>
          </cell>
          <cell r="B301" t="str">
            <v>CDLF</v>
          </cell>
          <cell r="C301" t="str">
            <v>Economic and Community Development Institute, Inc.</v>
          </cell>
          <cell r="D301">
            <v>850</v>
          </cell>
          <cell r="E301" t="str">
            <v>Columbus</v>
          </cell>
          <cell r="F301" t="str">
            <v>OH</v>
          </cell>
          <cell r="G301">
            <v>40806</v>
          </cell>
          <cell r="H301" t="str">
            <v>Equity Equivalent</v>
          </cell>
          <cell r="I301">
            <v>203000</v>
          </cell>
          <cell r="J301" t="str">
            <v>N/A</v>
          </cell>
          <cell r="K301">
            <v>0</v>
          </cell>
          <cell r="L301">
            <v>0</v>
          </cell>
          <cell r="M301">
            <v>203000</v>
          </cell>
          <cell r="N301" t="str">
            <v>Interest</v>
          </cell>
          <cell r="O301" t="str">
            <v>NA</v>
          </cell>
          <cell r="P301">
            <v>0</v>
          </cell>
          <cell r="Q301">
            <v>2154.06</v>
          </cell>
          <cell r="R301">
            <v>2154.06</v>
          </cell>
        </row>
        <row r="302">
          <cell r="A302">
            <v>867</v>
          </cell>
          <cell r="B302" t="str">
            <v>CDLF</v>
          </cell>
          <cell r="C302" t="str">
            <v>Enterprise Community Loan Fund, Inc.</v>
          </cell>
          <cell r="D302">
            <v>867</v>
          </cell>
          <cell r="E302" t="str">
            <v>Columbia</v>
          </cell>
          <cell r="F302" t="str">
            <v>MD</v>
          </cell>
          <cell r="G302">
            <v>40807</v>
          </cell>
          <cell r="H302" t="str">
            <v>Equity Equivalent</v>
          </cell>
          <cell r="I302">
            <v>8817000</v>
          </cell>
          <cell r="J302" t="str">
            <v>N/A</v>
          </cell>
          <cell r="K302">
            <v>0</v>
          </cell>
          <cell r="L302">
            <v>0</v>
          </cell>
          <cell r="M302">
            <v>8817000</v>
          </cell>
          <cell r="N302" t="str">
            <v>Interest</v>
          </cell>
          <cell r="O302" t="str">
            <v>NA</v>
          </cell>
          <cell r="P302">
            <v>0</v>
          </cell>
          <cell r="Q302">
            <v>93068.33</v>
          </cell>
          <cell r="R302">
            <v>93068.33</v>
          </cell>
        </row>
        <row r="303">
          <cell r="A303">
            <v>879</v>
          </cell>
          <cell r="B303" t="str">
            <v>CDLF</v>
          </cell>
          <cell r="C303" t="str">
            <v>Federation of Appalachian Housing Enterprises, Inc.</v>
          </cell>
          <cell r="D303">
            <v>879</v>
          </cell>
          <cell r="E303" t="str">
            <v>Berea</v>
          </cell>
          <cell r="F303" t="str">
            <v>KY</v>
          </cell>
          <cell r="G303">
            <v>40801</v>
          </cell>
          <cell r="H303" t="str">
            <v>Equity Equivalent</v>
          </cell>
          <cell r="I303">
            <v>2063000</v>
          </cell>
          <cell r="J303" t="str">
            <v>N/A</v>
          </cell>
          <cell r="K303">
            <v>0</v>
          </cell>
          <cell r="L303">
            <v>0</v>
          </cell>
          <cell r="M303">
            <v>2063000</v>
          </cell>
          <cell r="N303" t="str">
            <v>Interest</v>
          </cell>
          <cell r="O303" t="str">
            <v>NA</v>
          </cell>
          <cell r="P303">
            <v>0</v>
          </cell>
          <cell r="Q303">
            <v>22463.78</v>
          </cell>
          <cell r="R303">
            <v>22463.78</v>
          </cell>
        </row>
        <row r="304">
          <cell r="A304">
            <v>880</v>
          </cell>
          <cell r="B304" t="str">
            <v>CDLF</v>
          </cell>
          <cell r="C304" t="str">
            <v>Forward Community Investments, Inc.</v>
          </cell>
          <cell r="D304">
            <v>880</v>
          </cell>
          <cell r="E304" t="str">
            <v>Madison</v>
          </cell>
          <cell r="F304" t="str">
            <v>WI</v>
          </cell>
          <cell r="G304">
            <v>40801</v>
          </cell>
          <cell r="H304" t="str">
            <v>Equity Equivalent</v>
          </cell>
          <cell r="I304">
            <v>470000</v>
          </cell>
          <cell r="J304" t="str">
            <v>N/A</v>
          </cell>
          <cell r="K304">
            <v>0</v>
          </cell>
          <cell r="L304">
            <v>0</v>
          </cell>
          <cell r="M304">
            <v>470000</v>
          </cell>
          <cell r="N304" t="str">
            <v>Interest</v>
          </cell>
          <cell r="O304" t="str">
            <v>NA</v>
          </cell>
          <cell r="P304">
            <v>0</v>
          </cell>
          <cell r="Q304">
            <v>5117.7800000000007</v>
          </cell>
          <cell r="R304">
            <v>5117.7800000000007</v>
          </cell>
        </row>
        <row r="305">
          <cell r="A305">
            <v>901</v>
          </cell>
          <cell r="B305" t="str">
            <v>CDLF</v>
          </cell>
          <cell r="C305" t="str">
            <v>Greater New Haven Community Loan Fund</v>
          </cell>
          <cell r="D305">
            <v>901</v>
          </cell>
          <cell r="E305" t="str">
            <v>New Haven</v>
          </cell>
          <cell r="F305" t="str">
            <v>CT</v>
          </cell>
          <cell r="G305">
            <v>40799</v>
          </cell>
          <cell r="H305" t="str">
            <v>Equity Equivalent</v>
          </cell>
          <cell r="I305">
            <v>525000</v>
          </cell>
          <cell r="J305" t="str">
            <v>N/A</v>
          </cell>
          <cell r="K305">
            <v>0</v>
          </cell>
          <cell r="L305">
            <v>0</v>
          </cell>
          <cell r="M305">
            <v>525000</v>
          </cell>
          <cell r="N305" t="str">
            <v>Interest</v>
          </cell>
          <cell r="O305" t="str">
            <v>NA</v>
          </cell>
          <cell r="P305">
            <v>0</v>
          </cell>
          <cell r="Q305">
            <v>5775</v>
          </cell>
          <cell r="R305">
            <v>5775</v>
          </cell>
        </row>
        <row r="306">
          <cell r="A306">
            <v>881</v>
          </cell>
          <cell r="B306" t="str">
            <v>CDLF</v>
          </cell>
          <cell r="C306" t="str">
            <v>IFF</v>
          </cell>
          <cell r="D306">
            <v>881</v>
          </cell>
          <cell r="E306" t="str">
            <v>Chicago</v>
          </cell>
          <cell r="F306" t="str">
            <v>IL</v>
          </cell>
          <cell r="G306">
            <v>40801</v>
          </cell>
          <cell r="H306" t="str">
            <v>Equity Equivalent</v>
          </cell>
          <cell r="I306">
            <v>8294000</v>
          </cell>
          <cell r="J306" t="str">
            <v>N/A</v>
          </cell>
          <cell r="K306">
            <v>0</v>
          </cell>
          <cell r="L306">
            <v>0</v>
          </cell>
          <cell r="M306">
            <v>8294000</v>
          </cell>
          <cell r="N306" t="str">
            <v>Interest</v>
          </cell>
          <cell r="O306" t="str">
            <v>NA</v>
          </cell>
          <cell r="P306">
            <v>0</v>
          </cell>
          <cell r="Q306">
            <v>90312.44</v>
          </cell>
          <cell r="R306">
            <v>90312.44</v>
          </cell>
        </row>
        <row r="307">
          <cell r="A307">
            <v>919</v>
          </cell>
          <cell r="B307" t="str">
            <v>CDLF</v>
          </cell>
          <cell r="C307" t="str">
            <v>Impact Seven, Incorporated</v>
          </cell>
          <cell r="D307">
            <v>919</v>
          </cell>
          <cell r="E307" t="str">
            <v>Almena</v>
          </cell>
          <cell r="F307" t="str">
            <v>WI</v>
          </cell>
          <cell r="G307">
            <v>40812</v>
          </cell>
          <cell r="H307" t="str">
            <v>Equity Equivalent</v>
          </cell>
          <cell r="I307">
            <v>4000000</v>
          </cell>
          <cell r="J307" t="str">
            <v>N/A</v>
          </cell>
          <cell r="K307">
            <v>0</v>
          </cell>
          <cell r="L307">
            <v>0</v>
          </cell>
          <cell r="M307">
            <v>4000000</v>
          </cell>
          <cell r="N307" t="str">
            <v>Interest</v>
          </cell>
          <cell r="O307" t="str">
            <v>NA</v>
          </cell>
          <cell r="P307">
            <v>0</v>
          </cell>
          <cell r="Q307">
            <v>41111.11</v>
          </cell>
          <cell r="R307">
            <v>41111.11</v>
          </cell>
        </row>
        <row r="308">
          <cell r="A308">
            <v>910</v>
          </cell>
          <cell r="B308" t="str">
            <v>CDLF</v>
          </cell>
          <cell r="C308" t="str">
            <v>La Fuerza Unida Community Development Corporation</v>
          </cell>
          <cell r="D308">
            <v>910</v>
          </cell>
          <cell r="E308" t="str">
            <v>East Norwich</v>
          </cell>
          <cell r="F308" t="str">
            <v>NY</v>
          </cell>
          <cell r="G308">
            <v>40808</v>
          </cell>
          <cell r="H308" t="str">
            <v>Equity Equivalent</v>
          </cell>
          <cell r="I308">
            <v>42000</v>
          </cell>
          <cell r="J308" t="str">
            <v>N/A</v>
          </cell>
          <cell r="K308">
            <v>0</v>
          </cell>
          <cell r="L308">
            <v>0</v>
          </cell>
          <cell r="M308">
            <v>42000</v>
          </cell>
          <cell r="N308" t="str">
            <v>Interest</v>
          </cell>
          <cell r="O308" t="str">
            <v>NA</v>
          </cell>
          <cell r="P308">
            <v>0</v>
          </cell>
          <cell r="Q308">
            <v>441</v>
          </cell>
          <cell r="R308">
            <v>441</v>
          </cell>
        </row>
        <row r="309">
          <cell r="A309">
            <v>903</v>
          </cell>
          <cell r="B309" t="str">
            <v>CDLF</v>
          </cell>
          <cell r="C309" t="str">
            <v>Leviticus 25:23 Alternative Fund, Inc.</v>
          </cell>
          <cell r="D309">
            <v>903</v>
          </cell>
          <cell r="E309" t="str">
            <v>Elmsford</v>
          </cell>
          <cell r="F309" t="str">
            <v>NY</v>
          </cell>
          <cell r="G309">
            <v>40808</v>
          </cell>
          <cell r="H309" t="str">
            <v>Equity Equivalent</v>
          </cell>
          <cell r="I309">
            <v>750000</v>
          </cell>
          <cell r="J309" t="str">
            <v>N/A</v>
          </cell>
          <cell r="K309">
            <v>0</v>
          </cell>
          <cell r="L309">
            <v>0</v>
          </cell>
          <cell r="M309">
            <v>750000</v>
          </cell>
          <cell r="N309" t="str">
            <v>Interest</v>
          </cell>
          <cell r="O309" t="str">
            <v>NA</v>
          </cell>
          <cell r="P309">
            <v>0</v>
          </cell>
          <cell r="Q309">
            <v>7875</v>
          </cell>
          <cell r="R309">
            <v>7875</v>
          </cell>
        </row>
        <row r="310">
          <cell r="A310">
            <v>894</v>
          </cell>
          <cell r="B310" t="str">
            <v>CDLF</v>
          </cell>
          <cell r="C310" t="str">
            <v>Low Income Investment Fund</v>
          </cell>
          <cell r="D310">
            <v>894</v>
          </cell>
          <cell r="E310" t="str">
            <v>San Francisco</v>
          </cell>
          <cell r="F310" t="str">
            <v>CA</v>
          </cell>
          <cell r="G310">
            <v>40801</v>
          </cell>
          <cell r="H310" t="str">
            <v>Equity Equivalent</v>
          </cell>
          <cell r="I310">
            <v>7490000</v>
          </cell>
          <cell r="J310" t="str">
            <v>N/A</v>
          </cell>
          <cell r="K310">
            <v>0</v>
          </cell>
          <cell r="L310">
            <v>0</v>
          </cell>
          <cell r="M310">
            <v>7490000</v>
          </cell>
          <cell r="N310" t="str">
            <v>Interest</v>
          </cell>
          <cell r="O310" t="str">
            <v>NA</v>
          </cell>
          <cell r="P310">
            <v>0</v>
          </cell>
          <cell r="Q310">
            <v>81557.78</v>
          </cell>
          <cell r="R310">
            <v>81557.78</v>
          </cell>
        </row>
        <row r="311">
          <cell r="A311">
            <v>904</v>
          </cell>
          <cell r="B311" t="str">
            <v>CDLF</v>
          </cell>
          <cell r="C311" t="str">
            <v>Lowcountry Housing Trust, Incorporated</v>
          </cell>
          <cell r="D311">
            <v>904</v>
          </cell>
          <cell r="E311" t="str">
            <v>North Charleston</v>
          </cell>
          <cell r="F311" t="str">
            <v>SC</v>
          </cell>
          <cell r="G311">
            <v>40807</v>
          </cell>
          <cell r="H311" t="str">
            <v>Equity Equivalent</v>
          </cell>
          <cell r="I311">
            <v>392000</v>
          </cell>
          <cell r="J311" t="str">
            <v>N/A</v>
          </cell>
          <cell r="K311">
            <v>0</v>
          </cell>
          <cell r="L311">
            <v>0</v>
          </cell>
          <cell r="M311">
            <v>392000</v>
          </cell>
          <cell r="N311" t="str">
            <v>Interest</v>
          </cell>
          <cell r="O311" t="str">
            <v>NA</v>
          </cell>
          <cell r="P311">
            <v>0</v>
          </cell>
          <cell r="Q311">
            <v>4137.7800000000007</v>
          </cell>
          <cell r="R311">
            <v>4137.7800000000007</v>
          </cell>
        </row>
        <row r="312">
          <cell r="A312">
            <v>856</v>
          </cell>
          <cell r="B312" t="str">
            <v>CDLF</v>
          </cell>
          <cell r="C312" t="str">
            <v>Midwest Minnesota Community Development Corporation</v>
          </cell>
          <cell r="D312">
            <v>856</v>
          </cell>
          <cell r="E312" t="str">
            <v>Detroit Lakes</v>
          </cell>
          <cell r="F312" t="str">
            <v>MN</v>
          </cell>
          <cell r="G312">
            <v>40800</v>
          </cell>
          <cell r="H312" t="str">
            <v>Equity Equivalent</v>
          </cell>
          <cell r="I312">
            <v>4600000</v>
          </cell>
          <cell r="J312" t="str">
            <v>N/A</v>
          </cell>
          <cell r="K312">
            <v>0</v>
          </cell>
          <cell r="L312">
            <v>0</v>
          </cell>
          <cell r="M312">
            <v>4600000</v>
          </cell>
          <cell r="N312" t="str">
            <v>Interest</v>
          </cell>
          <cell r="O312" t="str">
            <v>NA</v>
          </cell>
          <cell r="P312">
            <v>0</v>
          </cell>
          <cell r="Q312">
            <v>50344.44</v>
          </cell>
          <cell r="R312">
            <v>50344.44</v>
          </cell>
        </row>
        <row r="313">
          <cell r="A313">
            <v>885</v>
          </cell>
          <cell r="B313" t="str">
            <v>CDLF</v>
          </cell>
          <cell r="C313" t="str">
            <v>Montana Community Development Corporation</v>
          </cell>
          <cell r="D313">
            <v>885</v>
          </cell>
          <cell r="E313" t="str">
            <v>Missoula</v>
          </cell>
          <cell r="F313" t="str">
            <v>MT</v>
          </cell>
          <cell r="G313">
            <v>40801</v>
          </cell>
          <cell r="H313" t="str">
            <v>Equity Equivalent</v>
          </cell>
          <cell r="I313">
            <v>585000</v>
          </cell>
          <cell r="J313" t="str">
            <v>N/A</v>
          </cell>
          <cell r="K313">
            <v>0</v>
          </cell>
          <cell r="L313">
            <v>0</v>
          </cell>
          <cell r="M313">
            <v>585000</v>
          </cell>
          <cell r="N313" t="str">
            <v>Interest</v>
          </cell>
          <cell r="O313" t="str">
            <v>NA</v>
          </cell>
          <cell r="P313">
            <v>0</v>
          </cell>
          <cell r="Q313">
            <v>6370</v>
          </cell>
          <cell r="R313">
            <v>6370</v>
          </cell>
        </row>
        <row r="314">
          <cell r="A314">
            <v>900</v>
          </cell>
          <cell r="B314" t="str">
            <v>CDLF</v>
          </cell>
          <cell r="C314" t="str">
            <v>Mountain BizCapital, Inc.</v>
          </cell>
          <cell r="D314">
            <v>900</v>
          </cell>
          <cell r="E314" t="str">
            <v>Asheville</v>
          </cell>
          <cell r="F314" t="str">
            <v>NC</v>
          </cell>
          <cell r="G314">
            <v>40812</v>
          </cell>
          <cell r="H314" t="str">
            <v>Equity Equivalent</v>
          </cell>
          <cell r="I314">
            <v>197000</v>
          </cell>
          <cell r="J314" t="str">
            <v>N/A</v>
          </cell>
          <cell r="K314">
            <v>0</v>
          </cell>
          <cell r="L314">
            <v>0</v>
          </cell>
          <cell r="M314">
            <v>197000</v>
          </cell>
          <cell r="N314" t="str">
            <v>Interest</v>
          </cell>
          <cell r="O314" t="str">
            <v>NA</v>
          </cell>
          <cell r="P314">
            <v>0</v>
          </cell>
          <cell r="Q314">
            <v>2024.72</v>
          </cell>
          <cell r="R314">
            <v>2024.72</v>
          </cell>
        </row>
        <row r="315">
          <cell r="A315">
            <v>883</v>
          </cell>
          <cell r="B315" t="str">
            <v>CDLF</v>
          </cell>
          <cell r="C315" t="str">
            <v>NCB Capital Impact</v>
          </cell>
          <cell r="D315">
            <v>883</v>
          </cell>
          <cell r="E315" t="str">
            <v>Arlington</v>
          </cell>
          <cell r="F315" t="str">
            <v>VA</v>
          </cell>
          <cell r="G315">
            <v>40808</v>
          </cell>
          <cell r="H315" t="str">
            <v>Equity Equivalent</v>
          </cell>
          <cell r="I315">
            <v>8218000</v>
          </cell>
          <cell r="J315" t="str">
            <v>N/A</v>
          </cell>
          <cell r="K315">
            <v>0</v>
          </cell>
          <cell r="L315">
            <v>0</v>
          </cell>
          <cell r="M315">
            <v>8218000</v>
          </cell>
          <cell r="N315" t="str">
            <v>Interest</v>
          </cell>
          <cell r="O315" t="str">
            <v>NA</v>
          </cell>
          <cell r="P315">
            <v>0</v>
          </cell>
          <cell r="Q315">
            <v>86289</v>
          </cell>
          <cell r="R315">
            <v>86289</v>
          </cell>
        </row>
        <row r="316">
          <cell r="A316">
            <v>890</v>
          </cell>
          <cell r="B316" t="str">
            <v>CDLF</v>
          </cell>
          <cell r="C316" t="str">
            <v>Nebraska Enterprise Fund</v>
          </cell>
          <cell r="D316">
            <v>890</v>
          </cell>
          <cell r="E316" t="str">
            <v>Oakland</v>
          </cell>
          <cell r="F316" t="str">
            <v>NE</v>
          </cell>
          <cell r="G316">
            <v>40807</v>
          </cell>
          <cell r="H316" t="str">
            <v>Equity Equivalent</v>
          </cell>
          <cell r="I316">
            <v>197000</v>
          </cell>
          <cell r="J316" t="str">
            <v>N/A</v>
          </cell>
          <cell r="K316">
            <v>0</v>
          </cell>
          <cell r="L316">
            <v>0</v>
          </cell>
          <cell r="M316">
            <v>197000</v>
          </cell>
          <cell r="N316" t="str">
            <v>Interest</v>
          </cell>
          <cell r="O316" t="str">
            <v>NA</v>
          </cell>
          <cell r="P316">
            <v>0</v>
          </cell>
          <cell r="Q316">
            <v>2079.44</v>
          </cell>
          <cell r="R316">
            <v>2079.44</v>
          </cell>
        </row>
        <row r="317">
          <cell r="A317">
            <v>857</v>
          </cell>
          <cell r="B317" t="str">
            <v>CDLF</v>
          </cell>
          <cell r="C317" t="str">
            <v>Nonprofits Assistance Fund</v>
          </cell>
          <cell r="D317">
            <v>857</v>
          </cell>
          <cell r="E317" t="str">
            <v>Minneapolis</v>
          </cell>
          <cell r="F317" t="str">
            <v>MN</v>
          </cell>
          <cell r="G317">
            <v>40807</v>
          </cell>
          <cell r="H317" t="str">
            <v>Equity Equivalent</v>
          </cell>
          <cell r="I317">
            <v>686000</v>
          </cell>
          <cell r="J317" t="str">
            <v>N/A</v>
          </cell>
          <cell r="K317">
            <v>0</v>
          </cell>
          <cell r="L317">
            <v>0</v>
          </cell>
          <cell r="M317">
            <v>686000</v>
          </cell>
          <cell r="N317" t="str">
            <v>Interest</v>
          </cell>
          <cell r="O317" t="str">
            <v>NA</v>
          </cell>
          <cell r="P317">
            <v>0</v>
          </cell>
          <cell r="Q317">
            <v>7241.1100000000006</v>
          </cell>
          <cell r="R317">
            <v>7241.1100000000006</v>
          </cell>
        </row>
        <row r="318">
          <cell r="A318">
            <v>875</v>
          </cell>
          <cell r="B318" t="str">
            <v>CDLF</v>
          </cell>
          <cell r="C318" t="str">
            <v>Northeast South Dakota Economic Corporation</v>
          </cell>
          <cell r="D318">
            <v>875</v>
          </cell>
          <cell r="E318" t="str">
            <v>Sisseton</v>
          </cell>
          <cell r="F318" t="str">
            <v>SD</v>
          </cell>
          <cell r="G318">
            <v>40807</v>
          </cell>
          <cell r="H318" t="str">
            <v>Equity Equivalent</v>
          </cell>
          <cell r="I318">
            <v>1000000</v>
          </cell>
          <cell r="J318" t="str">
            <v>N/A</v>
          </cell>
          <cell r="K318">
            <v>0</v>
          </cell>
          <cell r="L318">
            <v>0</v>
          </cell>
          <cell r="M318">
            <v>1000000</v>
          </cell>
          <cell r="N318" t="str">
            <v>Interest</v>
          </cell>
          <cell r="O318" t="str">
            <v>NA</v>
          </cell>
          <cell r="P318">
            <v>0</v>
          </cell>
          <cell r="Q318">
            <v>10555.560000000001</v>
          </cell>
          <cell r="R318">
            <v>10555.560000000001</v>
          </cell>
        </row>
        <row r="319">
          <cell r="A319">
            <v>869</v>
          </cell>
          <cell r="B319" t="str">
            <v>CDLF</v>
          </cell>
          <cell r="C319" t="str">
            <v>Northside Community Development Fund</v>
          </cell>
          <cell r="D319">
            <v>869</v>
          </cell>
          <cell r="E319" t="str">
            <v>Pittsburgh</v>
          </cell>
          <cell r="F319" t="str">
            <v>PA</v>
          </cell>
          <cell r="G319">
            <v>40808</v>
          </cell>
          <cell r="H319" t="str">
            <v>Equity Equivalent</v>
          </cell>
          <cell r="I319">
            <v>250000</v>
          </cell>
          <cell r="J319" t="str">
            <v>N/A</v>
          </cell>
          <cell r="K319">
            <v>0</v>
          </cell>
          <cell r="L319">
            <v>0</v>
          </cell>
          <cell r="M319">
            <v>250000</v>
          </cell>
          <cell r="N319" t="str">
            <v>Interest</v>
          </cell>
          <cell r="O319" t="str">
            <v>NA</v>
          </cell>
          <cell r="P319">
            <v>0</v>
          </cell>
          <cell r="Q319">
            <v>2625</v>
          </cell>
          <cell r="R319">
            <v>2625</v>
          </cell>
        </row>
        <row r="320">
          <cell r="A320">
            <v>853</v>
          </cell>
          <cell r="B320" t="str">
            <v>CDLF</v>
          </cell>
          <cell r="C320" t="str">
            <v>OBDC Small Business Finance</v>
          </cell>
          <cell r="D320">
            <v>853</v>
          </cell>
          <cell r="E320" t="str">
            <v>Oakland</v>
          </cell>
          <cell r="F320" t="str">
            <v>CA</v>
          </cell>
          <cell r="G320">
            <v>40800</v>
          </cell>
          <cell r="H320" t="str">
            <v>Equity Equivalent</v>
          </cell>
          <cell r="I320">
            <v>219000</v>
          </cell>
          <cell r="J320" t="str">
            <v>N/A</v>
          </cell>
          <cell r="K320">
            <v>0</v>
          </cell>
          <cell r="L320">
            <v>0</v>
          </cell>
          <cell r="M320">
            <v>219000</v>
          </cell>
          <cell r="N320" t="str">
            <v>Interest</v>
          </cell>
          <cell r="O320" t="str">
            <v>NA</v>
          </cell>
          <cell r="P320">
            <v>0</v>
          </cell>
          <cell r="Q320">
            <v>2396.83</v>
          </cell>
          <cell r="R320">
            <v>2396.83</v>
          </cell>
        </row>
        <row r="321">
          <cell r="A321">
            <v>878</v>
          </cell>
          <cell r="B321" t="str">
            <v>CDLF</v>
          </cell>
          <cell r="C321" t="str">
            <v>Opportunity Fund Northern California</v>
          </cell>
          <cell r="D321">
            <v>878</v>
          </cell>
          <cell r="E321" t="str">
            <v>San Jose</v>
          </cell>
          <cell r="F321" t="str">
            <v>CA</v>
          </cell>
          <cell r="G321">
            <v>40806</v>
          </cell>
          <cell r="H321" t="str">
            <v>Equity Equivalent</v>
          </cell>
          <cell r="I321">
            <v>2236000</v>
          </cell>
          <cell r="J321" t="str">
            <v>N/A</v>
          </cell>
          <cell r="K321">
            <v>0</v>
          </cell>
          <cell r="L321">
            <v>0</v>
          </cell>
          <cell r="M321">
            <v>2236000</v>
          </cell>
          <cell r="N321" t="str">
            <v>Interest</v>
          </cell>
          <cell r="O321" t="str">
            <v>NA</v>
          </cell>
          <cell r="P321">
            <v>0</v>
          </cell>
          <cell r="Q321">
            <v>23726.440000000002</v>
          </cell>
          <cell r="R321">
            <v>23726.440000000002</v>
          </cell>
        </row>
        <row r="322">
          <cell r="A322">
            <v>898</v>
          </cell>
          <cell r="B322" t="str">
            <v>CDLF</v>
          </cell>
          <cell r="C322" t="str">
            <v>Partners for the Common Good, Inc.</v>
          </cell>
          <cell r="D322">
            <v>898</v>
          </cell>
          <cell r="E322" t="str">
            <v>Washington</v>
          </cell>
          <cell r="F322" t="str">
            <v>DC</v>
          </cell>
          <cell r="G322">
            <v>40806</v>
          </cell>
          <cell r="H322" t="str">
            <v>Equity Equivalent</v>
          </cell>
          <cell r="I322">
            <v>1009000</v>
          </cell>
          <cell r="J322" t="str">
            <v>N/A</v>
          </cell>
          <cell r="K322">
            <v>0</v>
          </cell>
          <cell r="L322">
            <v>0</v>
          </cell>
          <cell r="M322">
            <v>1009000</v>
          </cell>
          <cell r="N322" t="str">
            <v>Interest</v>
          </cell>
          <cell r="O322" t="str">
            <v>NA</v>
          </cell>
          <cell r="P322">
            <v>0</v>
          </cell>
          <cell r="Q322">
            <v>10706.61</v>
          </cell>
          <cell r="R322">
            <v>10706.61</v>
          </cell>
        </row>
        <row r="323">
          <cell r="A323">
            <v>922</v>
          </cell>
          <cell r="B323" t="str">
            <v>CDLF</v>
          </cell>
          <cell r="C323" t="str">
            <v>PeopleFund</v>
          </cell>
          <cell r="D323">
            <v>922</v>
          </cell>
          <cell r="E323" t="str">
            <v>Austin</v>
          </cell>
          <cell r="F323" t="str">
            <v>TX</v>
          </cell>
          <cell r="G323">
            <v>40801</v>
          </cell>
          <cell r="H323" t="str">
            <v>Equity Equivalent</v>
          </cell>
          <cell r="I323">
            <v>500000</v>
          </cell>
          <cell r="J323" t="str">
            <v>N/A</v>
          </cell>
          <cell r="K323">
            <v>0</v>
          </cell>
          <cell r="L323">
            <v>0</v>
          </cell>
          <cell r="M323">
            <v>500000</v>
          </cell>
          <cell r="N323" t="str">
            <v>Interest</v>
          </cell>
          <cell r="O323" t="str">
            <v>NA</v>
          </cell>
          <cell r="P323">
            <v>0</v>
          </cell>
          <cell r="Q323">
            <v>5444.4400000000005</v>
          </cell>
          <cell r="R323">
            <v>5444.4400000000005</v>
          </cell>
        </row>
        <row r="324">
          <cell r="A324">
            <v>884</v>
          </cell>
          <cell r="B324" t="str">
            <v>CDLF</v>
          </cell>
          <cell r="C324" t="str">
            <v>Primary Care Development Corporation</v>
          </cell>
          <cell r="D324">
            <v>884</v>
          </cell>
          <cell r="E324" t="str">
            <v>New York</v>
          </cell>
          <cell r="F324" t="str">
            <v>NY</v>
          </cell>
          <cell r="G324">
            <v>40807</v>
          </cell>
          <cell r="H324" t="str">
            <v>Equity Equivalent</v>
          </cell>
          <cell r="I324">
            <v>4000000</v>
          </cell>
          <cell r="J324" t="str">
            <v>N/A</v>
          </cell>
          <cell r="K324">
            <v>0</v>
          </cell>
          <cell r="L324">
            <v>0</v>
          </cell>
          <cell r="M324">
            <v>4000000</v>
          </cell>
          <cell r="N324" t="str">
            <v>Interest</v>
          </cell>
          <cell r="O324" t="str">
            <v>NA</v>
          </cell>
          <cell r="P324">
            <v>0</v>
          </cell>
          <cell r="Q324">
            <v>42222.22</v>
          </cell>
          <cell r="R324">
            <v>42222.22</v>
          </cell>
        </row>
        <row r="325">
          <cell r="A325">
            <v>871</v>
          </cell>
          <cell r="B325" t="str">
            <v>CDLF</v>
          </cell>
          <cell r="C325" t="str">
            <v>Rural Community Assistance Corporation</v>
          </cell>
          <cell r="D325">
            <v>871</v>
          </cell>
          <cell r="E325" t="str">
            <v>West Sacramento</v>
          </cell>
          <cell r="F325" t="str">
            <v>CA</v>
          </cell>
          <cell r="G325">
            <v>40807</v>
          </cell>
          <cell r="H325" t="str">
            <v>Equity Equivalent</v>
          </cell>
          <cell r="I325">
            <v>4300000</v>
          </cell>
          <cell r="J325" t="str">
            <v>N/A</v>
          </cell>
          <cell r="K325">
            <v>0</v>
          </cell>
          <cell r="L325">
            <v>0</v>
          </cell>
          <cell r="M325">
            <v>4300000</v>
          </cell>
          <cell r="N325" t="str">
            <v>Interest</v>
          </cell>
          <cell r="O325" t="str">
            <v>NA</v>
          </cell>
          <cell r="P325">
            <v>0</v>
          </cell>
          <cell r="Q325">
            <v>45388.89</v>
          </cell>
          <cell r="R325">
            <v>45388.89</v>
          </cell>
        </row>
        <row r="326">
          <cell r="A326">
            <v>873</v>
          </cell>
          <cell r="B326" t="str">
            <v>CDLF</v>
          </cell>
          <cell r="C326" t="str">
            <v>Rural Electric Economic Development, Inc.</v>
          </cell>
          <cell r="D326">
            <v>873</v>
          </cell>
          <cell r="E326" t="str">
            <v>Madison</v>
          </cell>
          <cell r="F326" t="str">
            <v>SD</v>
          </cell>
          <cell r="G326">
            <v>40806</v>
          </cell>
          <cell r="H326" t="str">
            <v>Equity Equivalent</v>
          </cell>
          <cell r="I326">
            <v>1230000</v>
          </cell>
          <cell r="J326" t="str">
            <v>N/A</v>
          </cell>
          <cell r="K326">
            <v>0</v>
          </cell>
          <cell r="L326">
            <v>0</v>
          </cell>
          <cell r="M326">
            <v>1230000</v>
          </cell>
          <cell r="N326" t="str">
            <v>Interest</v>
          </cell>
          <cell r="O326" t="str">
            <v>NA</v>
          </cell>
          <cell r="P326">
            <v>0</v>
          </cell>
          <cell r="Q326">
            <v>13051.67</v>
          </cell>
          <cell r="R326">
            <v>13051.67</v>
          </cell>
        </row>
        <row r="327">
          <cell r="A327">
            <v>899</v>
          </cell>
          <cell r="B327" t="str">
            <v>CDLF</v>
          </cell>
          <cell r="C327" t="str">
            <v>Seedco Financial Services, Inc.</v>
          </cell>
          <cell r="D327">
            <v>899</v>
          </cell>
          <cell r="E327" t="str">
            <v>New York</v>
          </cell>
          <cell r="F327" t="str">
            <v>NY</v>
          </cell>
          <cell r="G327">
            <v>40808</v>
          </cell>
          <cell r="H327" t="str">
            <v>Equity Equivalent</v>
          </cell>
          <cell r="I327">
            <v>2500000</v>
          </cell>
          <cell r="J327" t="str">
            <v>N/A</v>
          </cell>
          <cell r="K327">
            <v>0</v>
          </cell>
          <cell r="L327">
            <v>0</v>
          </cell>
          <cell r="M327">
            <v>2500000</v>
          </cell>
          <cell r="N327" t="str">
            <v>Interest</v>
          </cell>
          <cell r="O327" t="str">
            <v>NA</v>
          </cell>
          <cell r="P327">
            <v>0</v>
          </cell>
          <cell r="Q327">
            <v>26250</v>
          </cell>
          <cell r="R327">
            <v>26250</v>
          </cell>
        </row>
        <row r="328">
          <cell r="A328">
            <v>892</v>
          </cell>
          <cell r="B328" t="str">
            <v>CDLF</v>
          </cell>
          <cell r="C328" t="str">
            <v>ShoreBank Enterprise Group, Pacific</v>
          </cell>
          <cell r="D328">
            <v>892</v>
          </cell>
          <cell r="E328" t="str">
            <v>Ilwaco</v>
          </cell>
          <cell r="F328" t="str">
            <v>WA</v>
          </cell>
          <cell r="G328">
            <v>40808</v>
          </cell>
          <cell r="H328" t="str">
            <v>Equity Equivalent</v>
          </cell>
          <cell r="I328">
            <v>1867000</v>
          </cell>
          <cell r="J328" t="str">
            <v>N/A</v>
          </cell>
          <cell r="K328">
            <v>0</v>
          </cell>
          <cell r="L328">
            <v>0</v>
          </cell>
          <cell r="M328">
            <v>1867000</v>
          </cell>
          <cell r="N328" t="str">
            <v>Interest</v>
          </cell>
          <cell r="O328" t="str">
            <v>NA</v>
          </cell>
          <cell r="P328">
            <v>0</v>
          </cell>
          <cell r="Q328">
            <v>19603.5</v>
          </cell>
          <cell r="R328">
            <v>19603.5</v>
          </cell>
        </row>
        <row r="329">
          <cell r="A329">
            <v>865</v>
          </cell>
          <cell r="B329" t="str">
            <v>CDLF</v>
          </cell>
          <cell r="C329" t="str">
            <v>South Eastern Development Foundation</v>
          </cell>
          <cell r="D329">
            <v>865</v>
          </cell>
          <cell r="E329" t="str">
            <v>Sioux Falls</v>
          </cell>
          <cell r="F329" t="str">
            <v>SD</v>
          </cell>
          <cell r="G329">
            <v>40807</v>
          </cell>
          <cell r="H329" t="str">
            <v>Equity Equivalent</v>
          </cell>
          <cell r="I329">
            <v>240000</v>
          </cell>
          <cell r="J329" t="str">
            <v>N/A</v>
          </cell>
          <cell r="K329">
            <v>0</v>
          </cell>
          <cell r="L329">
            <v>0</v>
          </cell>
          <cell r="M329">
            <v>240000</v>
          </cell>
          <cell r="N329" t="str">
            <v>Interest</v>
          </cell>
          <cell r="O329" t="str">
            <v>NA</v>
          </cell>
          <cell r="P329">
            <v>0</v>
          </cell>
          <cell r="Q329">
            <v>2533.33</v>
          </cell>
          <cell r="R329">
            <v>2533.33</v>
          </cell>
        </row>
        <row r="330">
          <cell r="A330">
            <v>895</v>
          </cell>
          <cell r="B330" t="str">
            <v>CDLF</v>
          </cell>
          <cell r="C330" t="str">
            <v>The Progress Fund</v>
          </cell>
          <cell r="D330">
            <v>895</v>
          </cell>
          <cell r="E330" t="str">
            <v>Greensburg</v>
          </cell>
          <cell r="F330" t="str">
            <v>PA</v>
          </cell>
          <cell r="G330">
            <v>40807</v>
          </cell>
          <cell r="H330" t="str">
            <v>Equity Equivalent</v>
          </cell>
          <cell r="I330">
            <v>1052000</v>
          </cell>
          <cell r="J330" t="str">
            <v>N/A</v>
          </cell>
          <cell r="K330">
            <v>0</v>
          </cell>
          <cell r="L330">
            <v>0</v>
          </cell>
          <cell r="M330">
            <v>1052000</v>
          </cell>
          <cell r="N330" t="str">
            <v>Interest</v>
          </cell>
          <cell r="O330" t="str">
            <v>NA</v>
          </cell>
          <cell r="P330">
            <v>0</v>
          </cell>
          <cell r="Q330">
            <v>11104.439999999999</v>
          </cell>
          <cell r="R330">
            <v>11104.439999999999</v>
          </cell>
        </row>
        <row r="331">
          <cell r="A331">
            <v>882</v>
          </cell>
          <cell r="B331" t="str">
            <v>CDLF</v>
          </cell>
          <cell r="C331" t="str">
            <v>The Reinvestment Fund, Inc.</v>
          </cell>
          <cell r="D331">
            <v>882</v>
          </cell>
          <cell r="E331" t="str">
            <v>Philadelphia</v>
          </cell>
          <cell r="F331" t="str">
            <v>PA</v>
          </cell>
          <cell r="G331">
            <v>40800</v>
          </cell>
          <cell r="H331" t="str">
            <v>Equity Equivalent</v>
          </cell>
          <cell r="I331">
            <v>11708000</v>
          </cell>
          <cell r="J331" t="str">
            <v>N/A</v>
          </cell>
          <cell r="K331">
            <v>0</v>
          </cell>
          <cell r="L331">
            <v>0</v>
          </cell>
          <cell r="M331">
            <v>11708000</v>
          </cell>
          <cell r="N331" t="str">
            <v>Interest</v>
          </cell>
          <cell r="O331" t="str">
            <v>NA</v>
          </cell>
          <cell r="P331">
            <v>0</v>
          </cell>
          <cell r="Q331">
            <v>128137.56</v>
          </cell>
          <cell r="R331">
            <v>128137.56</v>
          </cell>
        </row>
        <row r="332">
          <cell r="A332">
            <v>888</v>
          </cell>
          <cell r="B332" t="str">
            <v>CDLF</v>
          </cell>
          <cell r="C332" t="str">
            <v>Valley Economic Development Center, Inc.</v>
          </cell>
          <cell r="D332">
            <v>888</v>
          </cell>
          <cell r="E332" t="str">
            <v>Van Nuys</v>
          </cell>
          <cell r="F332" t="str">
            <v>CA</v>
          </cell>
          <cell r="G332">
            <v>40807</v>
          </cell>
          <cell r="H332" t="str">
            <v>Equity Equivalent</v>
          </cell>
          <cell r="I332">
            <v>661000</v>
          </cell>
          <cell r="J332" t="str">
            <v>N/A</v>
          </cell>
          <cell r="K332">
            <v>0</v>
          </cell>
          <cell r="L332">
            <v>0</v>
          </cell>
          <cell r="M332">
            <v>661000</v>
          </cell>
          <cell r="N332" t="str">
            <v>Interest</v>
          </cell>
          <cell r="O332" t="str">
            <v>NA</v>
          </cell>
          <cell r="P332">
            <v>0</v>
          </cell>
          <cell r="Q332">
            <v>6977.2199999999993</v>
          </cell>
          <cell r="R332">
            <v>6977.2199999999993</v>
          </cell>
        </row>
        <row r="333">
          <cell r="A333">
            <v>876</v>
          </cell>
          <cell r="B333" t="str">
            <v>CDLF</v>
          </cell>
          <cell r="C333" t="str">
            <v>Vermont Community Loan Fund, Inc.</v>
          </cell>
          <cell r="D333">
            <v>876</v>
          </cell>
          <cell r="E333" t="str">
            <v>Montpelier</v>
          </cell>
          <cell r="F333" t="str">
            <v>VT</v>
          </cell>
          <cell r="G333">
            <v>40806</v>
          </cell>
          <cell r="H333" t="str">
            <v>Equity Equivalent</v>
          </cell>
          <cell r="I333">
            <v>1247000</v>
          </cell>
          <cell r="J333" t="str">
            <v>N/A</v>
          </cell>
          <cell r="K333">
            <v>0</v>
          </cell>
          <cell r="L333">
            <v>0</v>
          </cell>
          <cell r="M333">
            <v>1247000</v>
          </cell>
          <cell r="N333" t="str">
            <v>Interest</v>
          </cell>
          <cell r="O333" t="str">
            <v>NA</v>
          </cell>
          <cell r="P333">
            <v>0</v>
          </cell>
          <cell r="Q333">
            <v>13232.060000000001</v>
          </cell>
          <cell r="R333">
            <v>13232.060000000001</v>
          </cell>
        </row>
        <row r="334">
          <cell r="A334">
            <v>859</v>
          </cell>
          <cell r="B334" t="str">
            <v>CDLF</v>
          </cell>
          <cell r="C334" t="str">
            <v>Wisconsin Women's Business Initiative Corporation</v>
          </cell>
          <cell r="D334">
            <v>859</v>
          </cell>
          <cell r="E334" t="str">
            <v>Milwaukee</v>
          </cell>
          <cell r="F334" t="str">
            <v>WI</v>
          </cell>
          <cell r="G334">
            <v>40807</v>
          </cell>
          <cell r="H334" t="str">
            <v>Equity Equivalent</v>
          </cell>
          <cell r="I334">
            <v>391000</v>
          </cell>
          <cell r="J334" t="str">
            <v>N/A</v>
          </cell>
          <cell r="K334">
            <v>0</v>
          </cell>
          <cell r="L334">
            <v>0</v>
          </cell>
          <cell r="M334">
            <v>391000</v>
          </cell>
          <cell r="N334" t="str">
            <v>Interest</v>
          </cell>
          <cell r="O334" t="str">
            <v>NA</v>
          </cell>
          <cell r="P334">
            <v>0</v>
          </cell>
          <cell r="Q334">
            <v>4127.2199999999993</v>
          </cell>
          <cell r="R334">
            <v>4127.2199999999993</v>
          </cell>
        </row>
      </sheetData>
      <sheetData sheetId="4" refreshError="1"/>
      <sheetData sheetId="5">
        <row r="1">
          <cell r="A1" t="str">
            <v>ID</v>
          </cell>
          <cell r="B1" t="str">
            <v>Program</v>
          </cell>
          <cell r="C1" t="str">
            <v>CUSIP</v>
          </cell>
          <cell r="D1" t="str">
            <v>SBLF #</v>
          </cell>
          <cell r="E1" t="str">
            <v>Institution</v>
          </cell>
          <cell r="F1" t="str">
            <v>Security Description</v>
          </cell>
          <cell r="G1" t="str">
            <v>Security Type</v>
          </cell>
          <cell r="H1" t="str">
            <v>Number of Securities</v>
          </cell>
          <cell r="I1" t="str">
            <v>Par Value</v>
          </cell>
          <cell r="J1" t="str">
            <v>Nominal Amount</v>
          </cell>
        </row>
        <row r="2">
          <cell r="A2">
            <v>2</v>
          </cell>
          <cell r="B2" t="str">
            <v>SBLF</v>
          </cell>
          <cell r="C2" t="str">
            <v>45766Z994</v>
          </cell>
          <cell r="D2" t="str">
            <v>SBLF0002</v>
          </cell>
          <cell r="E2" t="str">
            <v>INSIGHT BANK</v>
          </cell>
          <cell r="F2" t="str">
            <v>Senior Non-Cumulative Perpetual Preferred Stock, Series A</v>
          </cell>
          <cell r="G2" t="str">
            <v>PFD STK</v>
          </cell>
          <cell r="H2">
            <v>4250</v>
          </cell>
          <cell r="I2">
            <v>1000</v>
          </cell>
          <cell r="J2">
            <v>4250000</v>
          </cell>
        </row>
        <row r="3">
          <cell r="A3">
            <v>3</v>
          </cell>
          <cell r="B3" t="str">
            <v>SBLF</v>
          </cell>
          <cell r="C3" t="str">
            <v>81768T983</v>
          </cell>
          <cell r="D3" t="str">
            <v>SBLF0003</v>
          </cell>
          <cell r="E3" t="str">
            <v>SERVISFIRST BANCSHARES, INC.</v>
          </cell>
          <cell r="F3" t="str">
            <v>Senior Non-Cumulative Perpetual Preferred Stock, Series A</v>
          </cell>
          <cell r="G3" t="str">
            <v>PFD STK</v>
          </cell>
          <cell r="H3">
            <v>40000</v>
          </cell>
          <cell r="I3">
            <v>1000</v>
          </cell>
          <cell r="J3">
            <v>40000000</v>
          </cell>
        </row>
        <row r="4">
          <cell r="A4">
            <v>4</v>
          </cell>
          <cell r="B4" t="str">
            <v>SBLF</v>
          </cell>
          <cell r="C4" t="str">
            <v>127171957</v>
          </cell>
          <cell r="D4" t="str">
            <v>SBLF0004</v>
          </cell>
          <cell r="E4" t="str">
            <v>CACHE VALLEY BANKING COMPANY</v>
          </cell>
          <cell r="F4" t="str">
            <v>Senior Non-Cumulative Perpetual Preferred Stock, Series D</v>
          </cell>
          <cell r="G4" t="str">
            <v>PFD STK</v>
          </cell>
          <cell r="H4">
            <v>11670</v>
          </cell>
          <cell r="I4">
            <v>1000</v>
          </cell>
          <cell r="J4">
            <v>11670000</v>
          </cell>
        </row>
        <row r="5">
          <cell r="A5">
            <v>5</v>
          </cell>
          <cell r="B5" t="str">
            <v>SBLF</v>
          </cell>
          <cell r="C5" t="str">
            <v>386627947</v>
          </cell>
          <cell r="D5" t="str">
            <v>SBLF0005</v>
          </cell>
          <cell r="E5" t="str">
            <v>GRANDSOUTH BANCORPORATION</v>
          </cell>
          <cell r="F5" t="str">
            <v>Senior Non-Cumulative Perpetual Preferred Stock, Series T-3</v>
          </cell>
          <cell r="G5" t="str">
            <v>PFD STK</v>
          </cell>
          <cell r="H5">
            <v>15422</v>
          </cell>
          <cell r="I5">
            <v>1000</v>
          </cell>
          <cell r="J5">
            <v>15422000</v>
          </cell>
        </row>
        <row r="6">
          <cell r="A6">
            <v>6</v>
          </cell>
          <cell r="B6" t="str">
            <v>SBLF</v>
          </cell>
          <cell r="C6" t="str">
            <v>0555899A5</v>
          </cell>
          <cell r="D6" t="str">
            <v>SBLF0006</v>
          </cell>
          <cell r="E6" t="str">
            <v>BMC BANCSHARES, INC.</v>
          </cell>
          <cell r="F6" t="str">
            <v>Senior Security Due 2021</v>
          </cell>
          <cell r="G6" t="str">
            <v>SUB DEB</v>
          </cell>
          <cell r="H6">
            <v>1206000</v>
          </cell>
          <cell r="I6">
            <v>1</v>
          </cell>
          <cell r="J6">
            <v>1206000</v>
          </cell>
        </row>
        <row r="7">
          <cell r="A7">
            <v>14</v>
          </cell>
          <cell r="B7" t="str">
            <v>SBLF</v>
          </cell>
          <cell r="C7" t="str">
            <v>42721M952</v>
          </cell>
          <cell r="D7" t="str">
            <v>SBLF0014</v>
          </cell>
          <cell r="E7" t="str">
            <v>HERITAGE BANKSHARES, INC.</v>
          </cell>
          <cell r="F7" t="str">
            <v>Senior Non-Cumulative Perpetual Preferred Stock, Series C</v>
          </cell>
          <cell r="G7" t="str">
            <v>PFD STK</v>
          </cell>
          <cell r="H7">
            <v>7800</v>
          </cell>
          <cell r="I7">
            <v>1000</v>
          </cell>
          <cell r="J7">
            <v>7800000</v>
          </cell>
        </row>
        <row r="8">
          <cell r="A8">
            <v>17</v>
          </cell>
          <cell r="B8" t="str">
            <v>SBLF</v>
          </cell>
          <cell r="C8" t="str">
            <v>13005C945</v>
          </cell>
          <cell r="D8" t="str">
            <v>SBLF0017</v>
          </cell>
          <cell r="E8" t="str">
            <v>CALIFORNIA BANK OF COMMERCE</v>
          </cell>
          <cell r="F8" t="str">
            <v>Senior Non-Cumulative Perpetual Preferred Stock, Series C</v>
          </cell>
          <cell r="G8" t="str">
            <v>PFD STK</v>
          </cell>
          <cell r="H8">
            <v>11000</v>
          </cell>
          <cell r="I8">
            <v>1000</v>
          </cell>
          <cell r="J8">
            <v>11000000</v>
          </cell>
        </row>
        <row r="9">
          <cell r="A9">
            <v>22</v>
          </cell>
          <cell r="B9" t="str">
            <v>SBLF</v>
          </cell>
          <cell r="C9" t="str">
            <v>115121972</v>
          </cell>
          <cell r="D9" t="str">
            <v>SBLF0022</v>
          </cell>
          <cell r="E9" t="str">
            <v>BROWARD FINANCIAL HOLDINGS, INC.</v>
          </cell>
          <cell r="F9" t="str">
            <v>Senior Non-Cumulative Perpetual Preferred Stock, Series A</v>
          </cell>
          <cell r="G9" t="str">
            <v>PFD STK</v>
          </cell>
          <cell r="H9">
            <v>3134</v>
          </cell>
          <cell r="I9">
            <v>1000</v>
          </cell>
          <cell r="J9">
            <v>3134000</v>
          </cell>
        </row>
        <row r="10">
          <cell r="A10">
            <v>28</v>
          </cell>
          <cell r="B10" t="str">
            <v>SBLF</v>
          </cell>
          <cell r="C10" t="str">
            <v>90347Z956</v>
          </cell>
          <cell r="D10" t="str">
            <v>SBLF0028</v>
          </cell>
          <cell r="E10" t="str">
            <v>UBT BANCSHARES, INC.</v>
          </cell>
          <cell r="F10" t="str">
            <v>Senior Non-Cumulative Perpetual Preferred Stock, Series 2011</v>
          </cell>
          <cell r="G10" t="str">
            <v>PFD STK</v>
          </cell>
          <cell r="H10">
            <v>16500</v>
          </cell>
          <cell r="I10">
            <v>1000</v>
          </cell>
          <cell r="J10">
            <v>16500000</v>
          </cell>
        </row>
        <row r="11">
          <cell r="A11">
            <v>31</v>
          </cell>
          <cell r="B11" t="str">
            <v>SBLF</v>
          </cell>
          <cell r="C11" t="str">
            <v>927819201</v>
          </cell>
          <cell r="D11" t="str">
            <v>SBLF0031</v>
          </cell>
          <cell r="E11" t="str">
            <v>VIRGINIA HERITAGE BANK</v>
          </cell>
          <cell r="F11" t="str">
            <v>Senior Non-Cumulative Perpetual Preferred Stock, Series A</v>
          </cell>
          <cell r="G11" t="str">
            <v>PFD STK</v>
          </cell>
          <cell r="H11">
            <v>15300</v>
          </cell>
          <cell r="I11">
            <v>1000</v>
          </cell>
          <cell r="J11">
            <v>15300000</v>
          </cell>
        </row>
        <row r="12">
          <cell r="A12">
            <v>35</v>
          </cell>
          <cell r="B12" t="str">
            <v>SBLF</v>
          </cell>
          <cell r="C12" t="str">
            <v>814124996</v>
          </cell>
          <cell r="D12" t="str">
            <v>SBLF0035</v>
          </cell>
          <cell r="E12" t="str">
            <v>SECURITY BUSINESS BANCORP</v>
          </cell>
          <cell r="F12" t="str">
            <v>Senior Non-Cumulative Perpetual Preferred Stock, Series C</v>
          </cell>
          <cell r="G12" t="str">
            <v>PFD STK</v>
          </cell>
          <cell r="H12">
            <v>8944.5</v>
          </cell>
          <cell r="I12">
            <v>1000</v>
          </cell>
          <cell r="J12">
            <v>8944500</v>
          </cell>
        </row>
        <row r="13">
          <cell r="A13">
            <v>36</v>
          </cell>
          <cell r="B13" t="str">
            <v>SBLF</v>
          </cell>
          <cell r="C13" t="str">
            <v>149350928</v>
          </cell>
          <cell r="D13" t="str">
            <v>SBLF0036</v>
          </cell>
          <cell r="E13" t="str">
            <v>CATSKILL HUDSON BANCORP, INC.</v>
          </cell>
          <cell r="F13" t="str">
            <v>Senior Non-Cumulative Perpetual Preferred Stock, Series E</v>
          </cell>
          <cell r="G13" t="str">
            <v>PFD STK</v>
          </cell>
          <cell r="H13">
            <v>9681</v>
          </cell>
          <cell r="I13">
            <v>1000</v>
          </cell>
          <cell r="J13">
            <v>9681000</v>
          </cell>
        </row>
        <row r="14">
          <cell r="A14">
            <v>44</v>
          </cell>
          <cell r="B14" t="str">
            <v>SBLF</v>
          </cell>
          <cell r="C14" t="str">
            <v>317661981</v>
          </cell>
          <cell r="D14" t="str">
            <v>SBLF0044</v>
          </cell>
          <cell r="E14" t="str">
            <v>FINANCIAL SECURITY CORPORATION</v>
          </cell>
          <cell r="F14" t="str">
            <v>Senior Non-Cumulative Perpetual Preferred Stock, Series C</v>
          </cell>
          <cell r="G14" t="str">
            <v>PFD STK</v>
          </cell>
          <cell r="H14">
            <v>5000</v>
          </cell>
          <cell r="I14">
            <v>1000</v>
          </cell>
          <cell r="J14">
            <v>5000000</v>
          </cell>
        </row>
        <row r="15">
          <cell r="A15">
            <v>49</v>
          </cell>
          <cell r="B15" t="str">
            <v>SBLF</v>
          </cell>
          <cell r="C15" t="str">
            <v>902721992</v>
          </cell>
          <cell r="D15" t="str">
            <v>SBLF0049</v>
          </cell>
          <cell r="E15" t="str">
            <v>U &amp; I FINANCIAL CORP.</v>
          </cell>
          <cell r="F15" t="str">
            <v>Senior Non-Cumulative Perpetual Preferred Stock, Series A</v>
          </cell>
          <cell r="G15" t="str">
            <v>PFD STK</v>
          </cell>
          <cell r="H15">
            <v>5500</v>
          </cell>
          <cell r="I15">
            <v>1000</v>
          </cell>
          <cell r="J15">
            <v>5500000</v>
          </cell>
        </row>
        <row r="16">
          <cell r="A16">
            <v>55</v>
          </cell>
          <cell r="B16" t="str">
            <v>SBLF</v>
          </cell>
          <cell r="C16" t="str">
            <v>09732Z967</v>
          </cell>
          <cell r="D16" t="str">
            <v>SBLF0055</v>
          </cell>
          <cell r="E16" t="str">
            <v>BOH HOLDINGS, INC.</v>
          </cell>
          <cell r="F16" t="str">
            <v>Senior Non-Cumulative Perpetual Preferred Stock, Series C</v>
          </cell>
          <cell r="G16" t="str">
            <v>PFD STK</v>
          </cell>
          <cell r="H16">
            <v>23938.35</v>
          </cell>
          <cell r="I16">
            <v>1000</v>
          </cell>
          <cell r="J16">
            <v>23938350</v>
          </cell>
        </row>
        <row r="17">
          <cell r="A17">
            <v>57</v>
          </cell>
          <cell r="B17" t="str">
            <v>SBLF</v>
          </cell>
          <cell r="C17" t="str">
            <v>89546L941</v>
          </cell>
          <cell r="D17" t="str">
            <v>SBLF0057</v>
          </cell>
          <cell r="E17" t="str">
            <v>TRI-COUNTY FINANCIAL CORPORATION</v>
          </cell>
          <cell r="F17" t="str">
            <v>Senior Non-Cumulative Perpetual Preferred Stock, Series C</v>
          </cell>
          <cell r="G17" t="str">
            <v>PFD STK</v>
          </cell>
          <cell r="H17">
            <v>20000</v>
          </cell>
          <cell r="I17">
            <v>1000</v>
          </cell>
          <cell r="J17">
            <v>20000000</v>
          </cell>
        </row>
        <row r="18">
          <cell r="A18">
            <v>62</v>
          </cell>
          <cell r="B18" t="str">
            <v>SBLF</v>
          </cell>
          <cell r="C18" t="str">
            <v>84604W947</v>
          </cell>
          <cell r="D18" t="str">
            <v>SBLF0062</v>
          </cell>
          <cell r="E18" t="str">
            <v>SOVEREIGN BANCSHARES, INC.</v>
          </cell>
          <cell r="F18" t="str">
            <v>Senior Non-Cumulative Perpetual Preferred Stock, Series C</v>
          </cell>
          <cell r="G18" t="str">
            <v>PFD STK</v>
          </cell>
          <cell r="H18">
            <v>24500</v>
          </cell>
          <cell r="I18">
            <v>1000</v>
          </cell>
          <cell r="J18">
            <v>24500000</v>
          </cell>
        </row>
        <row r="19">
          <cell r="A19">
            <v>63</v>
          </cell>
          <cell r="B19" t="str">
            <v>SBLF</v>
          </cell>
          <cell r="C19" t="str">
            <v>392331989</v>
          </cell>
          <cell r="D19" t="str">
            <v>SBLF0063</v>
          </cell>
          <cell r="E19" t="str">
            <v>GREATER ROCHESTER BANCORP, INC.</v>
          </cell>
          <cell r="F19" t="str">
            <v>Senior Non-Cumulative Perpetual Preferred Stock, Series A-1</v>
          </cell>
          <cell r="G19" t="str">
            <v>PFD STK</v>
          </cell>
          <cell r="H19">
            <v>7000</v>
          </cell>
          <cell r="I19">
            <v>1000</v>
          </cell>
          <cell r="J19">
            <v>7000000</v>
          </cell>
        </row>
        <row r="20">
          <cell r="A20">
            <v>64</v>
          </cell>
          <cell r="B20" t="str">
            <v>SBLF</v>
          </cell>
          <cell r="C20" t="str">
            <v>58403B999</v>
          </cell>
          <cell r="D20" t="str">
            <v>SBLF0064</v>
          </cell>
          <cell r="E20" t="str">
            <v>MEDALLION BANK</v>
          </cell>
          <cell r="F20" t="str">
            <v>Senior Non-Cumulative Perpetual Preferred Stock, Series E</v>
          </cell>
          <cell r="G20" t="str">
            <v>PFD STK</v>
          </cell>
          <cell r="H20">
            <v>26303</v>
          </cell>
          <cell r="I20">
            <v>1000</v>
          </cell>
          <cell r="J20">
            <v>26303000</v>
          </cell>
        </row>
        <row r="21">
          <cell r="A21">
            <v>65</v>
          </cell>
          <cell r="B21" t="str">
            <v>SBLF</v>
          </cell>
          <cell r="C21" t="str">
            <v>30049Z995</v>
          </cell>
          <cell r="D21" t="str">
            <v>SBLF0065</v>
          </cell>
          <cell r="E21" t="str">
            <v>EVOLVE BANCORP, INC.</v>
          </cell>
          <cell r="F21" t="str">
            <v>Non-cumulative Perpetual Preferred Stock, Series A</v>
          </cell>
          <cell r="G21" t="str">
            <v>PFD STK</v>
          </cell>
          <cell r="H21">
            <v>4699</v>
          </cell>
          <cell r="I21">
            <v>1000</v>
          </cell>
          <cell r="J21">
            <v>4699000</v>
          </cell>
        </row>
        <row r="22">
          <cell r="A22">
            <v>68</v>
          </cell>
          <cell r="B22" t="str">
            <v>SBLF</v>
          </cell>
          <cell r="C22" t="str">
            <v>32081P950</v>
          </cell>
          <cell r="D22" t="str">
            <v>SBLF0068</v>
          </cell>
          <cell r="E22" t="str">
            <v>FIRST MENASHA BANCSHARES, INC.</v>
          </cell>
          <cell r="F22" t="str">
            <v>Senior Noncumulative Perpetual Preferred Stock, Series C</v>
          </cell>
          <cell r="G22" t="str">
            <v>PFD STK</v>
          </cell>
          <cell r="H22">
            <v>10000</v>
          </cell>
          <cell r="I22">
            <v>1000</v>
          </cell>
          <cell r="J22">
            <v>10000000</v>
          </cell>
        </row>
        <row r="23">
          <cell r="A23">
            <v>69</v>
          </cell>
          <cell r="B23" t="str">
            <v>SBLF</v>
          </cell>
          <cell r="C23" t="str">
            <v>957638943</v>
          </cell>
          <cell r="D23" t="str">
            <v>SBLF0069</v>
          </cell>
          <cell r="E23" t="str">
            <v>WESTERN ALLIANCE BANCORPORATION</v>
          </cell>
          <cell r="F23" t="str">
            <v>Non-Cumulative Perpetual Preferred Stock, Series B</v>
          </cell>
          <cell r="G23" t="str">
            <v>PFD STK</v>
          </cell>
          <cell r="H23">
            <v>141000</v>
          </cell>
          <cell r="I23">
            <v>1000</v>
          </cell>
          <cell r="J23">
            <v>141000000</v>
          </cell>
        </row>
        <row r="24">
          <cell r="A24">
            <v>70</v>
          </cell>
          <cell r="B24" t="str">
            <v>SBLF</v>
          </cell>
          <cell r="C24" t="str">
            <v>74270Y947</v>
          </cell>
          <cell r="D24" t="str">
            <v>SBLF0070</v>
          </cell>
          <cell r="E24" t="str">
            <v>THE PRIVATE BANK OF CALIFORNIA</v>
          </cell>
          <cell r="F24" t="str">
            <v>Non-Cumulative Perpetual Preferred Stock, Series C</v>
          </cell>
          <cell r="G24" t="str">
            <v>PFD STK</v>
          </cell>
          <cell r="H24">
            <v>10000</v>
          </cell>
          <cell r="I24">
            <v>1000</v>
          </cell>
          <cell r="J24">
            <v>10000000</v>
          </cell>
        </row>
        <row r="25">
          <cell r="A25">
            <v>72</v>
          </cell>
          <cell r="B25" t="str">
            <v>SBLF</v>
          </cell>
          <cell r="C25" t="str">
            <v>05570E975</v>
          </cell>
          <cell r="D25" t="str">
            <v>SBLF0072</v>
          </cell>
          <cell r="E25" t="str">
            <v>BNC FINANCIAL GROUP, INC.</v>
          </cell>
          <cell r="F25" t="str">
            <v>Senior Non-Cumulative Perpetual Preferred Stock, Series C</v>
          </cell>
          <cell r="G25" t="str">
            <v>PFD STK</v>
          </cell>
          <cell r="H25">
            <v>10980</v>
          </cell>
          <cell r="I25">
            <v>1000</v>
          </cell>
          <cell r="J25">
            <v>10980000</v>
          </cell>
        </row>
        <row r="26">
          <cell r="A26">
            <v>78</v>
          </cell>
          <cell r="B26" t="str">
            <v>SBLF</v>
          </cell>
          <cell r="C26" t="str">
            <v>92345Z996</v>
          </cell>
          <cell r="D26" t="str">
            <v>SBLF0078</v>
          </cell>
          <cell r="E26" t="str">
            <v>VERITEX HOLDINGS, INC.</v>
          </cell>
          <cell r="F26" t="str">
            <v>Senior Non-Cumulative Perpetual Preferred Stock, Series C</v>
          </cell>
          <cell r="G26" t="str">
            <v>PFD STK</v>
          </cell>
          <cell r="H26">
            <v>8000</v>
          </cell>
          <cell r="I26">
            <v>1000</v>
          </cell>
          <cell r="J26">
            <v>8000000</v>
          </cell>
        </row>
        <row r="27">
          <cell r="A27">
            <v>80</v>
          </cell>
          <cell r="B27" t="str">
            <v>SBLF</v>
          </cell>
          <cell r="C27" t="str">
            <v>226209997</v>
          </cell>
          <cell r="D27" t="str">
            <v>SBLF0080</v>
          </cell>
          <cell r="E27" t="str">
            <v>CRESTMARK BANCORP, INC.</v>
          </cell>
          <cell r="F27" t="str">
            <v>Senior Non-Cumulative Perpetual Preferred Stock, Series A</v>
          </cell>
          <cell r="G27" t="str">
            <v>PFD STK</v>
          </cell>
          <cell r="H27">
            <v>8250</v>
          </cell>
          <cell r="I27">
            <v>1000</v>
          </cell>
          <cell r="J27">
            <v>8250000</v>
          </cell>
        </row>
        <row r="28">
          <cell r="A28">
            <v>83</v>
          </cell>
          <cell r="B28" t="str">
            <v>SBLF</v>
          </cell>
          <cell r="C28" t="str">
            <v>064249998</v>
          </cell>
          <cell r="D28" t="str">
            <v>SBLF0083</v>
          </cell>
          <cell r="E28" t="str">
            <v>THE BANK OF SANTA BARBARA</v>
          </cell>
          <cell r="F28" t="str">
            <v>Senior Non-Cumulative Perpetual Preferred Stock, Series A</v>
          </cell>
          <cell r="G28" t="str">
            <v>PFD STK</v>
          </cell>
          <cell r="H28">
            <v>1882.38</v>
          </cell>
          <cell r="I28">
            <v>1000</v>
          </cell>
          <cell r="J28">
            <v>1882380</v>
          </cell>
        </row>
        <row r="29">
          <cell r="A29">
            <v>90</v>
          </cell>
          <cell r="B29" t="str">
            <v>SBLF</v>
          </cell>
          <cell r="C29" t="str">
            <v>55920M995</v>
          </cell>
          <cell r="D29" t="str">
            <v>SBLF0090</v>
          </cell>
          <cell r="E29" t="str">
            <v>MAGNA BANK</v>
          </cell>
          <cell r="F29" t="str">
            <v>Senior Non-Cumulative Perpetual Preferred Stock, Series C</v>
          </cell>
          <cell r="G29" t="str">
            <v>PFD STK</v>
          </cell>
          <cell r="H29">
            <v>18350</v>
          </cell>
          <cell r="I29">
            <v>1000</v>
          </cell>
          <cell r="J29">
            <v>18350000</v>
          </cell>
        </row>
        <row r="30">
          <cell r="A30">
            <v>98</v>
          </cell>
          <cell r="B30" t="str">
            <v>SBLF</v>
          </cell>
          <cell r="C30" t="str">
            <v>05357Z951</v>
          </cell>
          <cell r="D30" t="str">
            <v>SBLF0098</v>
          </cell>
          <cell r="E30" t="str">
            <v>AVENUE FINANCIAL HOLDINGS, INC.</v>
          </cell>
          <cell r="F30" t="str">
            <v>Senior Non-Cumulative Perpetual Preferred Stock, Series C</v>
          </cell>
          <cell r="G30" t="str">
            <v>PFD STK</v>
          </cell>
          <cell r="H30">
            <v>18950</v>
          </cell>
          <cell r="I30">
            <v>1000</v>
          </cell>
          <cell r="J30">
            <v>18950000</v>
          </cell>
        </row>
        <row r="31">
          <cell r="A31">
            <v>101</v>
          </cell>
          <cell r="B31" t="str">
            <v>SBLF</v>
          </cell>
          <cell r="C31" t="str">
            <v>30245D947</v>
          </cell>
          <cell r="D31" t="str">
            <v>SBLF0101</v>
          </cell>
          <cell r="E31" t="str">
            <v>FCB BANCORP, INC.</v>
          </cell>
          <cell r="F31" t="str">
            <v>Senior Non-Cumulative Perpetual Preferred Stock, Series C</v>
          </cell>
          <cell r="G31" t="str">
            <v>PFD STK</v>
          </cell>
          <cell r="H31">
            <v>9759</v>
          </cell>
          <cell r="I31">
            <v>1000</v>
          </cell>
          <cell r="J31">
            <v>9759000</v>
          </cell>
        </row>
        <row r="32">
          <cell r="A32">
            <v>104</v>
          </cell>
          <cell r="B32" t="str">
            <v>SBLF</v>
          </cell>
          <cell r="C32" t="str">
            <v>343229993</v>
          </cell>
          <cell r="D32" t="str">
            <v>SBLF0104</v>
          </cell>
          <cell r="E32" t="str">
            <v>FLORIDA TRADITIONS BANK</v>
          </cell>
          <cell r="F32" t="str">
            <v>Senior Non-Cumulative Perpetual Preferred Stock, Class A</v>
          </cell>
          <cell r="G32" t="str">
            <v>PFD STK</v>
          </cell>
          <cell r="H32">
            <v>8800</v>
          </cell>
          <cell r="I32">
            <v>1000</v>
          </cell>
          <cell r="J32">
            <v>8800000</v>
          </cell>
        </row>
        <row r="33">
          <cell r="A33">
            <v>106</v>
          </cell>
          <cell r="B33" t="str">
            <v>SBLF</v>
          </cell>
          <cell r="C33" t="str">
            <v>06424J996</v>
          </cell>
          <cell r="D33" t="str">
            <v>SBLF0106</v>
          </cell>
          <cell r="E33" t="str">
            <v>BANK OF COMMERCE HOLDINGS</v>
          </cell>
          <cell r="F33" t="str">
            <v>Senior Non-Cumulative Perpetual Preferred Stock, Series B</v>
          </cell>
          <cell r="G33" t="str">
            <v>PFD STK</v>
          </cell>
          <cell r="H33">
            <v>20000</v>
          </cell>
          <cell r="I33">
            <v>1000</v>
          </cell>
          <cell r="J33">
            <v>20000000</v>
          </cell>
        </row>
        <row r="34">
          <cell r="A34">
            <v>109</v>
          </cell>
          <cell r="B34" t="str">
            <v>SBLF</v>
          </cell>
          <cell r="C34" t="str">
            <v>757903992</v>
          </cell>
          <cell r="D34" t="str">
            <v>SBLF0109</v>
          </cell>
          <cell r="E34" t="str">
            <v>REDWOOD FINANCIAL, INC.</v>
          </cell>
          <cell r="F34" t="str">
            <v>Senior Non-Cumulative Perpetual Preferred Stock, Series T3</v>
          </cell>
          <cell r="G34" t="str">
            <v>PFD STK</v>
          </cell>
          <cell r="H34">
            <v>6425</v>
          </cell>
          <cell r="I34">
            <v>1000</v>
          </cell>
          <cell r="J34">
            <v>6425000</v>
          </cell>
        </row>
        <row r="35">
          <cell r="A35">
            <v>113</v>
          </cell>
          <cell r="B35" t="str">
            <v>SBLF</v>
          </cell>
          <cell r="C35" t="str">
            <v>198795932</v>
          </cell>
          <cell r="D35" t="str">
            <v>SBLF0113</v>
          </cell>
          <cell r="E35" t="str">
            <v>COLUMBINE CAPITAL CORP.</v>
          </cell>
          <cell r="F35" t="str">
            <v>Senior Non-Cumulative Perpetual Preferred Stock, Series C</v>
          </cell>
          <cell r="G35" t="str">
            <v>PFD STK</v>
          </cell>
          <cell r="H35">
            <v>6050</v>
          </cell>
          <cell r="I35">
            <v>1000</v>
          </cell>
          <cell r="J35">
            <v>6050000</v>
          </cell>
        </row>
        <row r="36">
          <cell r="A36">
            <v>114</v>
          </cell>
          <cell r="B36" t="str">
            <v>SBLF</v>
          </cell>
          <cell r="C36" t="str">
            <v>709789937</v>
          </cell>
          <cell r="D36" t="str">
            <v>SBLF0114</v>
          </cell>
          <cell r="E36" t="str">
            <v>PEOPLES BANCORP</v>
          </cell>
          <cell r="F36" t="str">
            <v>Senior Non-Cumulative Perpetual Preferred Stock, Series C</v>
          </cell>
          <cell r="G36" t="str">
            <v>PFD STK</v>
          </cell>
          <cell r="H36">
            <v>18000</v>
          </cell>
          <cell r="I36">
            <v>1000</v>
          </cell>
          <cell r="J36">
            <v>18000000</v>
          </cell>
        </row>
        <row r="37">
          <cell r="A37">
            <v>116</v>
          </cell>
          <cell r="B37" t="str">
            <v>SBLF</v>
          </cell>
          <cell r="C37" t="str">
            <v>92644G939</v>
          </cell>
          <cell r="D37" t="str">
            <v>SBLF0116</v>
          </cell>
          <cell r="E37" t="str">
            <v>THE VICTORY BANCORP, INC.</v>
          </cell>
          <cell r="F37" t="str">
            <v>Senior Non-Cumulative Perpetual Preferred Stock, Series F</v>
          </cell>
          <cell r="G37" t="str">
            <v>PFD STK</v>
          </cell>
          <cell r="H37">
            <v>3431</v>
          </cell>
          <cell r="I37">
            <v>1000</v>
          </cell>
          <cell r="J37">
            <v>3431000</v>
          </cell>
        </row>
        <row r="38">
          <cell r="A38">
            <v>118</v>
          </cell>
          <cell r="B38" t="str">
            <v>SBLF</v>
          </cell>
          <cell r="C38" t="str">
            <v>29255V995</v>
          </cell>
          <cell r="D38" t="str">
            <v>SBLF0118</v>
          </cell>
          <cell r="E38" t="str">
            <v>ENCORE BANCSHARES, INC.</v>
          </cell>
          <cell r="F38" t="str">
            <v>Senior Non-Cumulative Perpetual Preferred Stock, Series B</v>
          </cell>
          <cell r="G38" t="str">
            <v>PFD STK</v>
          </cell>
          <cell r="H38">
            <v>32914</v>
          </cell>
          <cell r="I38">
            <v>1000</v>
          </cell>
          <cell r="J38">
            <v>32914000</v>
          </cell>
        </row>
        <row r="39">
          <cell r="A39">
            <v>122</v>
          </cell>
          <cell r="B39" t="str">
            <v>SBLF</v>
          </cell>
          <cell r="C39" t="str">
            <v>340565936</v>
          </cell>
          <cell r="D39" t="str">
            <v>SBLF0122</v>
          </cell>
          <cell r="E39" t="str">
            <v>FLORIDA BUSINESS BANCGROUP, INC.</v>
          </cell>
          <cell r="F39" t="str">
            <v>Senior Non-Cumulative Perpetual Preferred Stock, Series F</v>
          </cell>
          <cell r="G39" t="str">
            <v>PFD STK</v>
          </cell>
          <cell r="H39">
            <v>15360</v>
          </cell>
          <cell r="I39">
            <v>1000</v>
          </cell>
          <cell r="J39">
            <v>15360000</v>
          </cell>
        </row>
        <row r="40">
          <cell r="A40">
            <v>127</v>
          </cell>
          <cell r="B40" t="str">
            <v>SBLF</v>
          </cell>
          <cell r="C40" t="str">
            <v>52168W942</v>
          </cell>
          <cell r="D40" t="str">
            <v>SBLF0127</v>
          </cell>
          <cell r="E40" t="str">
            <v>LEADER BANCORP, INC.</v>
          </cell>
          <cell r="F40" t="str">
            <v>Senior Non-Cumulative Perpetual Preferred Stock, Series C</v>
          </cell>
          <cell r="G40" t="str">
            <v>PFD STK</v>
          </cell>
          <cell r="H40">
            <v>12852</v>
          </cell>
          <cell r="I40">
            <v>1000</v>
          </cell>
          <cell r="J40">
            <v>12852000</v>
          </cell>
        </row>
        <row r="41">
          <cell r="A41">
            <v>128</v>
          </cell>
          <cell r="B41" t="str">
            <v>SBLF</v>
          </cell>
          <cell r="C41" t="str">
            <v>442496949</v>
          </cell>
          <cell r="D41" t="str">
            <v>SBLF0128</v>
          </cell>
          <cell r="E41" t="str">
            <v>HOWARD BANCORP, INC.</v>
          </cell>
          <cell r="F41" t="str">
            <v>Senior Non-Cumulative Perpetual Preferred Stock, Series AA</v>
          </cell>
          <cell r="G41" t="str">
            <v>PFD STK</v>
          </cell>
          <cell r="H41">
            <v>12562</v>
          </cell>
          <cell r="I41">
            <v>1000</v>
          </cell>
          <cell r="J41">
            <v>12562000</v>
          </cell>
        </row>
        <row r="42">
          <cell r="A42">
            <v>129</v>
          </cell>
          <cell r="B42" t="str">
            <v>SBLF</v>
          </cell>
          <cell r="C42" t="str">
            <v>440407203</v>
          </cell>
          <cell r="D42" t="str">
            <v>SBLF0129</v>
          </cell>
          <cell r="E42" t="str">
            <v>HORIZON BANCORP</v>
          </cell>
          <cell r="F42" t="str">
            <v>Senior Non-Cumulative Perpetual Preferred Stock, Series B</v>
          </cell>
          <cell r="G42" t="str">
            <v>PFD STK</v>
          </cell>
          <cell r="H42">
            <v>12500</v>
          </cell>
          <cell r="I42">
            <v>1000</v>
          </cell>
          <cell r="J42">
            <v>12500000</v>
          </cell>
        </row>
        <row r="43">
          <cell r="A43">
            <v>134</v>
          </cell>
          <cell r="B43" t="str">
            <v>SBLF</v>
          </cell>
          <cell r="C43" t="str">
            <v>35463P951</v>
          </cell>
          <cell r="D43" t="str">
            <v>SBLF0134</v>
          </cell>
          <cell r="E43" t="str">
            <v>FRANKLIN SECURITY BANCORP, INC.</v>
          </cell>
          <cell r="F43" t="str">
            <v>Senior Non-Cumulative Perpetual Preferred Stock, Series A</v>
          </cell>
          <cell r="G43" t="str">
            <v>PFD STK</v>
          </cell>
          <cell r="H43">
            <v>6955</v>
          </cell>
          <cell r="I43">
            <v>1000</v>
          </cell>
          <cell r="J43">
            <v>6955000</v>
          </cell>
        </row>
        <row r="44">
          <cell r="A44">
            <v>137</v>
          </cell>
          <cell r="B44" t="str">
            <v>SBLF</v>
          </cell>
          <cell r="C44" t="str">
            <v>091112953</v>
          </cell>
          <cell r="D44" t="str">
            <v>SBLF0137</v>
          </cell>
          <cell r="E44" t="str">
            <v>BIRMINGHAM BLOOMFIELD BANCSHARES, INC.</v>
          </cell>
          <cell r="F44" t="str">
            <v>Senior Non-Cumulative Perpetual Preferred Stock, Series D</v>
          </cell>
          <cell r="G44" t="str">
            <v>PFD STK</v>
          </cell>
          <cell r="H44">
            <v>4621</v>
          </cell>
          <cell r="I44">
            <v>1000</v>
          </cell>
          <cell r="J44">
            <v>4621000</v>
          </cell>
        </row>
        <row r="45">
          <cell r="A45">
            <v>138</v>
          </cell>
          <cell r="B45" t="str">
            <v>SBLF</v>
          </cell>
          <cell r="C45" t="str">
            <v>878161983</v>
          </cell>
          <cell r="D45" t="str">
            <v>SBLF0138</v>
          </cell>
          <cell r="E45" t="str">
            <v>TEAM CAPITAL BANK</v>
          </cell>
          <cell r="F45" t="str">
            <v>Series A Senior Non-Cumulative Perpetual Preferred Shares</v>
          </cell>
          <cell r="G45" t="str">
            <v>PFD STK</v>
          </cell>
          <cell r="H45">
            <v>22412</v>
          </cell>
          <cell r="I45">
            <v>1000</v>
          </cell>
          <cell r="J45">
            <v>22412000</v>
          </cell>
        </row>
        <row r="46">
          <cell r="A46">
            <v>139</v>
          </cell>
          <cell r="B46" t="str">
            <v>SBLF</v>
          </cell>
          <cell r="C46" t="str">
            <v>501798946</v>
          </cell>
          <cell r="D46" t="str">
            <v>SBLF0139</v>
          </cell>
          <cell r="E46" t="str">
            <v>LCA BANK CORPORATION</v>
          </cell>
          <cell r="F46" t="str">
            <v>Senior Non-Cumulative Perpetual Preferred Stock, Series A</v>
          </cell>
          <cell r="G46" t="str">
            <v>PFD STK</v>
          </cell>
          <cell r="H46">
            <v>2727</v>
          </cell>
          <cell r="I46">
            <v>1000</v>
          </cell>
          <cell r="J46">
            <v>2727000</v>
          </cell>
        </row>
        <row r="47">
          <cell r="A47">
            <v>143</v>
          </cell>
          <cell r="B47" t="str">
            <v>SBLF</v>
          </cell>
          <cell r="C47" t="str">
            <v>485835938</v>
          </cell>
          <cell r="D47" t="str">
            <v>SBLF0143</v>
          </cell>
          <cell r="E47" t="str">
            <v>KATAHDIN BANKSHARES CORP.</v>
          </cell>
          <cell r="F47" t="str">
            <v>Senior Non-Cumulative Perpetual Preferred Stock, Series C</v>
          </cell>
          <cell r="G47" t="str">
            <v>PFD STK</v>
          </cell>
          <cell r="H47">
            <v>11000</v>
          </cell>
          <cell r="I47">
            <v>1000</v>
          </cell>
          <cell r="J47">
            <v>11000000</v>
          </cell>
        </row>
        <row r="48">
          <cell r="A48">
            <v>146</v>
          </cell>
          <cell r="B48" t="str">
            <v>SBLF</v>
          </cell>
          <cell r="C48" t="str">
            <v>89214T952</v>
          </cell>
          <cell r="D48" t="str">
            <v>SBLF0146</v>
          </cell>
          <cell r="E48" t="str">
            <v>TOWNEBANK</v>
          </cell>
          <cell r="F48" t="str">
            <v>Senior Non-Cumulative Perpetual Preferred Stock, Series C</v>
          </cell>
          <cell r="G48" t="str">
            <v>PFD STK</v>
          </cell>
          <cell r="H48">
            <v>76458</v>
          </cell>
          <cell r="I48">
            <v>1000</v>
          </cell>
          <cell r="J48">
            <v>76458000</v>
          </cell>
        </row>
        <row r="49">
          <cell r="A49">
            <v>151</v>
          </cell>
          <cell r="B49" t="str">
            <v>SBLF</v>
          </cell>
          <cell r="C49" t="str">
            <v>74046G998</v>
          </cell>
          <cell r="D49" t="str">
            <v>SBLF0151</v>
          </cell>
          <cell r="E49" t="str">
            <v>PREMARA FINANCIAL, INC.</v>
          </cell>
          <cell r="F49" t="str">
            <v>Senior Non-Cumulative Perpetual Preferred Stock, Series A</v>
          </cell>
          <cell r="G49" t="str">
            <v>PFD STK</v>
          </cell>
          <cell r="H49">
            <v>6238</v>
          </cell>
          <cell r="I49">
            <v>1000</v>
          </cell>
          <cell r="J49">
            <v>6238000</v>
          </cell>
        </row>
        <row r="50">
          <cell r="A50">
            <v>153</v>
          </cell>
          <cell r="B50" t="str">
            <v>SBLF</v>
          </cell>
          <cell r="C50" t="str">
            <v>15642A992</v>
          </cell>
          <cell r="D50" t="str">
            <v>SBLF0153</v>
          </cell>
          <cell r="E50" t="str">
            <v>CENTRIC FINANCIAL CORPORATION</v>
          </cell>
          <cell r="F50" t="str">
            <v>Senior Non-Cumulative Perpetual Preferred Stock, Series C</v>
          </cell>
          <cell r="G50" t="str">
            <v>PFD STK</v>
          </cell>
          <cell r="H50">
            <v>7492</v>
          </cell>
          <cell r="I50">
            <v>1000</v>
          </cell>
          <cell r="J50">
            <v>7492000</v>
          </cell>
        </row>
        <row r="51">
          <cell r="A51">
            <v>156</v>
          </cell>
          <cell r="B51" t="str">
            <v>SBLF</v>
          </cell>
          <cell r="C51" t="str">
            <v>204151971</v>
          </cell>
          <cell r="D51" t="str">
            <v>SBLF0156</v>
          </cell>
          <cell r="E51" t="str">
            <v>COMMUNITY VALLEY BANK</v>
          </cell>
          <cell r="F51" t="str">
            <v>Non-Cumulative Perpetual Preferred Stock, Series A</v>
          </cell>
          <cell r="G51" t="str">
            <v>PFD STK</v>
          </cell>
          <cell r="H51">
            <v>2400</v>
          </cell>
          <cell r="I51">
            <v>1000</v>
          </cell>
          <cell r="J51">
            <v>2400000</v>
          </cell>
        </row>
        <row r="52">
          <cell r="A52">
            <v>162</v>
          </cell>
          <cell r="B52" t="str">
            <v>SBLF</v>
          </cell>
          <cell r="C52" t="str">
            <v>302515945</v>
          </cell>
          <cell r="D52" t="str">
            <v>SBLF0162</v>
          </cell>
          <cell r="E52" t="str">
            <v>FNB BANCORP</v>
          </cell>
          <cell r="F52" t="str">
            <v>Senior Non-Cumulative Perpetual Preferred Stock, Series C</v>
          </cell>
          <cell r="G52" t="str">
            <v>PFD STK</v>
          </cell>
          <cell r="H52">
            <v>12600</v>
          </cell>
          <cell r="I52">
            <v>1000</v>
          </cell>
          <cell r="J52">
            <v>12600000</v>
          </cell>
        </row>
        <row r="53">
          <cell r="A53">
            <v>164</v>
          </cell>
          <cell r="B53" t="str">
            <v>SBLF</v>
          </cell>
          <cell r="C53" t="str">
            <v>26941P994</v>
          </cell>
          <cell r="D53" t="str">
            <v>SBLF0164</v>
          </cell>
          <cell r="E53" t="str">
            <v>EAGLE BANCORP, INC.</v>
          </cell>
          <cell r="F53" t="str">
            <v>Senior Non-Cumulative Perpetual Preferred Stock, Series B</v>
          </cell>
          <cell r="G53" t="str">
            <v>PFD STK</v>
          </cell>
          <cell r="H53">
            <v>56600</v>
          </cell>
          <cell r="I53">
            <v>1000</v>
          </cell>
          <cell r="J53">
            <v>56600000</v>
          </cell>
        </row>
        <row r="54">
          <cell r="A54">
            <v>170</v>
          </cell>
          <cell r="B54" t="str">
            <v>SBLF</v>
          </cell>
          <cell r="C54" t="str">
            <v>583213996</v>
          </cell>
          <cell r="D54" t="str">
            <v>SBLF0170</v>
          </cell>
          <cell r="E54" t="str">
            <v>MEADOWS BANK</v>
          </cell>
          <cell r="F54" t="str">
            <v>Senior Non-Cumulative Perpetual Preferred Stock, Series A</v>
          </cell>
          <cell r="G54" t="str">
            <v>PFD STK</v>
          </cell>
          <cell r="H54">
            <v>8500</v>
          </cell>
          <cell r="I54">
            <v>1000</v>
          </cell>
          <cell r="J54">
            <v>8500000</v>
          </cell>
        </row>
        <row r="55">
          <cell r="A55">
            <v>173</v>
          </cell>
          <cell r="B55" t="str">
            <v>SBLF</v>
          </cell>
          <cell r="C55" t="str">
            <v>204154959</v>
          </cell>
          <cell r="D55" t="str">
            <v>SBLF0173</v>
          </cell>
          <cell r="E55" t="str">
            <v>COMMUNITY TRUST FINANCIAL CORPORATION</v>
          </cell>
          <cell r="F55" t="str">
            <v>Senior Non-Cumulative Perpetual Preferred Stock, Series SBLF</v>
          </cell>
          <cell r="G55" t="str">
            <v>PFD STK</v>
          </cell>
          <cell r="H55">
            <v>48260</v>
          </cell>
          <cell r="I55">
            <v>1000</v>
          </cell>
          <cell r="J55">
            <v>48260000</v>
          </cell>
        </row>
        <row r="56">
          <cell r="A56">
            <v>175</v>
          </cell>
          <cell r="B56" t="str">
            <v>SBLF</v>
          </cell>
          <cell r="C56" t="str">
            <v>203134978</v>
          </cell>
          <cell r="D56" t="str">
            <v>SBLF0175</v>
          </cell>
          <cell r="E56" t="str">
            <v>COMMUNITY BANK SHARES OF INDIANA, INC.</v>
          </cell>
          <cell r="F56" t="str">
            <v>Senior Non-Cumulative Perpetual Preferred Stock, Series B</v>
          </cell>
          <cell r="G56" t="str">
            <v>PFD STK</v>
          </cell>
          <cell r="H56">
            <v>28000</v>
          </cell>
          <cell r="I56">
            <v>1000</v>
          </cell>
          <cell r="J56">
            <v>28000000</v>
          </cell>
        </row>
        <row r="57">
          <cell r="A57">
            <v>176</v>
          </cell>
          <cell r="B57" t="str">
            <v>SBLF</v>
          </cell>
          <cell r="C57" t="str">
            <v>47238S988</v>
          </cell>
          <cell r="D57" t="str">
            <v>SBLF0176</v>
          </cell>
          <cell r="E57" t="str">
            <v>JEFFERSON BANK OF FLORIDA</v>
          </cell>
          <cell r="F57" t="str">
            <v>Senior Non-Cumulative Perpetual Preferred Stock, Class A</v>
          </cell>
          <cell r="G57" t="str">
            <v>PFD STK</v>
          </cell>
          <cell r="H57">
            <v>3367</v>
          </cell>
          <cell r="I57">
            <v>1000</v>
          </cell>
          <cell r="J57">
            <v>3367000</v>
          </cell>
        </row>
        <row r="58">
          <cell r="A58">
            <v>177</v>
          </cell>
          <cell r="B58" t="str">
            <v>SBLF</v>
          </cell>
          <cell r="C58" t="str">
            <v>987159993</v>
          </cell>
          <cell r="D58" t="str">
            <v>SBLF0177</v>
          </cell>
          <cell r="E58" t="str">
            <v>YORK TRADITIONS BANK</v>
          </cell>
          <cell r="F58" t="str">
            <v>Senior Non-Cumulative Perpetual Preferred Stock, Series C</v>
          </cell>
          <cell r="G58" t="str">
            <v>PFD STK</v>
          </cell>
          <cell r="H58">
            <v>5115</v>
          </cell>
          <cell r="I58">
            <v>1000</v>
          </cell>
          <cell r="J58">
            <v>5115000</v>
          </cell>
        </row>
        <row r="59">
          <cell r="A59">
            <v>178</v>
          </cell>
          <cell r="B59" t="str">
            <v>SBLF</v>
          </cell>
          <cell r="C59" t="str">
            <v>59934Z992</v>
          </cell>
          <cell r="D59" t="str">
            <v>SBLF0178</v>
          </cell>
          <cell r="E59" t="str">
            <v>MILESTONE BANK</v>
          </cell>
          <cell r="F59" t="str">
            <v>Senior Non-Cumulative Perpetual Preferred Stock, Series A 2011</v>
          </cell>
          <cell r="G59" t="str">
            <v>PFD STK</v>
          </cell>
          <cell r="H59">
            <v>5100</v>
          </cell>
          <cell r="I59">
            <v>1000</v>
          </cell>
          <cell r="J59">
            <v>5100000</v>
          </cell>
        </row>
        <row r="60">
          <cell r="A60">
            <v>180</v>
          </cell>
          <cell r="B60" t="str">
            <v>SBLF</v>
          </cell>
          <cell r="C60" t="str">
            <v>20370V994</v>
          </cell>
          <cell r="D60" t="str">
            <v>SBLF0180</v>
          </cell>
          <cell r="E60" t="str">
            <v>COMMUNITY ILLINOIS CORPORATION</v>
          </cell>
          <cell r="F60" t="str">
            <v>Senior Non-Cumulative Perpetual Preferred Stock, Series A</v>
          </cell>
          <cell r="G60" t="str">
            <v>PFD STK</v>
          </cell>
          <cell r="H60">
            <v>4500</v>
          </cell>
          <cell r="I60">
            <v>1000</v>
          </cell>
          <cell r="J60">
            <v>4500000</v>
          </cell>
        </row>
        <row r="61">
          <cell r="A61">
            <v>181</v>
          </cell>
          <cell r="B61" t="str">
            <v>SBLF</v>
          </cell>
          <cell r="C61" t="str">
            <v>70212Y995</v>
          </cell>
          <cell r="D61" t="str">
            <v>SBLF0181</v>
          </cell>
          <cell r="E61" t="str">
            <v>PARTNERS BANK OF CALIFORNIA</v>
          </cell>
          <cell r="F61" t="str">
            <v>Non-Cumulative Perpetual Preferred Stock, Series A</v>
          </cell>
          <cell r="G61" t="str">
            <v>PFD STK</v>
          </cell>
          <cell r="H61">
            <v>2463</v>
          </cell>
          <cell r="I61">
            <v>1000</v>
          </cell>
          <cell r="J61">
            <v>2463000</v>
          </cell>
        </row>
        <row r="62">
          <cell r="A62">
            <v>185</v>
          </cell>
          <cell r="B62" t="str">
            <v>SBLF</v>
          </cell>
          <cell r="C62" t="str">
            <v>31929F943</v>
          </cell>
          <cell r="D62" t="str">
            <v>SBLF0185</v>
          </cell>
          <cell r="E62" t="str">
            <v>FIRST BANKERS TRUSTSHARES, INC.</v>
          </cell>
          <cell r="F62" t="str">
            <v>Senior Non-Cumulative Perpetual Preferred Stock, Series C</v>
          </cell>
          <cell r="G62" t="str">
            <v>PFD STK</v>
          </cell>
          <cell r="H62">
            <v>10000</v>
          </cell>
          <cell r="I62">
            <v>1000</v>
          </cell>
          <cell r="J62">
            <v>10000000</v>
          </cell>
        </row>
        <row r="63">
          <cell r="A63">
            <v>186</v>
          </cell>
          <cell r="B63" t="str">
            <v>SBLF</v>
          </cell>
          <cell r="C63" t="str">
            <v>89546P991</v>
          </cell>
          <cell r="D63" t="str">
            <v>SBLF0186</v>
          </cell>
          <cell r="E63" t="str">
            <v>TRI-COUNTY FINANCIAL GROUP, INC.</v>
          </cell>
          <cell r="F63" t="str">
            <v>Senior Non-Cumulative Perpetual Preferred Stock, Series A</v>
          </cell>
          <cell r="G63" t="str">
            <v>PFD STK</v>
          </cell>
          <cell r="H63">
            <v>20000</v>
          </cell>
          <cell r="I63">
            <v>1000</v>
          </cell>
          <cell r="J63">
            <v>20000000</v>
          </cell>
        </row>
        <row r="64">
          <cell r="A64">
            <v>190</v>
          </cell>
          <cell r="B64" t="str">
            <v>SBLF</v>
          </cell>
          <cell r="C64" t="str">
            <v>75777X951</v>
          </cell>
          <cell r="D64" t="str">
            <v>SBLF0190</v>
          </cell>
          <cell r="E64" t="str">
            <v>REDWOOD CAPITAL BANCORP</v>
          </cell>
          <cell r="F64" t="str">
            <v>Non-Cumulative Perpetual Preferred Stock, Series C</v>
          </cell>
          <cell r="G64" t="str">
            <v>PFD STK</v>
          </cell>
          <cell r="H64">
            <v>7310</v>
          </cell>
          <cell r="I64">
            <v>1000</v>
          </cell>
          <cell r="J64">
            <v>7310000</v>
          </cell>
        </row>
        <row r="65">
          <cell r="A65">
            <v>193</v>
          </cell>
          <cell r="B65" t="str">
            <v>SBLF</v>
          </cell>
          <cell r="C65" t="str">
            <v>15640A945</v>
          </cell>
          <cell r="D65" t="str">
            <v>SBLF0193</v>
          </cell>
          <cell r="E65" t="str">
            <v>CENTRIX BANK &amp; TRUST</v>
          </cell>
          <cell r="F65" t="str">
            <v>Senior Non-Cumulative Perpetual Preferred Stock, Series C</v>
          </cell>
          <cell r="G65" t="str">
            <v>PFD STK</v>
          </cell>
          <cell r="H65">
            <v>24500</v>
          </cell>
          <cell r="I65">
            <v>1000</v>
          </cell>
          <cell r="J65">
            <v>24500000</v>
          </cell>
        </row>
        <row r="66">
          <cell r="A66">
            <v>195</v>
          </cell>
          <cell r="B66" t="str">
            <v>SBLF</v>
          </cell>
          <cell r="C66" t="str">
            <v>53051M959</v>
          </cell>
          <cell r="D66" t="str">
            <v>SBLF0195</v>
          </cell>
          <cell r="E66" t="str">
            <v>LIBERTY FINANCIAL SERVICES, INC.</v>
          </cell>
          <cell r="F66" t="str">
            <v>Senior Non-Cumulative Perpetual Preferred Stock, Series A</v>
          </cell>
          <cell r="G66" t="str">
            <v>PFD STK</v>
          </cell>
          <cell r="H66">
            <v>7000</v>
          </cell>
          <cell r="I66">
            <v>1000</v>
          </cell>
          <cell r="J66">
            <v>7000000</v>
          </cell>
        </row>
        <row r="67">
          <cell r="A67">
            <v>196</v>
          </cell>
          <cell r="B67" t="str">
            <v>SBLF</v>
          </cell>
          <cell r="C67" t="str">
            <v>336177944</v>
          </cell>
          <cell r="D67" t="str">
            <v>SBLF0196</v>
          </cell>
          <cell r="E67" t="str">
            <v>FIRST RESOURCE BANK</v>
          </cell>
          <cell r="F67" t="str">
            <v>Senior Non-Cumulative Perpetual Preferred Stock, Series 2011A</v>
          </cell>
          <cell r="G67" t="str">
            <v>PFD STK</v>
          </cell>
          <cell r="H67">
            <v>5083</v>
          </cell>
          <cell r="I67">
            <v>1000</v>
          </cell>
          <cell r="J67">
            <v>5083000</v>
          </cell>
        </row>
        <row r="68">
          <cell r="A68">
            <v>197</v>
          </cell>
          <cell r="B68" t="str">
            <v>SBLF</v>
          </cell>
          <cell r="C68" t="str">
            <v>70754S943</v>
          </cell>
          <cell r="D68" t="str">
            <v>SBLF0197</v>
          </cell>
          <cell r="E68" t="str">
            <v>PENN LIBERTY FINANCIAL CORP.</v>
          </cell>
          <cell r="F68" t="str">
            <v>Senior Non-Cumulative Perpetual Preferred Stock, Series C</v>
          </cell>
          <cell r="G68" t="str">
            <v>PFD STK</v>
          </cell>
          <cell r="H68">
            <v>20000</v>
          </cell>
          <cell r="I68">
            <v>1000</v>
          </cell>
          <cell r="J68">
            <v>20000000</v>
          </cell>
        </row>
        <row r="69">
          <cell r="A69">
            <v>199</v>
          </cell>
          <cell r="B69" t="str">
            <v>SBLF</v>
          </cell>
          <cell r="C69" t="str">
            <v>53017Q987</v>
          </cell>
          <cell r="D69" t="str">
            <v>SBLF0199</v>
          </cell>
          <cell r="E69" t="str">
            <v>LIBERTY BANCORP, INC.</v>
          </cell>
          <cell r="F69" t="str">
            <v>Senior Non-Cumulative Perpetual Preferred Stock, Series A</v>
          </cell>
          <cell r="G69" t="str">
            <v>PFD STK</v>
          </cell>
          <cell r="H69">
            <v>16169</v>
          </cell>
          <cell r="I69">
            <v>1000</v>
          </cell>
          <cell r="J69">
            <v>16169000</v>
          </cell>
        </row>
        <row r="70">
          <cell r="A70">
            <v>203</v>
          </cell>
          <cell r="B70" t="str">
            <v>SBLF</v>
          </cell>
          <cell r="C70" t="str">
            <v>431103951</v>
          </cell>
          <cell r="D70" t="str">
            <v>SBLF0203</v>
          </cell>
          <cell r="E70" t="str">
            <v>HIGHLANDS BANCORP, INC.</v>
          </cell>
          <cell r="F70" t="str">
            <v>Senior Non-Cumulative Perpetual Preferred Stock, Series C</v>
          </cell>
          <cell r="G70" t="str">
            <v>PFD STK</v>
          </cell>
          <cell r="H70">
            <v>6853</v>
          </cell>
          <cell r="I70">
            <v>1000</v>
          </cell>
          <cell r="J70">
            <v>6853000</v>
          </cell>
        </row>
        <row r="71">
          <cell r="A71">
            <v>204</v>
          </cell>
          <cell r="B71" t="str">
            <v>SBLF</v>
          </cell>
          <cell r="C71" t="str">
            <v>20390Z959</v>
          </cell>
          <cell r="D71" t="str">
            <v>SBLF0204</v>
          </cell>
          <cell r="E71" t="str">
            <v>COMMUNITY FIRST BANCSHARES, INC.</v>
          </cell>
          <cell r="F71" t="str">
            <v>Senior Non-Cumulative Perpetual Preferred Stock, Series C</v>
          </cell>
          <cell r="G71" t="str">
            <v>PFD STK</v>
          </cell>
          <cell r="H71">
            <v>30852</v>
          </cell>
          <cell r="I71">
            <v>1000</v>
          </cell>
          <cell r="J71">
            <v>30852000</v>
          </cell>
        </row>
        <row r="72">
          <cell r="A72">
            <v>205</v>
          </cell>
          <cell r="B72" t="str">
            <v>SBLF</v>
          </cell>
          <cell r="C72" t="str">
            <v>32008C942</v>
          </cell>
          <cell r="D72" t="str">
            <v>SBLF0205</v>
          </cell>
          <cell r="E72" t="str">
            <v>1ST ENTERPRISE BANK</v>
          </cell>
          <cell r="F72" t="str">
            <v>Non-Cumulative Perpetual Preferred Stock, Series D</v>
          </cell>
          <cell r="G72" t="str">
            <v>PFD STK</v>
          </cell>
          <cell r="H72">
            <v>16400</v>
          </cell>
          <cell r="I72">
            <v>1000</v>
          </cell>
          <cell r="J72">
            <v>16400000</v>
          </cell>
        </row>
        <row r="73">
          <cell r="A73">
            <v>206</v>
          </cell>
          <cell r="B73" t="str">
            <v>SBLF</v>
          </cell>
          <cell r="C73" t="str">
            <v>31788B975</v>
          </cell>
          <cell r="D73" t="str">
            <v>SBLF0206</v>
          </cell>
          <cell r="E73" t="str">
            <v>FINEMARK HOLDINGS, INC.</v>
          </cell>
          <cell r="F73" t="str">
            <v>Senior Non-Cumulative Perpetual Preferred Stock - Series A</v>
          </cell>
          <cell r="G73" t="str">
            <v>PFD STK</v>
          </cell>
          <cell r="H73">
            <v>5665</v>
          </cell>
          <cell r="I73">
            <v>1000</v>
          </cell>
          <cell r="J73">
            <v>5665000</v>
          </cell>
        </row>
        <row r="74">
          <cell r="A74">
            <v>209</v>
          </cell>
          <cell r="B74" t="str">
            <v>SBLF</v>
          </cell>
          <cell r="C74" t="str">
            <v>587407982</v>
          </cell>
          <cell r="D74" t="str">
            <v>SBLF0209</v>
          </cell>
          <cell r="E74" t="str">
            <v>MERCANTILE CAPITAL CORPORATION</v>
          </cell>
          <cell r="F74" t="str">
            <v>Non-Cumulative Perpetual Preferred Stock, Series C</v>
          </cell>
          <cell r="G74" t="str">
            <v>PFD STK</v>
          </cell>
          <cell r="H74">
            <v>7000</v>
          </cell>
          <cell r="I74">
            <v>1000</v>
          </cell>
          <cell r="J74">
            <v>7000000</v>
          </cell>
        </row>
        <row r="75">
          <cell r="A75">
            <v>210</v>
          </cell>
          <cell r="B75" t="str">
            <v>SBLF</v>
          </cell>
          <cell r="C75" t="str">
            <v>940730971</v>
          </cell>
          <cell r="D75" t="str">
            <v>SBLF0210</v>
          </cell>
          <cell r="E75" t="str">
            <v>WASHINGTONFIRST BANKSHARES, INC.</v>
          </cell>
          <cell r="F75" t="str">
            <v>Senior Non-Cumulative Perpetual Preferred Stock, Series D</v>
          </cell>
          <cell r="G75" t="str">
            <v>PFD STK</v>
          </cell>
          <cell r="H75">
            <v>17796</v>
          </cell>
          <cell r="I75">
            <v>1000</v>
          </cell>
          <cell r="J75">
            <v>17796000</v>
          </cell>
        </row>
        <row r="76">
          <cell r="A76">
            <v>212</v>
          </cell>
          <cell r="B76" t="str">
            <v>SBLF</v>
          </cell>
          <cell r="C76" t="str">
            <v>74531Y942</v>
          </cell>
          <cell r="D76" t="str">
            <v>SBLF0212</v>
          </cell>
          <cell r="E76" t="str">
            <v>PUGET SOUND BANK</v>
          </cell>
          <cell r="F76" t="str">
            <v>Senior Non-Cumulative Perpetual Preferred Stock, Series C</v>
          </cell>
          <cell r="G76" t="str">
            <v>PFD STK</v>
          </cell>
          <cell r="H76">
            <v>9886</v>
          </cell>
          <cell r="I76">
            <v>1000</v>
          </cell>
          <cell r="J76">
            <v>9886000</v>
          </cell>
        </row>
        <row r="77">
          <cell r="A77">
            <v>213</v>
          </cell>
          <cell r="B77" t="str">
            <v>SBLF</v>
          </cell>
          <cell r="C77" t="str">
            <v>75887O958</v>
          </cell>
          <cell r="D77" t="str">
            <v>SBLF0213</v>
          </cell>
          <cell r="E77" t="str">
            <v>REGENT CAPITAL CORPORATION</v>
          </cell>
          <cell r="F77" t="str">
            <v>Senior Non-Cumulative Perpetual Preferred Stock, Series C</v>
          </cell>
          <cell r="G77" t="str">
            <v>PFD STK</v>
          </cell>
          <cell r="H77">
            <v>3350</v>
          </cell>
          <cell r="I77">
            <v>1000</v>
          </cell>
          <cell r="J77">
            <v>3350000</v>
          </cell>
        </row>
        <row r="78">
          <cell r="A78">
            <v>214</v>
          </cell>
          <cell r="B78" t="str">
            <v>SBLF</v>
          </cell>
          <cell r="C78" t="str">
            <v>74374B942</v>
          </cell>
          <cell r="D78" t="str">
            <v>SBLF0214</v>
          </cell>
          <cell r="E78" t="str">
            <v>PROVIDENCE BANK</v>
          </cell>
          <cell r="F78" t="str">
            <v>Senior Non-Cumulative Perpetual Preferred Stock, Series C</v>
          </cell>
          <cell r="G78" t="str">
            <v>PFD STK</v>
          </cell>
          <cell r="H78">
            <v>4250</v>
          </cell>
          <cell r="I78">
            <v>1000</v>
          </cell>
          <cell r="J78">
            <v>4250000</v>
          </cell>
        </row>
        <row r="79">
          <cell r="A79">
            <v>216</v>
          </cell>
          <cell r="B79" t="str">
            <v>SBLF</v>
          </cell>
          <cell r="C79" t="str">
            <v>439685983</v>
          </cell>
          <cell r="D79" t="str">
            <v>SBLF0216</v>
          </cell>
          <cell r="E79" t="str">
            <v>HOPEWELL VALLEY COMMUNITY BANK</v>
          </cell>
          <cell r="F79" t="str">
            <v>Series B Senior Non-Cumulative Perpetual Preferred Shares</v>
          </cell>
          <cell r="G79" t="str">
            <v>PFD STK</v>
          </cell>
          <cell r="H79">
            <v>11000</v>
          </cell>
          <cell r="I79">
            <v>1000</v>
          </cell>
          <cell r="J79">
            <v>11000000</v>
          </cell>
        </row>
        <row r="80">
          <cell r="A80">
            <v>217</v>
          </cell>
          <cell r="B80" t="str">
            <v>SBLF</v>
          </cell>
          <cell r="C80" t="str">
            <v>88331A953</v>
          </cell>
          <cell r="D80" t="str">
            <v>SBLF0217</v>
          </cell>
          <cell r="E80" t="str">
            <v>THE ANB CORPORATION</v>
          </cell>
          <cell r="F80" t="str">
            <v>Senior Non-Cumulative Perpetual Preferred Stock, Series C</v>
          </cell>
          <cell r="G80" t="str">
            <v>PFD STK</v>
          </cell>
          <cell r="H80">
            <v>37000</v>
          </cell>
          <cell r="I80">
            <v>1000</v>
          </cell>
          <cell r="J80">
            <v>37000000</v>
          </cell>
        </row>
        <row r="81">
          <cell r="A81">
            <v>219</v>
          </cell>
          <cell r="B81" t="str">
            <v>SBLF</v>
          </cell>
          <cell r="C81" t="str">
            <v>059452995</v>
          </cell>
          <cell r="D81" t="str">
            <v>SBLF0219</v>
          </cell>
          <cell r="E81" t="str">
            <v>BANCINDEPENDENT, INCORPORATED</v>
          </cell>
          <cell r="F81" t="str">
            <v>Senior Non-Cumulative Perpetual Preferred Stock, Series C</v>
          </cell>
          <cell r="G81" t="str">
            <v>PFD STK</v>
          </cell>
          <cell r="H81">
            <v>30000</v>
          </cell>
          <cell r="I81">
            <v>1000</v>
          </cell>
          <cell r="J81">
            <v>30000000</v>
          </cell>
        </row>
        <row r="82">
          <cell r="A82">
            <v>220</v>
          </cell>
          <cell r="B82" t="str">
            <v>SBLF</v>
          </cell>
          <cell r="C82" t="str">
            <v>356332999</v>
          </cell>
          <cell r="D82" t="str">
            <v>SBLF0220</v>
          </cell>
          <cell r="E82" t="str">
            <v>FREEDOM BANCSHARES, INC.</v>
          </cell>
          <cell r="F82" t="str">
            <v>Senior Non-Cumulative Perpetual Preferred Stock Series A</v>
          </cell>
          <cell r="G82" t="str">
            <v>PFD STK</v>
          </cell>
          <cell r="H82">
            <v>4000</v>
          </cell>
          <cell r="I82">
            <v>1000</v>
          </cell>
          <cell r="J82">
            <v>4000000</v>
          </cell>
        </row>
        <row r="83">
          <cell r="A83">
            <v>222</v>
          </cell>
          <cell r="B83" t="str">
            <v>SBLF</v>
          </cell>
          <cell r="C83" t="str">
            <v>17667R942</v>
          </cell>
          <cell r="D83" t="str">
            <v>SBLF0222</v>
          </cell>
          <cell r="E83" t="str">
            <v>CITIZENS SOUTH BANKING CORPORATION</v>
          </cell>
          <cell r="F83" t="str">
            <v>Senior Non-Cumulative Perpetual Preferred Stock, Series C</v>
          </cell>
          <cell r="G83" t="str">
            <v>PFD STK</v>
          </cell>
          <cell r="H83">
            <v>20500</v>
          </cell>
          <cell r="I83">
            <v>1000</v>
          </cell>
          <cell r="J83">
            <v>20500000</v>
          </cell>
        </row>
        <row r="84">
          <cell r="A84">
            <v>224</v>
          </cell>
          <cell r="B84" t="str">
            <v>SBLF</v>
          </cell>
          <cell r="C84" t="str">
            <v>719010993</v>
          </cell>
          <cell r="D84" t="str">
            <v>SBLF0224</v>
          </cell>
          <cell r="E84" t="str">
            <v>PHOENIX BANCORP, INC.</v>
          </cell>
          <cell r="F84" t="str">
            <v>Senior Non-Cumulative Perpetual Preferred Stock, Series A</v>
          </cell>
          <cell r="G84" t="str">
            <v>PFD STK</v>
          </cell>
          <cell r="H84">
            <v>3500</v>
          </cell>
          <cell r="I84">
            <v>1000</v>
          </cell>
          <cell r="J84">
            <v>3500000</v>
          </cell>
        </row>
        <row r="85">
          <cell r="A85">
            <v>226</v>
          </cell>
          <cell r="B85" t="str">
            <v>SBLF</v>
          </cell>
          <cell r="C85" t="str">
            <v>74727A963</v>
          </cell>
          <cell r="D85" t="str">
            <v>SBLF0226</v>
          </cell>
          <cell r="E85" t="str">
            <v>QCR HOLDINGS, INC.</v>
          </cell>
          <cell r="F85" t="str">
            <v>Senior Non-Cumulative Perpetual Preferred Stock, Series F</v>
          </cell>
          <cell r="G85" t="str">
            <v>PFD STK</v>
          </cell>
          <cell r="H85">
            <v>40090</v>
          </cell>
          <cell r="I85">
            <v>1000</v>
          </cell>
          <cell r="J85">
            <v>40090000</v>
          </cell>
        </row>
        <row r="86">
          <cell r="A86">
            <v>229</v>
          </cell>
          <cell r="B86" t="str">
            <v>SBLF</v>
          </cell>
          <cell r="C86" t="str">
            <v>42234Q953</v>
          </cell>
          <cell r="D86" t="str">
            <v>SBLF0229</v>
          </cell>
          <cell r="E86" t="str">
            <v>HEARTLAND FINANCIAL USA, INC.</v>
          </cell>
          <cell r="F86" t="str">
            <v>Senior Non-Cumulative Perpetual Preferred Stock, Series C</v>
          </cell>
          <cell r="G86" t="str">
            <v>PFD STK</v>
          </cell>
          <cell r="H86">
            <v>81698</v>
          </cell>
          <cell r="I86">
            <v>1000</v>
          </cell>
          <cell r="J86">
            <v>81698000</v>
          </cell>
        </row>
        <row r="87">
          <cell r="A87">
            <v>235</v>
          </cell>
          <cell r="B87" t="str">
            <v>SBLF</v>
          </cell>
          <cell r="C87" t="str">
            <v>310329982</v>
          </cell>
          <cell r="D87" t="str">
            <v>SBLF0235</v>
          </cell>
          <cell r="E87" t="str">
            <v>FARMERS STATE BANKSHARES, INC.</v>
          </cell>
          <cell r="F87" t="str">
            <v>Senior Non-Cumulative Perpetual Preferred Stock, Series A</v>
          </cell>
          <cell r="G87" t="str">
            <v>PFD STK</v>
          </cell>
          <cell r="H87">
            <v>700</v>
          </cell>
          <cell r="I87">
            <v>1000</v>
          </cell>
          <cell r="J87">
            <v>700000</v>
          </cell>
        </row>
        <row r="88">
          <cell r="A88">
            <v>236</v>
          </cell>
          <cell r="B88" t="str">
            <v>SBLF</v>
          </cell>
          <cell r="C88" t="str">
            <v>588382978</v>
          </cell>
          <cell r="D88" t="str">
            <v>SBLF0236</v>
          </cell>
          <cell r="E88" t="str">
            <v>MERCHANTS &amp; PLANTERS BANCSHARES, INC.</v>
          </cell>
          <cell r="F88" t="str">
            <v>Senior Non-Cumulative Perpetual Preferred Stock Series A</v>
          </cell>
          <cell r="G88" t="str">
            <v>PFD STK</v>
          </cell>
          <cell r="H88">
            <v>2000</v>
          </cell>
          <cell r="I88">
            <v>1000</v>
          </cell>
          <cell r="J88">
            <v>2000000</v>
          </cell>
        </row>
        <row r="89">
          <cell r="A89">
            <v>240</v>
          </cell>
          <cell r="B89" t="str">
            <v>SBLF</v>
          </cell>
          <cell r="C89" t="str">
            <v>65406E953</v>
          </cell>
          <cell r="D89" t="str">
            <v>SBLF0240</v>
          </cell>
          <cell r="E89" t="str">
            <v>NICOLET BANKSHARES, INC.</v>
          </cell>
          <cell r="F89" t="str">
            <v>Non-Cumulative Perpetual Preferred Stock, Series C</v>
          </cell>
          <cell r="G89" t="str">
            <v>PFD STK</v>
          </cell>
          <cell r="H89">
            <v>24400</v>
          </cell>
          <cell r="I89">
            <v>1000</v>
          </cell>
          <cell r="J89">
            <v>24400000</v>
          </cell>
        </row>
        <row r="90">
          <cell r="A90">
            <v>247</v>
          </cell>
          <cell r="B90" t="str">
            <v>SBLF</v>
          </cell>
          <cell r="C90" t="str">
            <v>232858993</v>
          </cell>
          <cell r="D90" t="str">
            <v>SBLF0247</v>
          </cell>
          <cell r="E90" t="str">
            <v>D.L. EVANS BANCORP</v>
          </cell>
          <cell r="F90" t="str">
            <v>Senior Non-Cumulative Perpetual Preferred Stock, Series C</v>
          </cell>
          <cell r="G90" t="str">
            <v>PFD STK</v>
          </cell>
          <cell r="H90">
            <v>29891</v>
          </cell>
          <cell r="I90">
            <v>1000</v>
          </cell>
          <cell r="J90">
            <v>29891000</v>
          </cell>
        </row>
        <row r="91">
          <cell r="A91">
            <v>255</v>
          </cell>
          <cell r="B91" t="str">
            <v>SBLF</v>
          </cell>
          <cell r="C91" t="str">
            <v>81488Z954</v>
          </cell>
          <cell r="D91" t="str">
            <v>SBLF0255</v>
          </cell>
          <cell r="E91" t="str">
            <v>SECURITY STATE BANCSHARES, INC.</v>
          </cell>
          <cell r="F91" t="str">
            <v>Senior Non-Cumulative Perpetual Preferred Stock, Series C</v>
          </cell>
          <cell r="G91" t="str">
            <v>PFD STK</v>
          </cell>
          <cell r="H91">
            <v>22000</v>
          </cell>
          <cell r="I91">
            <v>1000</v>
          </cell>
          <cell r="J91">
            <v>22000000</v>
          </cell>
        </row>
        <row r="92">
          <cell r="A92">
            <v>256</v>
          </cell>
          <cell r="B92" t="str">
            <v>SBLF</v>
          </cell>
          <cell r="C92" t="str">
            <v>319395968</v>
          </cell>
          <cell r="D92" t="str">
            <v>SBLF0256</v>
          </cell>
          <cell r="E92" t="str">
            <v>FIRST CALIFORNIA FINANCIAL GROUP, INC.</v>
          </cell>
          <cell r="F92" t="str">
            <v>Non-Cumulative Perpetual Preferred Stock, Series C</v>
          </cell>
          <cell r="G92" t="str">
            <v>PFD STK</v>
          </cell>
          <cell r="H92">
            <v>25000</v>
          </cell>
          <cell r="I92">
            <v>1000</v>
          </cell>
          <cell r="J92">
            <v>25000000</v>
          </cell>
        </row>
        <row r="93">
          <cell r="A93">
            <v>258</v>
          </cell>
          <cell r="B93" t="str">
            <v>SBLF</v>
          </cell>
          <cell r="C93" t="str">
            <v>302371976</v>
          </cell>
          <cell r="D93" t="str">
            <v>SBLF0258</v>
          </cell>
          <cell r="E93" t="str">
            <v>F&amp;M BANCORPORATION INC.</v>
          </cell>
          <cell r="F93" t="str">
            <v>Senior Non-Cumulative Perpetual Preferred Stock, Series A</v>
          </cell>
          <cell r="G93" t="str">
            <v>PFD STK</v>
          </cell>
          <cell r="H93">
            <v>38222</v>
          </cell>
          <cell r="I93">
            <v>1000</v>
          </cell>
          <cell r="J93">
            <v>38222000</v>
          </cell>
        </row>
        <row r="94">
          <cell r="A94">
            <v>259</v>
          </cell>
          <cell r="B94" t="str">
            <v>SBLF</v>
          </cell>
          <cell r="C94" t="str">
            <v>925359994</v>
          </cell>
          <cell r="D94" t="str">
            <v>SBLF0259</v>
          </cell>
          <cell r="E94" t="str">
            <v>VERUS ACQUISITION GROUP, INC.</v>
          </cell>
          <cell r="F94" t="str">
            <v>Senior Non-Cumulative Perpetual Preferred Stock, Series A</v>
          </cell>
          <cell r="G94" t="str">
            <v>PFD STK</v>
          </cell>
          <cell r="H94">
            <v>9740</v>
          </cell>
          <cell r="I94">
            <v>1000</v>
          </cell>
          <cell r="J94">
            <v>9740000</v>
          </cell>
        </row>
        <row r="95">
          <cell r="A95">
            <v>260</v>
          </cell>
          <cell r="B95" t="str">
            <v>SBLF</v>
          </cell>
          <cell r="C95" t="str">
            <v>29460P957</v>
          </cell>
          <cell r="D95" t="str">
            <v>SBLF0260</v>
          </cell>
          <cell r="E95" t="str">
            <v>EQUITY BANCSHARES, INC.</v>
          </cell>
          <cell r="F95" t="str">
            <v>Senior Non-Cumulative Perpetual Preferred Stock, Series C</v>
          </cell>
          <cell r="G95" t="str">
            <v>PFD STK</v>
          </cell>
          <cell r="H95">
            <v>16372</v>
          </cell>
          <cell r="I95">
            <v>1000</v>
          </cell>
          <cell r="J95">
            <v>16372000</v>
          </cell>
        </row>
        <row r="96">
          <cell r="A96">
            <v>261</v>
          </cell>
          <cell r="B96" t="str">
            <v>SBLF</v>
          </cell>
          <cell r="C96" t="str">
            <v>81170V949</v>
          </cell>
          <cell r="D96" t="str">
            <v>SBLF0261</v>
          </cell>
          <cell r="E96" t="str">
            <v>SEACOAST COMMERCE BANK</v>
          </cell>
          <cell r="F96" t="str">
            <v>Senior Non-Cumulative Perpetual Preferred Stock, Series C</v>
          </cell>
          <cell r="G96" t="str">
            <v>PFD STK</v>
          </cell>
          <cell r="H96">
            <v>4000</v>
          </cell>
          <cell r="I96">
            <v>1000</v>
          </cell>
          <cell r="J96">
            <v>4000000</v>
          </cell>
        </row>
        <row r="97">
          <cell r="A97">
            <v>263</v>
          </cell>
          <cell r="B97" t="str">
            <v>SBLF</v>
          </cell>
          <cell r="C97" t="str">
            <v>52730D992</v>
          </cell>
          <cell r="D97" t="str">
            <v>SBLF0263</v>
          </cell>
          <cell r="E97" t="str">
            <v>LEVEL ONE BANCORP, INC.</v>
          </cell>
          <cell r="F97" t="str">
            <v>Senior Non-Cumulative Perpetual Preferred Stock, Series A</v>
          </cell>
          <cell r="G97" t="str">
            <v>PFD STK</v>
          </cell>
          <cell r="H97">
            <v>11301</v>
          </cell>
          <cell r="I97">
            <v>1000</v>
          </cell>
          <cell r="J97">
            <v>11301000</v>
          </cell>
        </row>
        <row r="98">
          <cell r="A98">
            <v>264</v>
          </cell>
          <cell r="B98" t="str">
            <v>SBLF</v>
          </cell>
          <cell r="C98" t="str">
            <v>290828961</v>
          </cell>
          <cell r="D98" t="str">
            <v>SBLF0264</v>
          </cell>
          <cell r="E98" t="str">
            <v>EMCLAIRE FINANCIAL CORP.</v>
          </cell>
          <cell r="F98" t="str">
            <v>Senior Non-Cumulative Perpetual Preferred Stock, Series B</v>
          </cell>
          <cell r="G98" t="str">
            <v>PFD STK</v>
          </cell>
          <cell r="H98">
            <v>10000</v>
          </cell>
          <cell r="I98">
            <v>1000</v>
          </cell>
          <cell r="J98">
            <v>10000000</v>
          </cell>
        </row>
        <row r="99">
          <cell r="A99">
            <v>265</v>
          </cell>
          <cell r="B99" t="str">
            <v>SBLF</v>
          </cell>
          <cell r="C99" t="str">
            <v>350515995</v>
          </cell>
          <cell r="D99" t="str">
            <v>SBLF0265</v>
          </cell>
          <cell r="E99" t="str">
            <v>FOUNDERS BANCORP</v>
          </cell>
          <cell r="F99" t="str">
            <v>Non-Cumulative Perpetual Preferred Stock, Series A</v>
          </cell>
          <cell r="G99" t="str">
            <v>PFD STK</v>
          </cell>
          <cell r="H99">
            <v>4178</v>
          </cell>
          <cell r="I99">
            <v>1000</v>
          </cell>
          <cell r="J99">
            <v>4178000</v>
          </cell>
        </row>
        <row r="100">
          <cell r="A100">
            <v>266</v>
          </cell>
          <cell r="B100" t="str">
            <v>SBLF</v>
          </cell>
          <cell r="C100" t="str">
            <v>337165955</v>
          </cell>
          <cell r="D100" t="str">
            <v>SBLF0266</v>
          </cell>
          <cell r="E100" t="str">
            <v>FIRST TEXAS BHC, INC.</v>
          </cell>
          <cell r="F100" t="str">
            <v>Senior Non-Cumulative Perpetual Preferred Stock, Series C</v>
          </cell>
          <cell r="G100" t="str">
            <v>PFD STK</v>
          </cell>
          <cell r="H100">
            <v>29822</v>
          </cell>
          <cell r="I100">
            <v>1000</v>
          </cell>
          <cell r="J100">
            <v>29822000</v>
          </cell>
        </row>
        <row r="101">
          <cell r="A101">
            <v>268</v>
          </cell>
          <cell r="B101" t="str">
            <v>SBLF</v>
          </cell>
          <cell r="C101" t="str">
            <v>32045P955</v>
          </cell>
          <cell r="D101" t="str">
            <v>SBLF0268</v>
          </cell>
          <cell r="E101" t="str">
            <v>FIRST GUARANTY BANCSHARES, INC.</v>
          </cell>
          <cell r="F101" t="str">
            <v>Senior Non-Cumulative Perpetual Preferred Stock, Series C</v>
          </cell>
          <cell r="G101" t="str">
            <v>PFD STK</v>
          </cell>
          <cell r="H101">
            <v>39435</v>
          </cell>
          <cell r="I101">
            <v>1000</v>
          </cell>
          <cell r="J101">
            <v>39435000</v>
          </cell>
        </row>
        <row r="102">
          <cell r="A102">
            <v>271</v>
          </cell>
          <cell r="B102" t="str">
            <v>SBLF</v>
          </cell>
          <cell r="C102" t="str">
            <v>34114Z997</v>
          </cell>
          <cell r="D102" t="str">
            <v>SBLF0271</v>
          </cell>
          <cell r="E102" t="str">
            <v>FLORIDA SHORES BANCORP, INC.</v>
          </cell>
          <cell r="F102" t="str">
            <v>Senior Non-Cumulative Perpetual Preferred Stock, Series A</v>
          </cell>
          <cell r="G102" t="str">
            <v>PFD STK</v>
          </cell>
          <cell r="H102">
            <v>12750</v>
          </cell>
          <cell r="I102">
            <v>1000</v>
          </cell>
          <cell r="J102">
            <v>12750000</v>
          </cell>
        </row>
        <row r="103">
          <cell r="A103">
            <v>272</v>
          </cell>
          <cell r="B103" t="str">
            <v>SBLF</v>
          </cell>
          <cell r="C103" t="str">
            <v>726631997</v>
          </cell>
          <cell r="D103" t="str">
            <v>SBLF0272</v>
          </cell>
          <cell r="E103" t="str">
            <v>PLAINSCAPITAL CORPORATION</v>
          </cell>
          <cell r="F103" t="str">
            <v>Non-Cumulative Perpetual Preferred Stock, Series C</v>
          </cell>
          <cell r="G103" t="str">
            <v>PFD STK</v>
          </cell>
          <cell r="H103">
            <v>114068</v>
          </cell>
          <cell r="I103">
            <v>1000</v>
          </cell>
          <cell r="J103">
            <v>114068000</v>
          </cell>
        </row>
        <row r="104">
          <cell r="A104">
            <v>273</v>
          </cell>
          <cell r="B104" t="str">
            <v>SBLF</v>
          </cell>
          <cell r="C104" t="str">
            <v>58843C979</v>
          </cell>
          <cell r="D104" t="str">
            <v>SBLF0273</v>
          </cell>
          <cell r="E104" t="str">
            <v>MERCHANTS AND MANUFACTURERS BANK CORPORATION</v>
          </cell>
          <cell r="F104" t="str">
            <v>Senior Non-Cumulative Perpetual Preferred Stock, Series C</v>
          </cell>
          <cell r="G104" t="str">
            <v>PFD STK</v>
          </cell>
          <cell r="H104">
            <v>6800</v>
          </cell>
          <cell r="I104">
            <v>1000</v>
          </cell>
          <cell r="J104">
            <v>6800000</v>
          </cell>
        </row>
        <row r="105">
          <cell r="A105">
            <v>274</v>
          </cell>
          <cell r="B105" t="str">
            <v>SBLF</v>
          </cell>
          <cell r="C105" t="str">
            <v>89578X938</v>
          </cell>
          <cell r="D105" t="str">
            <v>SBLF0274</v>
          </cell>
          <cell r="E105" t="str">
            <v>TRIAD BANCORP, INC.</v>
          </cell>
          <cell r="F105" t="str">
            <v>Senior Non-Cumulative Perpetual Preferred Stock, Series C</v>
          </cell>
          <cell r="G105" t="str">
            <v>PFD STK</v>
          </cell>
          <cell r="H105">
            <v>5000</v>
          </cell>
          <cell r="I105">
            <v>1000</v>
          </cell>
          <cell r="J105">
            <v>5000000</v>
          </cell>
        </row>
        <row r="106">
          <cell r="A106">
            <v>278</v>
          </cell>
          <cell r="B106" t="str">
            <v>SBLF</v>
          </cell>
          <cell r="C106" t="str">
            <v>33589V945</v>
          </cell>
          <cell r="D106" t="str">
            <v>SBLF0278</v>
          </cell>
          <cell r="E106" t="str">
            <v>FIRST PACTRUST BANCORP, INC.</v>
          </cell>
          <cell r="F106" t="str">
            <v>Senior Non-Cumulative Perpetual Preferred Stock, Series A</v>
          </cell>
          <cell r="G106" t="str">
            <v>PFD STK</v>
          </cell>
          <cell r="H106">
            <v>32000</v>
          </cell>
          <cell r="I106">
            <v>1000</v>
          </cell>
          <cell r="J106">
            <v>32000000</v>
          </cell>
        </row>
        <row r="107">
          <cell r="A107">
            <v>280</v>
          </cell>
          <cell r="B107" t="str">
            <v>SBLF</v>
          </cell>
          <cell r="C107" t="str">
            <v>644722993</v>
          </cell>
          <cell r="D107" t="str">
            <v>SBLF0280</v>
          </cell>
          <cell r="E107" t="str">
            <v>NEW HAMPSHIRE THRIFT BANCSHARES, INC.</v>
          </cell>
          <cell r="F107" t="str">
            <v>Non-Cumulative Perpetual Preferred Stock, Series B</v>
          </cell>
          <cell r="G107" t="str">
            <v>PFD STK</v>
          </cell>
          <cell r="H107">
            <v>20000</v>
          </cell>
          <cell r="I107">
            <v>1000</v>
          </cell>
          <cell r="J107">
            <v>20000000</v>
          </cell>
        </row>
        <row r="108">
          <cell r="A108">
            <v>283</v>
          </cell>
          <cell r="B108" t="str">
            <v>SBLF</v>
          </cell>
          <cell r="C108" t="str">
            <v>05968Z994</v>
          </cell>
          <cell r="D108" t="str">
            <v>SBLF0283</v>
          </cell>
          <cell r="E108" t="str">
            <v>BANCORP FINANCIAL, INC.</v>
          </cell>
          <cell r="F108" t="str">
            <v>Senior Non-Cumulative Perpetual Preferred Stock, Series C</v>
          </cell>
          <cell r="G108" t="str">
            <v>PFD STK</v>
          </cell>
          <cell r="H108">
            <v>14643</v>
          </cell>
          <cell r="I108">
            <v>1000</v>
          </cell>
          <cell r="J108">
            <v>14643000</v>
          </cell>
        </row>
        <row r="109">
          <cell r="A109">
            <v>287</v>
          </cell>
          <cell r="B109" t="str">
            <v>SBLF</v>
          </cell>
          <cell r="C109" t="str">
            <v>302674981</v>
          </cell>
          <cell r="D109" t="str">
            <v>SBLF0287</v>
          </cell>
          <cell r="E109" t="str">
            <v>FVNB CORP.</v>
          </cell>
          <cell r="F109" t="str">
            <v>Senior Non-Cumulative Perpetual Preferred Stock, Series A</v>
          </cell>
          <cell r="G109" t="str">
            <v>PFD STK</v>
          </cell>
          <cell r="H109">
            <v>18000</v>
          </cell>
          <cell r="I109">
            <v>1000</v>
          </cell>
          <cell r="J109">
            <v>18000000</v>
          </cell>
        </row>
        <row r="110">
          <cell r="A110">
            <v>289</v>
          </cell>
          <cell r="B110" t="str">
            <v>SBLF</v>
          </cell>
          <cell r="C110" t="str">
            <v>530176890</v>
          </cell>
          <cell r="D110" t="str">
            <v>SBLF0289</v>
          </cell>
          <cell r="E110" t="str">
            <v>LIBERTY BANCSHARES, INC. (MO)</v>
          </cell>
          <cell r="F110" t="str">
            <v>Senior Non-Cumulative Perpetual Preferred Stock, Series C</v>
          </cell>
          <cell r="G110" t="str">
            <v>PFD STK</v>
          </cell>
          <cell r="H110">
            <v>22995</v>
          </cell>
          <cell r="I110">
            <v>1000</v>
          </cell>
          <cell r="J110">
            <v>22995000</v>
          </cell>
        </row>
        <row r="111">
          <cell r="A111">
            <v>292</v>
          </cell>
          <cell r="B111" t="str">
            <v>SBLF</v>
          </cell>
          <cell r="C111" t="str">
            <v>515083996</v>
          </cell>
          <cell r="D111" t="str">
            <v>SBLF0292</v>
          </cell>
          <cell r="E111" t="str">
            <v>THE LANDRUM COMPANY</v>
          </cell>
          <cell r="F111" t="str">
            <v>Senior Non-Cumulative Perpetual Preferred Stock, Series D</v>
          </cell>
          <cell r="G111" t="str">
            <v>PFD STK</v>
          </cell>
          <cell r="H111">
            <v>20000</v>
          </cell>
          <cell r="I111">
            <v>1000</v>
          </cell>
          <cell r="J111">
            <v>20000000</v>
          </cell>
        </row>
        <row r="112">
          <cell r="A112">
            <v>294</v>
          </cell>
          <cell r="B112" t="str">
            <v>SBLF</v>
          </cell>
          <cell r="C112" t="str">
            <v>866264963</v>
          </cell>
          <cell r="D112" t="str">
            <v>SBLF0294</v>
          </cell>
          <cell r="E112" t="str">
            <v>SUMMIT STATE BANK</v>
          </cell>
          <cell r="F112" t="str">
            <v>Senior Non-Cumulative Perpetual Preferred Stock, Series B</v>
          </cell>
          <cell r="G112" t="str">
            <v>PFD STK</v>
          </cell>
          <cell r="H112">
            <v>13750</v>
          </cell>
          <cell r="I112">
            <v>1000</v>
          </cell>
          <cell r="J112">
            <v>13750000</v>
          </cell>
        </row>
        <row r="113">
          <cell r="A113">
            <v>296</v>
          </cell>
          <cell r="B113" t="str">
            <v>SBLF</v>
          </cell>
          <cell r="C113" t="str">
            <v>74343Y981</v>
          </cell>
          <cell r="D113" t="str">
            <v>SBLF0296</v>
          </cell>
          <cell r="E113" t="str">
            <v>PROMERICA BANK</v>
          </cell>
          <cell r="F113" t="str">
            <v>Senior Non-cumulative Perpetual Preferred Stock, Series A</v>
          </cell>
          <cell r="G113" t="str">
            <v>PFD STK</v>
          </cell>
          <cell r="H113">
            <v>3750</v>
          </cell>
          <cell r="I113">
            <v>1000</v>
          </cell>
          <cell r="J113">
            <v>3750000</v>
          </cell>
        </row>
        <row r="114">
          <cell r="A114">
            <v>300</v>
          </cell>
          <cell r="B114" t="str">
            <v>SBLF</v>
          </cell>
          <cell r="C114" t="str">
            <v>78390Q940</v>
          </cell>
          <cell r="D114" t="str">
            <v>SBLF0300</v>
          </cell>
          <cell r="E114" t="str">
            <v>SBT BANCORP, INC.</v>
          </cell>
          <cell r="F114" t="str">
            <v>Senior Non-Cumulative Perpetual Preferred Stock, Series C</v>
          </cell>
          <cell r="G114" t="str">
            <v>PFD STK</v>
          </cell>
          <cell r="H114">
            <v>9000</v>
          </cell>
          <cell r="I114">
            <v>1000</v>
          </cell>
          <cell r="J114">
            <v>9000000</v>
          </cell>
        </row>
        <row r="115">
          <cell r="A115">
            <v>302</v>
          </cell>
          <cell r="B115" t="str">
            <v>SBLF</v>
          </cell>
          <cell r="C115" t="str">
            <v>57161L975</v>
          </cell>
          <cell r="D115" t="str">
            <v>SBLF0302</v>
          </cell>
          <cell r="E115" t="str">
            <v>MARQUIS BANK</v>
          </cell>
          <cell r="F115" t="str">
            <v>Senior Non-Cumulative Perpetual Preferred Stock, Class A</v>
          </cell>
          <cell r="G115" t="str">
            <v>PFD STK</v>
          </cell>
          <cell r="H115">
            <v>3500</v>
          </cell>
          <cell r="I115">
            <v>1000</v>
          </cell>
          <cell r="J115">
            <v>3500000</v>
          </cell>
        </row>
        <row r="116">
          <cell r="A116">
            <v>305</v>
          </cell>
          <cell r="B116" t="str">
            <v>SBLF</v>
          </cell>
          <cell r="C116" t="str">
            <v>289660961</v>
          </cell>
          <cell r="D116" t="str">
            <v>SBLF0305</v>
          </cell>
          <cell r="E116" t="str">
            <v>THE ELMIRA SAVINGS BANK, FSB</v>
          </cell>
          <cell r="F116" t="str">
            <v>Non-Cumulative Perpetual Preferred Stock, Series C</v>
          </cell>
          <cell r="G116" t="str">
            <v>PFD STK</v>
          </cell>
          <cell r="H116">
            <v>14063</v>
          </cell>
          <cell r="I116">
            <v>1000</v>
          </cell>
          <cell r="J116">
            <v>14063000</v>
          </cell>
        </row>
        <row r="117">
          <cell r="A117">
            <v>306</v>
          </cell>
          <cell r="B117" t="str">
            <v>SBLF</v>
          </cell>
          <cell r="C117" t="str">
            <v>139794994</v>
          </cell>
          <cell r="D117" t="str">
            <v>SBLF0306</v>
          </cell>
          <cell r="E117" t="str">
            <v>CAPITAL BANK</v>
          </cell>
          <cell r="F117" t="str">
            <v>Senior Non-Cumulative Perpetual Preferred Stock, Series A</v>
          </cell>
          <cell r="G117" t="str">
            <v>PFD STK</v>
          </cell>
          <cell r="H117">
            <v>3132</v>
          </cell>
          <cell r="I117">
            <v>1000</v>
          </cell>
          <cell r="J117">
            <v>3132000</v>
          </cell>
        </row>
        <row r="118">
          <cell r="A118">
            <v>307</v>
          </cell>
          <cell r="B118" t="str">
            <v>SBLF</v>
          </cell>
          <cell r="C118" t="str">
            <v>98410X964</v>
          </cell>
          <cell r="D118" t="str">
            <v>SBLF0307</v>
          </cell>
          <cell r="E118" t="str">
            <v>XENITH BANKSHARES, INC.</v>
          </cell>
          <cell r="F118" t="str">
            <v>Senior Non-Cumulative Perpetual Preferred Stock, Series A</v>
          </cell>
          <cell r="G118" t="str">
            <v>PFD STK</v>
          </cell>
          <cell r="H118">
            <v>8381</v>
          </cell>
          <cell r="I118">
            <v>1000</v>
          </cell>
          <cell r="J118">
            <v>8381000</v>
          </cell>
        </row>
        <row r="119">
          <cell r="A119">
            <v>308</v>
          </cell>
          <cell r="B119" t="str">
            <v>SBLF</v>
          </cell>
          <cell r="C119" t="str">
            <v>62845B955</v>
          </cell>
          <cell r="D119" t="str">
            <v>SBLF0308</v>
          </cell>
          <cell r="E119" t="str">
            <v>MUTUALFIRST FINANCIAL, INC.</v>
          </cell>
          <cell r="F119" t="str">
            <v>Senior Non-Cumulative Perpetual Preferred Stock, Series A</v>
          </cell>
          <cell r="G119" t="str">
            <v>PFD STK</v>
          </cell>
          <cell r="H119">
            <v>28923</v>
          </cell>
          <cell r="I119">
            <v>1000</v>
          </cell>
          <cell r="J119">
            <v>28923000</v>
          </cell>
        </row>
        <row r="120">
          <cell r="A120">
            <v>310</v>
          </cell>
          <cell r="B120" t="str">
            <v>SBLF</v>
          </cell>
          <cell r="C120" t="str">
            <v>320944952</v>
          </cell>
          <cell r="D120" t="str">
            <v>SBLF0310</v>
          </cell>
          <cell r="E120" t="str">
            <v>FIRST NBC BANK HOLDING COMPANY</v>
          </cell>
          <cell r="F120" t="str">
            <v>Senior Non-Cumulative Perpetual Preferred Stock, Series D</v>
          </cell>
          <cell r="G120" t="str">
            <v>PFD STK</v>
          </cell>
          <cell r="H120">
            <v>37935</v>
          </cell>
          <cell r="I120">
            <v>1000</v>
          </cell>
          <cell r="J120">
            <v>37935000</v>
          </cell>
        </row>
        <row r="121">
          <cell r="A121">
            <v>311</v>
          </cell>
          <cell r="B121" t="str">
            <v>SBLF</v>
          </cell>
          <cell r="C121" t="str">
            <v>204018964</v>
          </cell>
          <cell r="D121" t="str">
            <v>SBLF0311</v>
          </cell>
          <cell r="E121" t="str">
            <v>COMMUNITY PARTNERS BANCORP</v>
          </cell>
          <cell r="F121" t="str">
            <v>Senior Non-Cumulative Perpetual Preferred Stock, Series C</v>
          </cell>
          <cell r="G121" t="str">
            <v>PFD STK</v>
          </cell>
          <cell r="H121">
            <v>12000</v>
          </cell>
          <cell r="I121">
            <v>1000</v>
          </cell>
          <cell r="J121">
            <v>12000000</v>
          </cell>
        </row>
        <row r="122">
          <cell r="A122">
            <v>316</v>
          </cell>
          <cell r="B122" t="str">
            <v>SBLF</v>
          </cell>
          <cell r="C122" t="str">
            <v>31909P952</v>
          </cell>
          <cell r="D122" t="str">
            <v>SBLF0316</v>
          </cell>
          <cell r="E122" t="str">
            <v>FIRST BANK OF CHARLESTON, INC.</v>
          </cell>
          <cell r="F122" t="str">
            <v>Senior Non-Cumulative Perpetual Preferred Stock, Series C</v>
          </cell>
          <cell r="G122" t="str">
            <v>PFD STK</v>
          </cell>
          <cell r="H122">
            <v>3345</v>
          </cell>
          <cell r="I122">
            <v>1000</v>
          </cell>
          <cell r="J122">
            <v>3345000</v>
          </cell>
        </row>
        <row r="123">
          <cell r="A123">
            <v>320</v>
          </cell>
          <cell r="B123" t="str">
            <v>SBLF</v>
          </cell>
          <cell r="C123" t="str">
            <v>14516N990</v>
          </cell>
          <cell r="D123" t="str">
            <v>SBLF0320</v>
          </cell>
          <cell r="E123" t="str">
            <v>CARROLL FINANCIAL SERVICES, INC.</v>
          </cell>
          <cell r="F123" t="str">
            <v>Senior Non-Cumulative Perpetual Preferred Stock, Series A</v>
          </cell>
          <cell r="G123" t="str">
            <v>PFD STK</v>
          </cell>
          <cell r="H123">
            <v>3000</v>
          </cell>
          <cell r="I123">
            <v>1000</v>
          </cell>
          <cell r="J123">
            <v>3000000</v>
          </cell>
        </row>
        <row r="124">
          <cell r="A124">
            <v>323</v>
          </cell>
          <cell r="B124" t="str">
            <v>SBLF</v>
          </cell>
          <cell r="C124" t="str">
            <v>919663997</v>
          </cell>
          <cell r="D124" t="str">
            <v>SBLF0323</v>
          </cell>
          <cell r="E124" t="str">
            <v>VALLEY GREEN BANK</v>
          </cell>
          <cell r="F124" t="str">
            <v>Non-Cumulative Perpetual Preferred Stock, Series 2011A</v>
          </cell>
          <cell r="G124" t="str">
            <v>PFD STK</v>
          </cell>
          <cell r="H124">
            <v>5000</v>
          </cell>
          <cell r="I124">
            <v>1000</v>
          </cell>
          <cell r="J124">
            <v>5000000</v>
          </cell>
        </row>
        <row r="125">
          <cell r="A125">
            <v>324</v>
          </cell>
          <cell r="B125" t="str">
            <v>SBLF</v>
          </cell>
          <cell r="C125" t="str">
            <v>447729997</v>
          </cell>
          <cell r="D125" t="str">
            <v>SBLF0324</v>
          </cell>
          <cell r="E125" t="str">
            <v>HURON VALLEY STATE BANK</v>
          </cell>
          <cell r="F125" t="str">
            <v>Senior Non-Cumulative Perpetual Preferred Stock, Series A</v>
          </cell>
          <cell r="G125" t="str">
            <v>PFD STK</v>
          </cell>
          <cell r="H125">
            <v>2597</v>
          </cell>
          <cell r="I125">
            <v>1000</v>
          </cell>
          <cell r="J125">
            <v>2597000</v>
          </cell>
        </row>
        <row r="126">
          <cell r="A126">
            <v>326</v>
          </cell>
          <cell r="B126" t="str">
            <v>SBLF</v>
          </cell>
          <cell r="C126" t="str">
            <v>671807956</v>
          </cell>
          <cell r="D126" t="str">
            <v>SBLF0326</v>
          </cell>
          <cell r="E126" t="str">
            <v>OAK VALLEY BANCORP</v>
          </cell>
          <cell r="F126" t="str">
            <v>Senior Non-Cumulative Perpetual Preferred Stock, Series B</v>
          </cell>
          <cell r="G126" t="str">
            <v>PFD STK</v>
          </cell>
          <cell r="H126">
            <v>6750</v>
          </cell>
          <cell r="I126">
            <v>1000</v>
          </cell>
          <cell r="J126">
            <v>6750000</v>
          </cell>
        </row>
        <row r="127">
          <cell r="A127">
            <v>327</v>
          </cell>
          <cell r="B127" t="str">
            <v>SBLF</v>
          </cell>
          <cell r="C127" t="str">
            <v>82837P309</v>
          </cell>
          <cell r="D127" t="str">
            <v>SBLF0327</v>
          </cell>
          <cell r="E127" t="str">
            <v>SILVERGATE CAPITAL CORPORATION</v>
          </cell>
          <cell r="F127" t="str">
            <v>Senior Non-Cumulative Perpetual Preferred Stock, Series A</v>
          </cell>
          <cell r="G127" t="str">
            <v>PFD STK</v>
          </cell>
          <cell r="H127">
            <v>12427</v>
          </cell>
          <cell r="I127">
            <v>1000</v>
          </cell>
          <cell r="J127">
            <v>12427000</v>
          </cell>
        </row>
        <row r="128">
          <cell r="A128">
            <v>328</v>
          </cell>
          <cell r="B128" t="str">
            <v>SBLF</v>
          </cell>
          <cell r="C128" t="str">
            <v>32021Z993</v>
          </cell>
          <cell r="D128" t="str">
            <v>SBLF0328</v>
          </cell>
          <cell r="E128" t="str">
            <v>FIRST FEDERAL BANCORP, INC.</v>
          </cell>
          <cell r="F128" t="str">
            <v>Senior Non-Cumulative Perpetual Preferred Stock, Series A 2011</v>
          </cell>
          <cell r="G128" t="str">
            <v>PFD STK</v>
          </cell>
          <cell r="H128">
            <v>20000</v>
          </cell>
          <cell r="I128">
            <v>1000</v>
          </cell>
          <cell r="J128">
            <v>20000000</v>
          </cell>
        </row>
        <row r="129">
          <cell r="A129">
            <v>330</v>
          </cell>
          <cell r="B129" t="str">
            <v>SBLF</v>
          </cell>
          <cell r="C129" t="str">
            <v>464376979</v>
          </cell>
          <cell r="D129" t="str">
            <v>SBLF0330</v>
          </cell>
          <cell r="E129" t="str">
            <v>ISLAND BANCORP, INC.</v>
          </cell>
          <cell r="F129" t="str">
            <v>Senior Non-Cumulative Perpetual Preferred Stock, Series A</v>
          </cell>
          <cell r="G129" t="str">
            <v>PFD STK</v>
          </cell>
          <cell r="H129">
            <v>4000</v>
          </cell>
          <cell r="I129">
            <v>1000</v>
          </cell>
          <cell r="J129">
            <v>4000000</v>
          </cell>
        </row>
        <row r="130">
          <cell r="A130">
            <v>333</v>
          </cell>
          <cell r="B130" t="str">
            <v>SBLF</v>
          </cell>
          <cell r="C130" t="str">
            <v>90206L924</v>
          </cell>
          <cell r="D130" t="str">
            <v>SBLF0333</v>
          </cell>
          <cell r="E130" t="str">
            <v>TWO RIVERS FINANCIAL GROUP, INC.</v>
          </cell>
          <cell r="F130" t="str">
            <v>Senior Non-Cumulative Perpetual Preferred Stock, Series C</v>
          </cell>
          <cell r="G130" t="str">
            <v>PFD STK</v>
          </cell>
          <cell r="H130">
            <v>23240</v>
          </cell>
          <cell r="I130">
            <v>1000</v>
          </cell>
          <cell r="J130">
            <v>23240000</v>
          </cell>
        </row>
        <row r="131">
          <cell r="A131">
            <v>334</v>
          </cell>
          <cell r="B131" t="str">
            <v>SBLF</v>
          </cell>
          <cell r="C131" t="str">
            <v>530176957</v>
          </cell>
          <cell r="D131" t="str">
            <v>SBLF0334</v>
          </cell>
          <cell r="E131" t="str">
            <v>LIBERTY BANCSHARES, INC. (AR)</v>
          </cell>
          <cell r="F131" t="str">
            <v>Senior Non-Cumulative Perpetual Preferred Stock, Series C</v>
          </cell>
          <cell r="G131" t="str">
            <v>PFD STK</v>
          </cell>
          <cell r="H131">
            <v>52500</v>
          </cell>
          <cell r="I131">
            <v>1000</v>
          </cell>
          <cell r="J131">
            <v>52500000</v>
          </cell>
        </row>
        <row r="132">
          <cell r="A132">
            <v>337</v>
          </cell>
          <cell r="B132" t="str">
            <v>SBLF</v>
          </cell>
          <cell r="C132" t="str">
            <v>84129T981</v>
          </cell>
          <cell r="D132" t="str">
            <v>SBLF0337</v>
          </cell>
          <cell r="E132" t="str">
            <v>SOUTHCITY BANK</v>
          </cell>
          <cell r="F132" t="str">
            <v>Senior Non-Cumulative Perpetual Preferred Stock, Series A</v>
          </cell>
          <cell r="G132" t="str">
            <v>PFD STK</v>
          </cell>
          <cell r="H132">
            <v>5200</v>
          </cell>
          <cell r="I132">
            <v>1000</v>
          </cell>
          <cell r="J132">
            <v>5200000</v>
          </cell>
        </row>
        <row r="133">
          <cell r="A133">
            <v>338</v>
          </cell>
          <cell r="B133" t="str">
            <v>SBLF</v>
          </cell>
          <cell r="C133" t="str">
            <v>61530M979</v>
          </cell>
          <cell r="D133" t="str">
            <v>SBLF0338</v>
          </cell>
          <cell r="E133" t="str">
            <v>MONUMENT BANK (MD)</v>
          </cell>
          <cell r="F133" t="str">
            <v>Senior Non-Cumulative Perpetual Preferred Stock, Series C</v>
          </cell>
          <cell r="G133" t="str">
            <v>PFD STK</v>
          </cell>
          <cell r="H133">
            <v>11355</v>
          </cell>
          <cell r="I133">
            <v>1000</v>
          </cell>
          <cell r="J133">
            <v>11355000</v>
          </cell>
        </row>
        <row r="134">
          <cell r="A134">
            <v>341</v>
          </cell>
          <cell r="B134" t="str">
            <v>SBLF</v>
          </cell>
          <cell r="C134" t="str">
            <v>36149Y994</v>
          </cell>
          <cell r="D134" t="str">
            <v>SBLF0341</v>
          </cell>
          <cell r="E134" t="str">
            <v>GBC HOLDINGS, INC.</v>
          </cell>
          <cell r="F134" t="str">
            <v>Senior Non-Cumulative Perpetual Preferred Stock, Series A</v>
          </cell>
          <cell r="G134" t="str">
            <v>PFD STK</v>
          </cell>
          <cell r="H134">
            <v>5000</v>
          </cell>
          <cell r="I134">
            <v>1000</v>
          </cell>
          <cell r="J134">
            <v>5000000</v>
          </cell>
        </row>
        <row r="135">
          <cell r="A135">
            <v>343</v>
          </cell>
          <cell r="B135" t="str">
            <v>SBLF</v>
          </cell>
          <cell r="C135" t="str">
            <v>34060T946</v>
          </cell>
          <cell r="D135" t="str">
            <v>SBLF0343</v>
          </cell>
          <cell r="E135" t="str">
            <v>FLORIDA COMMUNITY BANKSHARES, INC.</v>
          </cell>
          <cell r="F135" t="str">
            <v>Senior Non-Cumulative Perpetual Preferred Stock, Series A</v>
          </cell>
          <cell r="G135" t="str">
            <v>PFD STK</v>
          </cell>
          <cell r="H135">
            <v>17000</v>
          </cell>
          <cell r="I135">
            <v>1000</v>
          </cell>
          <cell r="J135">
            <v>17000000</v>
          </cell>
        </row>
        <row r="136">
          <cell r="A136">
            <v>347</v>
          </cell>
          <cell r="B136" t="str">
            <v>SBLF</v>
          </cell>
          <cell r="C136" t="str">
            <v>598039964</v>
          </cell>
          <cell r="D136" t="str">
            <v>SBLF0347</v>
          </cell>
          <cell r="E136" t="str">
            <v>MIDSOUTH BANCORP, INC.</v>
          </cell>
          <cell r="F136" t="str">
            <v>Senior Non-Cumulative Perpetual Preferred Stock, Series B</v>
          </cell>
          <cell r="G136" t="str">
            <v>PFD STK</v>
          </cell>
          <cell r="H136">
            <v>32000</v>
          </cell>
          <cell r="I136">
            <v>1000</v>
          </cell>
          <cell r="J136">
            <v>32000000</v>
          </cell>
        </row>
        <row r="137">
          <cell r="A137">
            <v>348</v>
          </cell>
          <cell r="B137" t="str">
            <v>SBLF</v>
          </cell>
          <cell r="C137" t="str">
            <v>413187956</v>
          </cell>
          <cell r="D137" t="str">
            <v>SBLF0348</v>
          </cell>
          <cell r="E137" t="str">
            <v>HARMONY BANK</v>
          </cell>
          <cell r="F137" t="str">
            <v>Senior Non-Cumulative Perpetual Preferred Stock, Series A</v>
          </cell>
          <cell r="G137" t="str">
            <v>PFD STK</v>
          </cell>
          <cell r="H137">
            <v>3500</v>
          </cell>
          <cell r="I137">
            <v>1000</v>
          </cell>
          <cell r="J137">
            <v>3500000</v>
          </cell>
        </row>
        <row r="138">
          <cell r="A138">
            <v>351</v>
          </cell>
          <cell r="B138" t="str">
            <v>SBLF</v>
          </cell>
          <cell r="C138" t="str">
            <v>6898079A5</v>
          </cell>
          <cell r="D138" t="str">
            <v>SBLF0351</v>
          </cell>
          <cell r="E138" t="str">
            <v>OUACHITA BANCSHARES CORP.</v>
          </cell>
          <cell r="F138" t="str">
            <v>Senior Security due 2021</v>
          </cell>
          <cell r="G138" t="str">
            <v>SUB DEB</v>
          </cell>
          <cell r="H138">
            <v>17930000</v>
          </cell>
          <cell r="I138">
            <v>1</v>
          </cell>
          <cell r="J138">
            <v>17930000</v>
          </cell>
        </row>
        <row r="139">
          <cell r="A139">
            <v>353</v>
          </cell>
          <cell r="B139" t="str">
            <v>SBLF</v>
          </cell>
          <cell r="C139" t="str">
            <v>20405A932</v>
          </cell>
          <cell r="D139" t="str">
            <v>SBLF0353</v>
          </cell>
          <cell r="E139" t="str">
            <v>COMMUNITY SOUTHERN BANK</v>
          </cell>
          <cell r="F139" t="str">
            <v>Senior Non-Cumulative Perpetual Preferred Stock, Class A</v>
          </cell>
          <cell r="G139" t="str">
            <v>PFD STK</v>
          </cell>
          <cell r="H139">
            <v>5700</v>
          </cell>
          <cell r="I139">
            <v>1000</v>
          </cell>
          <cell r="J139">
            <v>5700000</v>
          </cell>
        </row>
        <row r="140">
          <cell r="A140">
            <v>358</v>
          </cell>
          <cell r="B140" t="str">
            <v>SBLF</v>
          </cell>
          <cell r="C140" t="str">
            <v>795226968</v>
          </cell>
          <cell r="D140" t="str">
            <v>SBLF0358</v>
          </cell>
          <cell r="E140" t="str">
            <v>SALISBURY BANCORP, INC.</v>
          </cell>
          <cell r="F140" t="str">
            <v>Senior Non Cumulative Perpetual Preferred Stock, Series B</v>
          </cell>
          <cell r="G140" t="str">
            <v>PFD STK</v>
          </cell>
          <cell r="H140">
            <v>16000</v>
          </cell>
          <cell r="I140">
            <v>1000</v>
          </cell>
          <cell r="J140">
            <v>16000000</v>
          </cell>
        </row>
        <row r="141">
          <cell r="A141">
            <v>362</v>
          </cell>
          <cell r="B141" t="str">
            <v>SBLF</v>
          </cell>
          <cell r="C141" t="str">
            <v>866371990</v>
          </cell>
          <cell r="D141" t="str">
            <v>SBLF0362</v>
          </cell>
          <cell r="E141" t="str">
            <v>SUMNER BANK &amp; TRUST</v>
          </cell>
          <cell r="F141" t="str">
            <v>Senior Non-Cumulative Perpetual Preferred Stock, Series A</v>
          </cell>
          <cell r="G141" t="str">
            <v>PFD STK</v>
          </cell>
          <cell r="H141">
            <v>4264</v>
          </cell>
          <cell r="I141">
            <v>1000</v>
          </cell>
          <cell r="J141">
            <v>4264000</v>
          </cell>
        </row>
        <row r="142">
          <cell r="A142">
            <v>363</v>
          </cell>
          <cell r="B142" t="str">
            <v>SBLF</v>
          </cell>
          <cell r="C142" t="str">
            <v>452179922</v>
          </cell>
          <cell r="D142" t="str">
            <v>SBLF0363</v>
          </cell>
          <cell r="E142" t="str">
            <v>ILLINOIS STATE BANCORP, INC.</v>
          </cell>
          <cell r="F142" t="str">
            <v>Senior Non-Cumulative Perpetual Preferred Stock, Series F</v>
          </cell>
          <cell r="G142" t="str">
            <v>PFD STK</v>
          </cell>
          <cell r="H142">
            <v>13368</v>
          </cell>
          <cell r="I142">
            <v>1000</v>
          </cell>
          <cell r="J142">
            <v>13368000</v>
          </cell>
        </row>
        <row r="143">
          <cell r="A143">
            <v>364</v>
          </cell>
          <cell r="B143" t="str">
            <v>SBLF</v>
          </cell>
          <cell r="C143" t="str">
            <v>385263959</v>
          </cell>
          <cell r="D143" t="str">
            <v>SBLF0364</v>
          </cell>
          <cell r="E143" t="str">
            <v>GRAND CAPITAL CORPORATION</v>
          </cell>
          <cell r="F143" t="str">
            <v>Senior Non-Cumulative Perpetual Preferred Stock, Series C</v>
          </cell>
          <cell r="G143" t="str">
            <v>PFD STK</v>
          </cell>
          <cell r="H143">
            <v>5200</v>
          </cell>
          <cell r="I143">
            <v>1000</v>
          </cell>
          <cell r="J143">
            <v>5200000</v>
          </cell>
        </row>
        <row r="144">
          <cell r="A144">
            <v>366</v>
          </cell>
          <cell r="B144" t="str">
            <v>SBLF</v>
          </cell>
          <cell r="C144" t="str">
            <v>233237965</v>
          </cell>
          <cell r="D144" t="str">
            <v>SBLF0366</v>
          </cell>
          <cell r="E144" t="str">
            <v>DNB FINANCIAL CORPORATION</v>
          </cell>
          <cell r="F144" t="str">
            <v>Non-Cumulative Perpetual Preferred Stock, Series 2011A</v>
          </cell>
          <cell r="G144" t="str">
            <v>PFD STK</v>
          </cell>
          <cell r="H144">
            <v>13000</v>
          </cell>
          <cell r="I144">
            <v>1000</v>
          </cell>
          <cell r="J144">
            <v>13000000</v>
          </cell>
        </row>
        <row r="145">
          <cell r="A145">
            <v>372</v>
          </cell>
          <cell r="B145" t="str">
            <v>SBLF</v>
          </cell>
          <cell r="C145" t="str">
            <v>319383972</v>
          </cell>
          <cell r="D145" t="str">
            <v>SBLF0372</v>
          </cell>
          <cell r="E145" t="str">
            <v>FIRST BUSEY CORPORATION</v>
          </cell>
          <cell r="F145" t="str">
            <v>Senior Non-Cumulative Perpetual Preferred Stock, Series C</v>
          </cell>
          <cell r="G145" t="str">
            <v>PFD STK</v>
          </cell>
          <cell r="H145">
            <v>72664</v>
          </cell>
          <cell r="I145">
            <v>1000</v>
          </cell>
          <cell r="J145">
            <v>72664000</v>
          </cell>
        </row>
        <row r="146">
          <cell r="A146">
            <v>374</v>
          </cell>
          <cell r="B146" t="str">
            <v>SBLF</v>
          </cell>
          <cell r="C146" t="str">
            <v>843380957</v>
          </cell>
          <cell r="D146" t="str">
            <v>SBLF0374</v>
          </cell>
          <cell r="E146" t="str">
            <v>SOUTHERN MISSOURI BANCORP, INC.</v>
          </cell>
          <cell r="F146" t="str">
            <v>Senior Non-Cumulative Perpetual Preferred Stock, Series A</v>
          </cell>
          <cell r="G146" t="str">
            <v>PFD STK</v>
          </cell>
          <cell r="H146">
            <v>20000</v>
          </cell>
          <cell r="I146">
            <v>1000</v>
          </cell>
          <cell r="J146">
            <v>20000000</v>
          </cell>
        </row>
        <row r="147">
          <cell r="A147">
            <v>383</v>
          </cell>
          <cell r="B147" t="str">
            <v>SBLF</v>
          </cell>
          <cell r="C147" t="str">
            <v>69332B950</v>
          </cell>
          <cell r="D147" t="str">
            <v>SBLF0383</v>
          </cell>
          <cell r="E147" t="str">
            <v>PFSB BANCORPORATION, INC.</v>
          </cell>
          <cell r="F147" t="str">
            <v>Senior Non-Cumulative Perpetual Preferred Stock, Series A</v>
          </cell>
          <cell r="G147" t="str">
            <v>PFD STK</v>
          </cell>
          <cell r="H147">
            <v>1500</v>
          </cell>
          <cell r="I147">
            <v>1000</v>
          </cell>
          <cell r="J147">
            <v>1500000</v>
          </cell>
        </row>
        <row r="148">
          <cell r="A148">
            <v>384</v>
          </cell>
          <cell r="B148" t="str">
            <v>SBLF</v>
          </cell>
          <cell r="C148" t="str">
            <v>192025963</v>
          </cell>
          <cell r="D148" t="str">
            <v>SBLF0384</v>
          </cell>
          <cell r="E148" t="str">
            <v>CODORUS VALLEY BANCORP, INC.</v>
          </cell>
          <cell r="F148" t="str">
            <v>Senior Non-Cumulative Perpetual Preferred Stock, Series B</v>
          </cell>
          <cell r="G148" t="str">
            <v>PFD STK</v>
          </cell>
          <cell r="H148">
            <v>25000</v>
          </cell>
          <cell r="I148">
            <v>1000</v>
          </cell>
          <cell r="J148">
            <v>25000000</v>
          </cell>
        </row>
        <row r="149">
          <cell r="A149">
            <v>386</v>
          </cell>
          <cell r="B149" t="str">
            <v>SBLF</v>
          </cell>
          <cell r="C149" t="str">
            <v>155685969</v>
          </cell>
          <cell r="D149" t="str">
            <v>SBLF0386</v>
          </cell>
          <cell r="E149" t="str">
            <v>CENTRAL VALLEY COMMUNITY BANCORP</v>
          </cell>
          <cell r="F149" t="str">
            <v>Senior Non-Cumulative Perpetual Preferred Stock, Series C</v>
          </cell>
          <cell r="G149" t="str">
            <v>PFD STK</v>
          </cell>
          <cell r="H149">
            <v>7000</v>
          </cell>
          <cell r="I149">
            <v>1000</v>
          </cell>
          <cell r="J149">
            <v>7000000</v>
          </cell>
        </row>
        <row r="150">
          <cell r="A150">
            <v>389</v>
          </cell>
          <cell r="B150" t="str">
            <v>SBLF</v>
          </cell>
          <cell r="C150" t="str">
            <v>690147962</v>
          </cell>
          <cell r="D150" t="str">
            <v>SBLF0389</v>
          </cell>
          <cell r="E150" t="str">
            <v>OVATION HOLDINGS, INC.</v>
          </cell>
          <cell r="F150" t="str">
            <v>Senior Non-Cumulative Perpetual Preferred Stock, Series A</v>
          </cell>
          <cell r="G150" t="str">
            <v>PFD STK</v>
          </cell>
          <cell r="H150">
            <v>5000</v>
          </cell>
          <cell r="I150">
            <v>1000</v>
          </cell>
          <cell r="J150">
            <v>5000000</v>
          </cell>
        </row>
        <row r="151">
          <cell r="A151">
            <v>391</v>
          </cell>
          <cell r="B151" t="str">
            <v>SBLF</v>
          </cell>
          <cell r="C151" t="str">
            <v>064271992</v>
          </cell>
          <cell r="D151" t="str">
            <v>SBLF0391</v>
          </cell>
          <cell r="E151" t="str">
            <v>BANK OF CENTRAL FLORIDA</v>
          </cell>
          <cell r="F151" t="str">
            <v>Senior Non-Cumulative Perpetual Preferred Stock, Class A</v>
          </cell>
          <cell r="G151" t="str">
            <v>PFD STK</v>
          </cell>
          <cell r="H151">
            <v>7000</v>
          </cell>
          <cell r="I151">
            <v>1000</v>
          </cell>
          <cell r="J151">
            <v>7000000</v>
          </cell>
        </row>
        <row r="152">
          <cell r="A152">
            <v>396</v>
          </cell>
          <cell r="B152" t="str">
            <v>SBLF</v>
          </cell>
          <cell r="C152" t="str">
            <v>494555980</v>
          </cell>
          <cell r="D152" t="str">
            <v>SBLF0396</v>
          </cell>
          <cell r="E152" t="str">
            <v>KINDERHOOK BANK CORP.</v>
          </cell>
          <cell r="F152" t="str">
            <v>Non-Cumulative Perpetual Preferred Stock, Series B</v>
          </cell>
          <cell r="G152" t="str">
            <v>PFD STK</v>
          </cell>
          <cell r="H152">
            <v>7000</v>
          </cell>
          <cell r="I152">
            <v>1000</v>
          </cell>
          <cell r="J152">
            <v>7000000</v>
          </cell>
        </row>
        <row r="153">
          <cell r="A153">
            <v>401</v>
          </cell>
          <cell r="B153" t="str">
            <v>SBLF</v>
          </cell>
          <cell r="C153" t="str">
            <v>843119983</v>
          </cell>
          <cell r="D153" t="str">
            <v>SBLF0401</v>
          </cell>
          <cell r="E153" t="str">
            <v>SOUTHERN ILLINOIS BANCORP, INC.</v>
          </cell>
          <cell r="F153" t="str">
            <v>Senior Non-Cumulative Perpetual Preferred Stock, Series E</v>
          </cell>
          <cell r="G153" t="str">
            <v>PFD STK</v>
          </cell>
          <cell r="H153">
            <v>9000</v>
          </cell>
          <cell r="I153">
            <v>1000</v>
          </cell>
          <cell r="J153">
            <v>9000000</v>
          </cell>
        </row>
        <row r="154">
          <cell r="A154">
            <v>405</v>
          </cell>
          <cell r="B154" t="str">
            <v>SBLF</v>
          </cell>
          <cell r="C154" t="str">
            <v>31971A958</v>
          </cell>
          <cell r="D154" t="str">
            <v>SBLF0405</v>
          </cell>
          <cell r="E154" t="str">
            <v>FIRST COLEBROOK BANCORP, INC.</v>
          </cell>
          <cell r="F154" t="str">
            <v>Senior Non-Cumulative Perpetual Preferred Stock, Series C</v>
          </cell>
          <cell r="G154" t="str">
            <v>PFD STK</v>
          </cell>
          <cell r="H154">
            <v>8623</v>
          </cell>
          <cell r="I154">
            <v>1000</v>
          </cell>
          <cell r="J154">
            <v>8623000</v>
          </cell>
        </row>
        <row r="155">
          <cell r="A155">
            <v>408</v>
          </cell>
          <cell r="B155" t="str">
            <v>SBLF</v>
          </cell>
          <cell r="C155" t="str">
            <v>124785973</v>
          </cell>
          <cell r="D155" t="str">
            <v>SBLF0408</v>
          </cell>
          <cell r="E155" t="str">
            <v>CB BANCSHARES CORP.</v>
          </cell>
          <cell r="F155" t="str">
            <v>Senior Non-Cumulative Perpetual Preferred Stock, Series B</v>
          </cell>
          <cell r="G155" t="str">
            <v>PFD STK</v>
          </cell>
          <cell r="H155">
            <v>190</v>
          </cell>
          <cell r="I155">
            <v>1000</v>
          </cell>
          <cell r="J155">
            <v>190000</v>
          </cell>
        </row>
        <row r="156">
          <cell r="A156">
            <v>411</v>
          </cell>
          <cell r="B156" t="str">
            <v>SBLF</v>
          </cell>
          <cell r="C156" t="str">
            <v>553810979</v>
          </cell>
          <cell r="D156" t="str">
            <v>SBLF0411</v>
          </cell>
          <cell r="E156" t="str">
            <v>MVB FINANCIAL CORP.</v>
          </cell>
          <cell r="F156" t="str">
            <v>Senior Non-Cumulative Perpetual Preferred Stock, Series A</v>
          </cell>
          <cell r="G156" t="str">
            <v>PFD STK</v>
          </cell>
          <cell r="H156">
            <v>8500</v>
          </cell>
          <cell r="I156">
            <v>1000</v>
          </cell>
          <cell r="J156">
            <v>8500000</v>
          </cell>
        </row>
        <row r="157">
          <cell r="A157">
            <v>418</v>
          </cell>
          <cell r="B157" t="str">
            <v>SBLF</v>
          </cell>
          <cell r="C157" t="str">
            <v>43738Z994</v>
          </cell>
          <cell r="D157" t="str">
            <v>SBLF0418</v>
          </cell>
          <cell r="E157" t="str">
            <v>HOMEBANCORP, INC.</v>
          </cell>
          <cell r="F157" t="str">
            <v>Senior Non-Cumulative Perpetual Preferred Stock, Series A</v>
          </cell>
          <cell r="G157" t="str">
            <v>PFD STK</v>
          </cell>
          <cell r="H157">
            <v>7398</v>
          </cell>
          <cell r="I157">
            <v>1000</v>
          </cell>
          <cell r="J157">
            <v>7398000</v>
          </cell>
        </row>
        <row r="158">
          <cell r="A158">
            <v>422</v>
          </cell>
          <cell r="B158" t="str">
            <v>SBLF</v>
          </cell>
          <cell r="C158" t="str">
            <v>35352P997</v>
          </cell>
          <cell r="D158" t="str">
            <v>SBLF0422</v>
          </cell>
          <cell r="E158" t="str">
            <v>FRANKLIN FINANCIAL NETWORK, INC.</v>
          </cell>
          <cell r="F158" t="str">
            <v>Senior Non-Cumulative Perpetual Preferred Stock, Series A</v>
          </cell>
          <cell r="G158" t="str">
            <v>PFD STK</v>
          </cell>
          <cell r="H158">
            <v>10000</v>
          </cell>
          <cell r="I158">
            <v>1000</v>
          </cell>
          <cell r="J158">
            <v>10000000</v>
          </cell>
        </row>
        <row r="159">
          <cell r="A159">
            <v>426</v>
          </cell>
          <cell r="B159" t="str">
            <v>SBLF</v>
          </cell>
          <cell r="C159" t="str">
            <v>020080982</v>
          </cell>
          <cell r="D159" t="str">
            <v>SBLF0426</v>
          </cell>
          <cell r="E159" t="str">
            <v>ALMA BANK</v>
          </cell>
          <cell r="F159" t="str">
            <v>Senior Non-Cumulative Perpetual Preferred Stock, Series A</v>
          </cell>
          <cell r="G159" t="str">
            <v>PFD STK</v>
          </cell>
          <cell r="H159">
            <v>19000</v>
          </cell>
          <cell r="I159">
            <v>1000</v>
          </cell>
          <cell r="J159">
            <v>19000000</v>
          </cell>
        </row>
        <row r="160">
          <cell r="A160">
            <v>428</v>
          </cell>
          <cell r="B160" t="str">
            <v>SBLF</v>
          </cell>
          <cell r="C160" t="str">
            <v>643859994</v>
          </cell>
          <cell r="D160" t="str">
            <v>SBLF0428</v>
          </cell>
          <cell r="E160" t="str">
            <v>NEW ENGLAND BANCORP, INC.</v>
          </cell>
          <cell r="F160" t="str">
            <v>Senior Non-Cumulative Perpetual Preferred Stock, Series A</v>
          </cell>
          <cell r="G160" t="str">
            <v>PFD STK</v>
          </cell>
          <cell r="H160">
            <v>4000</v>
          </cell>
          <cell r="I160">
            <v>1000</v>
          </cell>
          <cell r="J160">
            <v>4000000</v>
          </cell>
        </row>
        <row r="161">
          <cell r="A161">
            <v>429</v>
          </cell>
          <cell r="B161" t="str">
            <v>SBLF</v>
          </cell>
          <cell r="C161" t="str">
            <v>61530Q996</v>
          </cell>
          <cell r="D161" t="str">
            <v>SBLF0429</v>
          </cell>
          <cell r="E161" t="str">
            <v>MONUMENT BANK (PA)</v>
          </cell>
          <cell r="F161" t="str">
            <v>Senior Non-Cumulative Perpetual Preferred Stock, Series A</v>
          </cell>
          <cell r="G161" t="str">
            <v>PFD STK</v>
          </cell>
          <cell r="H161">
            <v>2970</v>
          </cell>
          <cell r="I161">
            <v>1000</v>
          </cell>
          <cell r="J161">
            <v>2970000</v>
          </cell>
        </row>
        <row r="162">
          <cell r="A162">
            <v>430</v>
          </cell>
          <cell r="B162" t="str">
            <v>SBLF</v>
          </cell>
          <cell r="C162" t="str">
            <v>03074A961</v>
          </cell>
          <cell r="D162" t="str">
            <v>SBLF0430</v>
          </cell>
          <cell r="E162" t="str">
            <v>AMERISERV FINANCIAL, INC.</v>
          </cell>
          <cell r="F162" t="str">
            <v>Senior Non-Cumulative Perpetual Preferred Stock, Series E</v>
          </cell>
          <cell r="G162" t="str">
            <v>PFD STK</v>
          </cell>
          <cell r="H162">
            <v>21000</v>
          </cell>
          <cell r="I162">
            <v>1000</v>
          </cell>
          <cell r="J162">
            <v>21000000</v>
          </cell>
        </row>
        <row r="163">
          <cell r="A163">
            <v>436</v>
          </cell>
          <cell r="B163" t="str">
            <v>SBLF</v>
          </cell>
          <cell r="C163" t="str">
            <v>400759957</v>
          </cell>
          <cell r="D163" t="str">
            <v>SBLF0436</v>
          </cell>
          <cell r="E163" t="str">
            <v>GUARANTY BANCORP, INC.</v>
          </cell>
          <cell r="F163" t="str">
            <v>Senior Non-Cumulative Perpetual Preferred Stock, Series A</v>
          </cell>
          <cell r="G163" t="str">
            <v>PFD STK</v>
          </cell>
          <cell r="H163">
            <v>7000</v>
          </cell>
          <cell r="I163">
            <v>1000</v>
          </cell>
          <cell r="J163">
            <v>7000000</v>
          </cell>
        </row>
        <row r="164">
          <cell r="A164">
            <v>437</v>
          </cell>
          <cell r="B164" t="str">
            <v>SBLF</v>
          </cell>
          <cell r="C164" t="str">
            <v>919633941</v>
          </cell>
          <cell r="D164" t="str">
            <v>SBLF0437</v>
          </cell>
          <cell r="E164" t="str">
            <v>VALLEY FINANCIAL GROUP, LTD.</v>
          </cell>
          <cell r="F164" t="str">
            <v>Senior Non-Cumulative Perpetual Preferred Stock, Series 1</v>
          </cell>
          <cell r="G164" t="str">
            <v>PFD STK</v>
          </cell>
          <cell r="H164">
            <v>2000</v>
          </cell>
          <cell r="I164">
            <v>1000</v>
          </cell>
          <cell r="J164">
            <v>2000000</v>
          </cell>
        </row>
        <row r="165">
          <cell r="A165">
            <v>438</v>
          </cell>
          <cell r="B165" t="str">
            <v>SBLF</v>
          </cell>
          <cell r="C165" t="str">
            <v>84305Q942</v>
          </cell>
          <cell r="D165" t="str">
            <v>SBLF0438</v>
          </cell>
          <cell r="E165" t="str">
            <v>SOUTHERN HERITAGE BANCSHARES, INC.</v>
          </cell>
          <cell r="F165" t="str">
            <v>Senior Non-Cumulative Perpetual Preferred Stock, Series D</v>
          </cell>
          <cell r="G165" t="str">
            <v>PFD STK</v>
          </cell>
          <cell r="H165">
            <v>5105</v>
          </cell>
          <cell r="I165">
            <v>1000</v>
          </cell>
          <cell r="J165">
            <v>5105000</v>
          </cell>
        </row>
        <row r="166">
          <cell r="A166">
            <v>445</v>
          </cell>
          <cell r="B166" t="str">
            <v>SBLF</v>
          </cell>
          <cell r="C166" t="str">
            <v>88332A978</v>
          </cell>
          <cell r="D166" t="str">
            <v>SBLF0445</v>
          </cell>
          <cell r="E166" t="str">
            <v>THE PEOPLES BANK OF TALBOTTON</v>
          </cell>
          <cell r="F166" t="str">
            <v>Senior Non-Cumulative Perpetual Preferred Stock, Series A</v>
          </cell>
          <cell r="G166" t="str">
            <v>PFD STK</v>
          </cell>
          <cell r="H166">
            <v>890</v>
          </cell>
          <cell r="I166">
            <v>1000</v>
          </cell>
          <cell r="J166">
            <v>890000</v>
          </cell>
        </row>
        <row r="167">
          <cell r="A167">
            <v>449</v>
          </cell>
          <cell r="B167" t="str">
            <v>SBLF</v>
          </cell>
          <cell r="C167" t="str">
            <v>190897975</v>
          </cell>
          <cell r="D167" t="str">
            <v>SBLF0449</v>
          </cell>
          <cell r="E167" t="str">
            <v>COBIZ FINANCIAL INC.</v>
          </cell>
          <cell r="F167" t="str">
            <v>Senior Non-Cumulative Perpetual Preferred Stock, Series C</v>
          </cell>
          <cell r="G167" t="str">
            <v>PFD STK</v>
          </cell>
          <cell r="H167">
            <v>57366</v>
          </cell>
          <cell r="I167">
            <v>1000</v>
          </cell>
          <cell r="J167">
            <v>57366000</v>
          </cell>
        </row>
        <row r="168">
          <cell r="A168">
            <v>457</v>
          </cell>
          <cell r="B168" t="str">
            <v>SBLF</v>
          </cell>
          <cell r="C168" t="str">
            <v>006506950</v>
          </cell>
          <cell r="D168" t="str">
            <v>SBLF0457</v>
          </cell>
          <cell r="E168" t="str">
            <v>ADBANC, INC.</v>
          </cell>
          <cell r="F168" t="str">
            <v>Senior Non-Cumulative Perpetual Preferred Stock, Series 2011</v>
          </cell>
          <cell r="G168" t="str">
            <v>PFD STK</v>
          </cell>
          <cell r="H168">
            <v>21905</v>
          </cell>
          <cell r="I168">
            <v>1000</v>
          </cell>
          <cell r="J168">
            <v>21905000</v>
          </cell>
        </row>
        <row r="169">
          <cell r="A169">
            <v>466</v>
          </cell>
          <cell r="B169" t="str">
            <v>SBLF</v>
          </cell>
          <cell r="C169" t="str">
            <v>001984954</v>
          </cell>
          <cell r="D169" t="str">
            <v>SBLF0466</v>
          </cell>
          <cell r="E169" t="str">
            <v>AMB FINANCIAL CORP.</v>
          </cell>
          <cell r="F169" t="str">
            <v>Senior Non-Cumulative Perpetual Preferred Stock, Series C</v>
          </cell>
          <cell r="G169" t="str">
            <v>PFD STK</v>
          </cell>
          <cell r="H169">
            <v>3858</v>
          </cell>
          <cell r="I169">
            <v>1000</v>
          </cell>
          <cell r="J169">
            <v>3858000</v>
          </cell>
        </row>
        <row r="170">
          <cell r="A170">
            <v>470</v>
          </cell>
          <cell r="B170" t="str">
            <v>SBLF</v>
          </cell>
          <cell r="C170" t="str">
            <v>01446U996</v>
          </cell>
          <cell r="D170" t="str">
            <v>SBLF0470</v>
          </cell>
          <cell r="E170" t="str">
            <v>ALERUS FINANCIAL CORPORATION</v>
          </cell>
          <cell r="F170" t="str">
            <v>Senior Non-Cumulative Perpetual Preferred Stock, Series A</v>
          </cell>
          <cell r="G170" t="str">
            <v>PFD STK</v>
          </cell>
          <cell r="H170">
            <v>20000</v>
          </cell>
          <cell r="I170">
            <v>1000</v>
          </cell>
          <cell r="J170">
            <v>20000000</v>
          </cell>
        </row>
        <row r="171">
          <cell r="A171">
            <v>476</v>
          </cell>
          <cell r="B171" t="str">
            <v>SBLF</v>
          </cell>
          <cell r="C171" t="str">
            <v>14376R990</v>
          </cell>
          <cell r="D171" t="str">
            <v>SBLF0476</v>
          </cell>
          <cell r="E171" t="str">
            <v>CAROLINA ALLIANCE BANK</v>
          </cell>
          <cell r="F171" t="str">
            <v>Senior Non-Cumulative Perpetual Preferred Stock, Series A</v>
          </cell>
          <cell r="G171" t="str">
            <v>PFD STK</v>
          </cell>
          <cell r="H171">
            <v>5000</v>
          </cell>
          <cell r="I171">
            <v>1000</v>
          </cell>
          <cell r="J171">
            <v>5000000</v>
          </cell>
        </row>
        <row r="172">
          <cell r="A172">
            <v>479</v>
          </cell>
          <cell r="B172" t="str">
            <v>SBLF</v>
          </cell>
          <cell r="C172" t="str">
            <v>667270953</v>
          </cell>
          <cell r="D172" t="str">
            <v>SBLF0479</v>
          </cell>
          <cell r="E172" t="str">
            <v>NORTHWAY FINANCIAL, INC.</v>
          </cell>
          <cell r="F172" t="str">
            <v>Senior Non-cumulative Perpetual Preferred Stock, Series C</v>
          </cell>
          <cell r="G172" t="str">
            <v>PFD STK</v>
          </cell>
          <cell r="H172">
            <v>23593</v>
          </cell>
          <cell r="I172">
            <v>1000</v>
          </cell>
          <cell r="J172">
            <v>23593000</v>
          </cell>
        </row>
        <row r="173">
          <cell r="A173">
            <v>484</v>
          </cell>
          <cell r="B173" t="str">
            <v>SBLF</v>
          </cell>
          <cell r="C173" t="str">
            <v>114816952</v>
          </cell>
          <cell r="D173" t="str">
            <v>SBLF0484</v>
          </cell>
          <cell r="E173" t="str">
            <v>BROTHERHOOD BANCSHARES, INC.</v>
          </cell>
          <cell r="F173" t="str">
            <v>Senior Non-Cumulative Perpetual Preferred Stock, Series C</v>
          </cell>
          <cell r="G173" t="str">
            <v>PFD STK</v>
          </cell>
          <cell r="H173">
            <v>16000</v>
          </cell>
          <cell r="I173">
            <v>1000</v>
          </cell>
          <cell r="J173">
            <v>16000000</v>
          </cell>
        </row>
        <row r="174">
          <cell r="A174">
            <v>489</v>
          </cell>
          <cell r="B174" t="str">
            <v>SBLF</v>
          </cell>
          <cell r="C174" t="str">
            <v>174532952</v>
          </cell>
          <cell r="D174" t="str">
            <v>SBLF0489</v>
          </cell>
          <cell r="E174" t="str">
            <v>CITIZENS COMMUNITY BANK</v>
          </cell>
          <cell r="F174" t="str">
            <v>Senior Non-Cumulative Perpetual Preferred Stock, Series C</v>
          </cell>
          <cell r="G174" t="str">
            <v>PFD STK</v>
          </cell>
          <cell r="H174">
            <v>4000</v>
          </cell>
          <cell r="I174">
            <v>1000</v>
          </cell>
          <cell r="J174">
            <v>4000000</v>
          </cell>
        </row>
        <row r="175">
          <cell r="A175">
            <v>490</v>
          </cell>
          <cell r="B175" t="str">
            <v>SBLF</v>
          </cell>
          <cell r="C175" t="str">
            <v>31866N982</v>
          </cell>
          <cell r="D175" t="str">
            <v>SBLF0490</v>
          </cell>
          <cell r="E175" t="str">
            <v>FIRST BANCORP</v>
          </cell>
          <cell r="F175" t="str">
            <v>Senior Non-Cumulative Perpetual  Preferred Stock, Series B</v>
          </cell>
          <cell r="G175" t="str">
            <v>PFD STK</v>
          </cell>
          <cell r="H175">
            <v>63500</v>
          </cell>
          <cell r="I175">
            <v>1000</v>
          </cell>
          <cell r="J175">
            <v>63500000</v>
          </cell>
        </row>
        <row r="176">
          <cell r="A176">
            <v>491</v>
          </cell>
          <cell r="B176" t="str">
            <v>SBLF</v>
          </cell>
          <cell r="C176" t="str">
            <v>152420998</v>
          </cell>
          <cell r="D176" t="str">
            <v>SBLF0491</v>
          </cell>
          <cell r="E176" t="str">
            <v>CENTRAL BANCORP, INC.</v>
          </cell>
          <cell r="F176" t="str">
            <v>Senior Non-Cumulative Perpetual Preferred Stock, Series B</v>
          </cell>
          <cell r="G176" t="str">
            <v>PFD STK</v>
          </cell>
          <cell r="H176">
            <v>10000</v>
          </cell>
          <cell r="I176">
            <v>1000</v>
          </cell>
          <cell r="J176">
            <v>10000000</v>
          </cell>
        </row>
        <row r="177">
          <cell r="A177">
            <v>492</v>
          </cell>
          <cell r="B177" t="str">
            <v>SBLF</v>
          </cell>
          <cell r="C177" t="str">
            <v>773871975</v>
          </cell>
          <cell r="D177" t="str">
            <v>SBLF0492</v>
          </cell>
          <cell r="E177" t="str">
            <v>ROCKPORT NATIONAL BANCORP, INC.</v>
          </cell>
          <cell r="F177" t="str">
            <v>Senior Non-Cumulative Perpetual Preferred Stock, Series A</v>
          </cell>
          <cell r="G177" t="str">
            <v>PFD STK</v>
          </cell>
          <cell r="H177">
            <v>3000</v>
          </cell>
          <cell r="I177">
            <v>1000</v>
          </cell>
          <cell r="J177">
            <v>3000000</v>
          </cell>
        </row>
        <row r="178">
          <cell r="A178">
            <v>493</v>
          </cell>
          <cell r="B178" t="str">
            <v>SBLF</v>
          </cell>
          <cell r="C178" t="str">
            <v>83169Z980</v>
          </cell>
          <cell r="D178" t="str">
            <v>SBLF0493</v>
          </cell>
          <cell r="E178" t="str">
            <v>SMARTFINANCIAL, INC.</v>
          </cell>
          <cell r="F178" t="str">
            <v>Non-Cumulative Perpetual Preferred Stock, Series A</v>
          </cell>
          <cell r="G178" t="str">
            <v>PFD STK</v>
          </cell>
          <cell r="H178">
            <v>12000</v>
          </cell>
          <cell r="I178">
            <v>1000</v>
          </cell>
          <cell r="J178">
            <v>12000000</v>
          </cell>
        </row>
        <row r="179">
          <cell r="A179">
            <v>496</v>
          </cell>
          <cell r="B179" t="str">
            <v>SBLF</v>
          </cell>
          <cell r="C179" t="str">
            <v>72360P990</v>
          </cell>
          <cell r="D179" t="str">
            <v>SBLF0496</v>
          </cell>
          <cell r="E179" t="str">
            <v>PIONEER BANK, SSB</v>
          </cell>
          <cell r="F179" t="str">
            <v>Senior Non-Cumulative Perpetual Preferred Stock, Series A</v>
          </cell>
          <cell r="G179" t="str">
            <v>PFD STK</v>
          </cell>
          <cell r="H179">
            <v>3004</v>
          </cell>
          <cell r="I179">
            <v>1000</v>
          </cell>
          <cell r="J179">
            <v>3004000</v>
          </cell>
        </row>
        <row r="180">
          <cell r="A180">
            <v>501</v>
          </cell>
          <cell r="B180" t="str">
            <v>SBLF</v>
          </cell>
          <cell r="C180" t="str">
            <v>694076951</v>
          </cell>
          <cell r="D180" t="str">
            <v>SBLF0501</v>
          </cell>
          <cell r="E180" t="str">
            <v>PACIFIC COAST BANKERS' BANCSHARES</v>
          </cell>
          <cell r="F180" t="str">
            <v>Non-Cumulative Perpetual Preferred Stock, Series C</v>
          </cell>
          <cell r="G180" t="str">
            <v>PFD STK</v>
          </cell>
          <cell r="H180">
            <v>11960</v>
          </cell>
          <cell r="I180">
            <v>1000</v>
          </cell>
          <cell r="J180">
            <v>11960000</v>
          </cell>
        </row>
        <row r="181">
          <cell r="A181">
            <v>502</v>
          </cell>
          <cell r="B181" t="str">
            <v>SBLF</v>
          </cell>
          <cell r="C181" t="str">
            <v>151408945</v>
          </cell>
          <cell r="D181" t="str">
            <v>SBLF0502</v>
          </cell>
          <cell r="E181" t="str">
            <v>CENTER BANCORP, INC.</v>
          </cell>
          <cell r="F181" t="str">
            <v>Senior Non-Cumulative Perpetual Preferred Stock, Series B</v>
          </cell>
          <cell r="G181" t="str">
            <v>PFD STK</v>
          </cell>
          <cell r="H181">
            <v>11250</v>
          </cell>
          <cell r="I181">
            <v>1000</v>
          </cell>
          <cell r="J181">
            <v>11250000</v>
          </cell>
        </row>
        <row r="182">
          <cell r="A182">
            <v>503</v>
          </cell>
          <cell r="B182" t="str">
            <v>SBLF</v>
          </cell>
          <cell r="C182" t="str">
            <v>06653L951</v>
          </cell>
          <cell r="D182" t="str">
            <v>SBLF0503</v>
          </cell>
          <cell r="E182" t="str">
            <v>BANNER COUNTY BAN CORPORATION</v>
          </cell>
          <cell r="F182" t="str">
            <v>Senior Non-Cumulative Perpetual Preferred Stock, Series C</v>
          </cell>
          <cell r="G182" t="str">
            <v>PFD STK</v>
          </cell>
          <cell r="H182">
            <v>2427</v>
          </cell>
          <cell r="I182">
            <v>1000</v>
          </cell>
          <cell r="J182">
            <v>2427000</v>
          </cell>
        </row>
        <row r="183">
          <cell r="A183">
            <v>504</v>
          </cell>
          <cell r="B183" t="str">
            <v>SBLF</v>
          </cell>
          <cell r="C183" t="str">
            <v>480466994</v>
          </cell>
          <cell r="D183" t="str">
            <v>SBLF0504</v>
          </cell>
          <cell r="E183" t="str">
            <v>JONESTOWN BANK AND TRUST COMPANY OF JONESTOWN, PENNSYLVANIA</v>
          </cell>
          <cell r="F183" t="str">
            <v>Senior Non-Cumulative Perpetual Preferred Stock, Series A</v>
          </cell>
          <cell r="G183" t="str">
            <v>PFD STK</v>
          </cell>
          <cell r="H183">
            <v>4000</v>
          </cell>
          <cell r="I183">
            <v>1000</v>
          </cell>
          <cell r="J183">
            <v>4000000</v>
          </cell>
        </row>
        <row r="184">
          <cell r="A184">
            <v>506</v>
          </cell>
          <cell r="B184" t="str">
            <v>SBLF</v>
          </cell>
          <cell r="C184" t="str">
            <v>066440942</v>
          </cell>
          <cell r="D184" t="str">
            <v>SBLF0506</v>
          </cell>
          <cell r="E184" t="str">
            <v>BANKFIRST CAPITAL CORPORATION</v>
          </cell>
          <cell r="F184" t="str">
            <v>Senior Non-Cumulative Perpetual Preferred Stock, Series SBLF</v>
          </cell>
          <cell r="G184" t="str">
            <v>PFD STK</v>
          </cell>
          <cell r="H184">
            <v>20000</v>
          </cell>
          <cell r="I184">
            <v>1000</v>
          </cell>
          <cell r="J184">
            <v>20000000</v>
          </cell>
        </row>
        <row r="185">
          <cell r="A185">
            <v>508</v>
          </cell>
          <cell r="B185" t="str">
            <v>SBLF</v>
          </cell>
          <cell r="C185" t="str">
            <v>60936Q949</v>
          </cell>
          <cell r="D185" t="str">
            <v>SBLF0508</v>
          </cell>
          <cell r="E185" t="str">
            <v>MONEYTREE CORPORATION</v>
          </cell>
          <cell r="F185" t="str">
            <v>Senior Non-Cumulative Perpetual Preferred Stock, Series D</v>
          </cell>
          <cell r="G185" t="str">
            <v>PFD STK</v>
          </cell>
          <cell r="H185">
            <v>9992</v>
          </cell>
          <cell r="I185">
            <v>1000</v>
          </cell>
          <cell r="J185">
            <v>9992000</v>
          </cell>
        </row>
        <row r="186">
          <cell r="A186">
            <v>512</v>
          </cell>
          <cell r="B186" t="str">
            <v>SBLF</v>
          </cell>
          <cell r="C186" t="str">
            <v>860326941</v>
          </cell>
          <cell r="D186" t="str">
            <v>SBLF0512</v>
          </cell>
          <cell r="E186" t="str">
            <v>STEWARDSHIP FINANCIAL CORPORATION</v>
          </cell>
          <cell r="F186" t="str">
            <v>Senior Non-Cumulative Perpetual  Preferred Stock, Series B</v>
          </cell>
          <cell r="G186" t="str">
            <v>PFD STK</v>
          </cell>
          <cell r="H186">
            <v>15000</v>
          </cell>
          <cell r="I186">
            <v>1000</v>
          </cell>
          <cell r="J186">
            <v>15000000</v>
          </cell>
        </row>
        <row r="187">
          <cell r="A187">
            <v>513</v>
          </cell>
          <cell r="B187" t="str">
            <v>SBLF</v>
          </cell>
          <cell r="C187" t="str">
            <v>302579982</v>
          </cell>
          <cell r="D187" t="str">
            <v>SBLF0513</v>
          </cell>
          <cell r="E187" t="str">
            <v>FB BANCORP</v>
          </cell>
          <cell r="F187" t="str">
            <v>Senior Non-Cumulative Perpetual Preferred Stock, Series Z</v>
          </cell>
          <cell r="G187" t="str">
            <v>PFD STK</v>
          </cell>
          <cell r="H187">
            <v>12000</v>
          </cell>
          <cell r="I187">
            <v>1000</v>
          </cell>
          <cell r="J187">
            <v>12000000</v>
          </cell>
        </row>
        <row r="188">
          <cell r="A188">
            <v>514</v>
          </cell>
          <cell r="B188" t="str">
            <v>SBLF</v>
          </cell>
          <cell r="C188" t="str">
            <v>33621E976</v>
          </cell>
          <cell r="D188" t="str">
            <v>SBLF0514</v>
          </cell>
          <cell r="E188" t="str">
            <v>FIRST SAVINGS FINANCIAL GROUP, INC.</v>
          </cell>
          <cell r="F188" t="str">
            <v>Senior Non-Cumulative Perpetual Preferred Stock, Series A</v>
          </cell>
          <cell r="G188" t="str">
            <v>PFD STK</v>
          </cell>
          <cell r="H188">
            <v>17120</v>
          </cell>
          <cell r="I188">
            <v>1000</v>
          </cell>
          <cell r="J188">
            <v>17120000</v>
          </cell>
        </row>
        <row r="189">
          <cell r="A189">
            <v>515</v>
          </cell>
          <cell r="B189" t="str">
            <v>SBLF</v>
          </cell>
          <cell r="C189" t="str">
            <v>453374951</v>
          </cell>
          <cell r="D189" t="str">
            <v>SBLF0515</v>
          </cell>
          <cell r="E189" t="str">
            <v>INDEBANCORP</v>
          </cell>
          <cell r="F189" t="str">
            <v>Senior Non-Cumulative Perpetual Preferred Stock, Series A</v>
          </cell>
          <cell r="G189" t="str">
            <v>PFD STK</v>
          </cell>
          <cell r="H189">
            <v>2000</v>
          </cell>
          <cell r="I189">
            <v>1000</v>
          </cell>
          <cell r="J189">
            <v>2000000</v>
          </cell>
        </row>
        <row r="190">
          <cell r="A190">
            <v>523</v>
          </cell>
          <cell r="B190" t="str">
            <v>SBLF</v>
          </cell>
          <cell r="C190" t="str">
            <v>320817968</v>
          </cell>
          <cell r="D190" t="str">
            <v>SBLF0523</v>
          </cell>
          <cell r="E190" t="str">
            <v>FIRST MERCHANTS CORPORATION</v>
          </cell>
          <cell r="F190" t="str">
            <v>Senior Non-Cumulative Perpetual Preferred Stock, Series B</v>
          </cell>
          <cell r="G190" t="str">
            <v>PFD STK</v>
          </cell>
          <cell r="H190">
            <v>90782.94</v>
          </cell>
          <cell r="I190">
            <v>1000</v>
          </cell>
          <cell r="J190">
            <v>90782940</v>
          </cell>
        </row>
        <row r="191">
          <cell r="A191">
            <v>524</v>
          </cell>
          <cell r="B191" t="str">
            <v>SBLF</v>
          </cell>
          <cell r="C191" t="str">
            <v>085224947</v>
          </cell>
          <cell r="D191" t="str">
            <v>SBLF0524</v>
          </cell>
          <cell r="E191" t="str">
            <v>BERN BANCSHARES, INC.</v>
          </cell>
          <cell r="F191" t="str">
            <v>Senior Non-Cumulative Perpetual Preferred Stock, Series 2011</v>
          </cell>
          <cell r="G191" t="str">
            <v>PFD STK</v>
          </cell>
          <cell r="H191">
            <v>1500</v>
          </cell>
          <cell r="I191">
            <v>1000</v>
          </cell>
          <cell r="J191">
            <v>1500000</v>
          </cell>
        </row>
        <row r="192">
          <cell r="A192">
            <v>525</v>
          </cell>
          <cell r="B192" t="str">
            <v>SBLF</v>
          </cell>
          <cell r="C192" t="str">
            <v>20166A964</v>
          </cell>
          <cell r="D192" t="str">
            <v>SBLF0525</v>
          </cell>
          <cell r="E192" t="str">
            <v>COMMERCIAL FINANCIAL CORP.</v>
          </cell>
          <cell r="F192" t="str">
            <v>Senior Non-Cumulative Perpetual Preferred Stock, Series A</v>
          </cell>
          <cell r="G192" t="str">
            <v>PFD STK</v>
          </cell>
          <cell r="H192">
            <v>18000</v>
          </cell>
          <cell r="I192">
            <v>1000</v>
          </cell>
          <cell r="J192">
            <v>18000000</v>
          </cell>
        </row>
        <row r="193">
          <cell r="A193">
            <v>526</v>
          </cell>
          <cell r="B193" t="str">
            <v>SBLF</v>
          </cell>
          <cell r="C193" t="str">
            <v>390905966</v>
          </cell>
          <cell r="D193" t="str">
            <v>SBLF0526</v>
          </cell>
          <cell r="E193" t="str">
            <v>GREAT SOUTHERN BANCORP, INC.</v>
          </cell>
          <cell r="F193" t="str">
            <v>Senior Non-Cumulative Perpetual Preferred Stock, Series A</v>
          </cell>
          <cell r="G193" t="str">
            <v>PFD STK</v>
          </cell>
          <cell r="H193">
            <v>57943</v>
          </cell>
          <cell r="I193">
            <v>1000</v>
          </cell>
          <cell r="J193">
            <v>57943000</v>
          </cell>
        </row>
        <row r="194">
          <cell r="A194">
            <v>528</v>
          </cell>
          <cell r="B194" t="str">
            <v>SBLF</v>
          </cell>
          <cell r="C194" t="str">
            <v>742968985</v>
          </cell>
          <cell r="D194" t="str">
            <v>SBLF0528</v>
          </cell>
          <cell r="E194" t="str">
            <v>PROGRESSIVE BANCORP, INC.</v>
          </cell>
          <cell r="F194" t="str">
            <v>Senior Non-Cumulative Perpetual Preferred Stock, Series A</v>
          </cell>
          <cell r="G194" t="str">
            <v>PFD STK</v>
          </cell>
          <cell r="H194">
            <v>12000</v>
          </cell>
          <cell r="I194">
            <v>1000</v>
          </cell>
          <cell r="J194">
            <v>12000000</v>
          </cell>
        </row>
        <row r="195">
          <cell r="A195">
            <v>530</v>
          </cell>
          <cell r="B195" t="str">
            <v>SBLF</v>
          </cell>
          <cell r="C195" t="str">
            <v>81618B992</v>
          </cell>
          <cell r="D195" t="str">
            <v>SBLF0530</v>
          </cell>
          <cell r="E195" t="str">
            <v>SELECT BANCORP, INC.</v>
          </cell>
          <cell r="F195" t="str">
            <v>Senior Non-Cumulative Perpetual Preferred Stock, Series A</v>
          </cell>
          <cell r="G195" t="str">
            <v>PFD STK</v>
          </cell>
          <cell r="H195">
            <v>7645</v>
          </cell>
          <cell r="I195">
            <v>1000</v>
          </cell>
          <cell r="J195">
            <v>7645000</v>
          </cell>
        </row>
        <row r="196">
          <cell r="A196">
            <v>533</v>
          </cell>
          <cell r="B196" t="str">
            <v>SBLF</v>
          </cell>
          <cell r="C196" t="str">
            <v>81412M954</v>
          </cell>
          <cell r="D196" t="str">
            <v>SBLF0533</v>
          </cell>
          <cell r="E196" t="str">
            <v>SECURITY CALIFORNIA BANCORP</v>
          </cell>
          <cell r="F196" t="str">
            <v>Senior Non-Cumulative Perpetual Preferred Stock, Series C</v>
          </cell>
          <cell r="G196" t="str">
            <v>PFD STK</v>
          </cell>
          <cell r="H196">
            <v>7200</v>
          </cell>
          <cell r="I196">
            <v>1000</v>
          </cell>
          <cell r="J196">
            <v>7200000</v>
          </cell>
        </row>
        <row r="197">
          <cell r="A197">
            <v>547</v>
          </cell>
          <cell r="B197" t="str">
            <v>SBLF</v>
          </cell>
          <cell r="C197" t="str">
            <v>20349N990</v>
          </cell>
          <cell r="D197" t="str">
            <v>SBLF0547</v>
          </cell>
          <cell r="E197" t="str">
            <v>COMMUNITY BANK DELAWARE</v>
          </cell>
          <cell r="F197" t="str">
            <v>Senior Non-Cumulative Perpetual Preferred Stock, Series A</v>
          </cell>
          <cell r="G197" t="str">
            <v>PFD STK</v>
          </cell>
          <cell r="H197">
            <v>4500</v>
          </cell>
          <cell r="I197">
            <v>1000</v>
          </cell>
          <cell r="J197">
            <v>4500000</v>
          </cell>
        </row>
        <row r="198">
          <cell r="A198">
            <v>551</v>
          </cell>
          <cell r="B198" t="str">
            <v>SBLF</v>
          </cell>
          <cell r="C198" t="str">
            <v>548686989</v>
          </cell>
          <cell r="D198" t="str">
            <v>SBLF0551</v>
          </cell>
          <cell r="E198" t="str">
            <v>LOWNDES BANCSHARES, INC.</v>
          </cell>
          <cell r="F198" t="str">
            <v>Series A Senior Non-Cumulative Perpetual Preferred Stock</v>
          </cell>
          <cell r="G198" t="str">
            <v>PFD STK</v>
          </cell>
          <cell r="H198">
            <v>6000</v>
          </cell>
          <cell r="I198">
            <v>1000</v>
          </cell>
          <cell r="J198">
            <v>6000000</v>
          </cell>
        </row>
        <row r="199">
          <cell r="A199">
            <v>576</v>
          </cell>
          <cell r="B199" t="str">
            <v>SBLF</v>
          </cell>
          <cell r="C199" t="str">
            <v>125429985</v>
          </cell>
          <cell r="D199" t="str">
            <v>SBLF0576</v>
          </cell>
          <cell r="E199" t="str">
            <v>CIC BANCSHARES, INC.</v>
          </cell>
          <cell r="F199" t="str">
            <v>Senior Non-Cumulative Perpetual Preferred Stock, Series A</v>
          </cell>
          <cell r="G199" t="str">
            <v>PFD STK</v>
          </cell>
          <cell r="H199">
            <v>1772</v>
          </cell>
          <cell r="I199">
            <v>1000</v>
          </cell>
          <cell r="J199">
            <v>1772000</v>
          </cell>
        </row>
        <row r="200">
          <cell r="A200">
            <v>577</v>
          </cell>
          <cell r="B200" t="str">
            <v>SBLF</v>
          </cell>
          <cell r="C200" t="str">
            <v>9098419A8</v>
          </cell>
          <cell r="D200" t="str">
            <v>SBLF0577</v>
          </cell>
          <cell r="E200" t="str">
            <v>UNITED COMMUNITY BANCORP, INC.</v>
          </cell>
          <cell r="F200" t="str">
            <v>Senior Security Due 2021</v>
          </cell>
          <cell r="G200" t="str">
            <v>SUB DEB</v>
          </cell>
          <cell r="H200">
            <v>22262000</v>
          </cell>
          <cell r="I200">
            <v>1</v>
          </cell>
          <cell r="J200">
            <v>22262000</v>
          </cell>
        </row>
        <row r="201">
          <cell r="A201">
            <v>578</v>
          </cell>
          <cell r="B201" t="str">
            <v>SBLF</v>
          </cell>
          <cell r="C201" t="str">
            <v>75874N971</v>
          </cell>
          <cell r="D201" t="str">
            <v>SBLF0578</v>
          </cell>
          <cell r="E201" t="str">
            <v>REGAL BANK</v>
          </cell>
          <cell r="F201" t="str">
            <v>Series A Senior Non-Cumulative Perpetual Preferred Shares</v>
          </cell>
          <cell r="G201" t="str">
            <v>PFD STK</v>
          </cell>
          <cell r="H201">
            <v>7000</v>
          </cell>
          <cell r="I201">
            <v>1000</v>
          </cell>
          <cell r="J201">
            <v>7000000</v>
          </cell>
        </row>
        <row r="202">
          <cell r="A202">
            <v>580</v>
          </cell>
          <cell r="B202" t="str">
            <v>SBLF</v>
          </cell>
          <cell r="C202" t="str">
            <v>402736508</v>
          </cell>
          <cell r="D202" t="str">
            <v>SBLF0580</v>
          </cell>
          <cell r="E202" t="str">
            <v>GULFSTREAM BANCSHARES, INC.</v>
          </cell>
          <cell r="F202" t="str">
            <v>Senior Non-Cumulative Perpetual Preferred Stock, Series D</v>
          </cell>
          <cell r="G202" t="str">
            <v>PFD STK</v>
          </cell>
          <cell r="H202">
            <v>7500</v>
          </cell>
          <cell r="I202">
            <v>1000</v>
          </cell>
          <cell r="J202">
            <v>7500000</v>
          </cell>
        </row>
        <row r="203">
          <cell r="A203">
            <v>588</v>
          </cell>
          <cell r="B203" t="str">
            <v>SBLF</v>
          </cell>
          <cell r="C203" t="str">
            <v>336188990</v>
          </cell>
          <cell r="D203" t="str">
            <v>SBLF0588</v>
          </cell>
          <cell r="E203" t="str">
            <v>FIRST ROBINSON FINANCIAL CORPORATION</v>
          </cell>
          <cell r="F203" t="str">
            <v>Senior Non-Cumulative Perpetual Preferred Stock, Series A</v>
          </cell>
          <cell r="G203" t="str">
            <v>PFD STK</v>
          </cell>
          <cell r="H203">
            <v>4900</v>
          </cell>
          <cell r="I203">
            <v>1000</v>
          </cell>
          <cell r="J203">
            <v>4900000</v>
          </cell>
        </row>
        <row r="204">
          <cell r="A204">
            <v>590</v>
          </cell>
          <cell r="B204" t="str">
            <v>SBLF</v>
          </cell>
          <cell r="C204" t="str">
            <v>221907991</v>
          </cell>
          <cell r="D204" t="str">
            <v>SBLF0590</v>
          </cell>
          <cell r="E204" t="str">
            <v>COUNTY BANCORP, INC.</v>
          </cell>
          <cell r="F204" t="str">
            <v>Noncumulative Perpetual Preferred Stock, Series C</v>
          </cell>
          <cell r="G204" t="str">
            <v>PFD STK</v>
          </cell>
          <cell r="H204">
            <v>15000</v>
          </cell>
          <cell r="I204">
            <v>1000</v>
          </cell>
          <cell r="J204">
            <v>15000000</v>
          </cell>
        </row>
        <row r="205">
          <cell r="A205">
            <v>597</v>
          </cell>
          <cell r="B205" t="str">
            <v>SBLF</v>
          </cell>
          <cell r="C205" t="str">
            <v>293712956</v>
          </cell>
          <cell r="D205" t="str">
            <v>SBLF0597</v>
          </cell>
          <cell r="E205" t="str">
            <v>ENTERPRISE FINANCIAL SERVICES GROUP, INC.</v>
          </cell>
          <cell r="F205" t="str">
            <v>Senior Non-Cumulative Perpetual Preferred Stock Series A</v>
          </cell>
          <cell r="G205" t="str">
            <v>PFD STK</v>
          </cell>
          <cell r="H205">
            <v>5000</v>
          </cell>
          <cell r="I205">
            <v>1000</v>
          </cell>
          <cell r="J205">
            <v>5000000</v>
          </cell>
        </row>
        <row r="206">
          <cell r="A206">
            <v>603</v>
          </cell>
          <cell r="B206" t="str">
            <v>SBLF</v>
          </cell>
          <cell r="C206" t="str">
            <v>320425945</v>
          </cell>
          <cell r="D206" t="str">
            <v>SBLF0603</v>
          </cell>
          <cell r="E206" t="str">
            <v>FIRST GREEN BANK</v>
          </cell>
          <cell r="F206" t="str">
            <v>Senior Non-Cumulative Perpetual Preferred Stock, Class A</v>
          </cell>
          <cell r="G206" t="str">
            <v>PFD STK</v>
          </cell>
          <cell r="H206">
            <v>4727</v>
          </cell>
          <cell r="I206">
            <v>1000</v>
          </cell>
          <cell r="J206">
            <v>4727000</v>
          </cell>
        </row>
        <row r="207">
          <cell r="A207">
            <v>607</v>
          </cell>
          <cell r="B207" t="str">
            <v>SBLF</v>
          </cell>
          <cell r="C207" t="str">
            <v>582254991</v>
          </cell>
          <cell r="D207" t="str">
            <v>SBLF0607</v>
          </cell>
          <cell r="E207" t="str">
            <v>MCLEOD BANCSHARES, INC.</v>
          </cell>
          <cell r="F207" t="str">
            <v>Senior Non-Cumulative Perpetual Preferred Stock, Series 1-SBLF</v>
          </cell>
          <cell r="G207" t="str">
            <v>PFD STK</v>
          </cell>
          <cell r="H207">
            <v>6000</v>
          </cell>
          <cell r="I207">
            <v>1000</v>
          </cell>
          <cell r="J207">
            <v>6000000</v>
          </cell>
        </row>
        <row r="208">
          <cell r="A208">
            <v>609</v>
          </cell>
          <cell r="B208" t="str">
            <v>SBLF</v>
          </cell>
          <cell r="C208" t="str">
            <v>41138Z978</v>
          </cell>
          <cell r="D208" t="str">
            <v>SBLF0609</v>
          </cell>
          <cell r="E208" t="str">
            <v>HAPPY BANCSHARES, INC.</v>
          </cell>
          <cell r="F208" t="str">
            <v>Senior Non-Cumulative Perpetual Preferred Stock, Series A</v>
          </cell>
          <cell r="G208" t="str">
            <v>PFD STK</v>
          </cell>
          <cell r="H208">
            <v>31929</v>
          </cell>
          <cell r="I208">
            <v>1000</v>
          </cell>
          <cell r="J208">
            <v>31929000</v>
          </cell>
        </row>
        <row r="209">
          <cell r="A209">
            <v>611</v>
          </cell>
          <cell r="B209" t="str">
            <v>SBLF</v>
          </cell>
          <cell r="C209" t="str">
            <v>45770Q998</v>
          </cell>
          <cell r="D209" t="str">
            <v>SBLF0611</v>
          </cell>
          <cell r="E209" t="str">
            <v>INSCORP, INC.</v>
          </cell>
          <cell r="F209" t="str">
            <v>Senior Non-Cumulative Perpetual Preferred Stock, Series A</v>
          </cell>
          <cell r="G209" t="str">
            <v>PFD STK</v>
          </cell>
          <cell r="H209">
            <v>3000</v>
          </cell>
          <cell r="I209">
            <v>1000</v>
          </cell>
          <cell r="J209">
            <v>3000000</v>
          </cell>
        </row>
        <row r="210">
          <cell r="A210">
            <v>612</v>
          </cell>
          <cell r="B210" t="str">
            <v>SBLF</v>
          </cell>
          <cell r="C210" t="str">
            <v>124959990</v>
          </cell>
          <cell r="D210" t="str">
            <v>SBLF0612</v>
          </cell>
          <cell r="E210" t="str">
            <v>CBOS BANKSHARES, INC.</v>
          </cell>
          <cell r="F210" t="str">
            <v>Senior Non-Cumulative Perpetual Preferred Stock, Series A</v>
          </cell>
          <cell r="G210" t="str">
            <v>PFD STK</v>
          </cell>
          <cell r="H210">
            <v>3893</v>
          </cell>
          <cell r="I210">
            <v>1000</v>
          </cell>
          <cell r="J210">
            <v>3893000</v>
          </cell>
        </row>
        <row r="211">
          <cell r="A211">
            <v>613</v>
          </cell>
          <cell r="B211" t="str">
            <v>SBLF</v>
          </cell>
          <cell r="C211" t="str">
            <v>095824959</v>
          </cell>
          <cell r="D211" t="str">
            <v>SBLF0613</v>
          </cell>
          <cell r="E211" t="str">
            <v>BLUE RIDGE BANKSHARES, INC.</v>
          </cell>
          <cell r="F211" t="str">
            <v>Senior Non-Cumulative Perpetual Preferred Stock, Series A</v>
          </cell>
          <cell r="G211" t="str">
            <v>PFD STK</v>
          </cell>
          <cell r="H211">
            <v>4500</v>
          </cell>
          <cell r="I211">
            <v>1000</v>
          </cell>
          <cell r="J211">
            <v>4500000</v>
          </cell>
        </row>
        <row r="212">
          <cell r="A212">
            <v>617</v>
          </cell>
          <cell r="B212" t="str">
            <v>SBLF</v>
          </cell>
          <cell r="C212" t="str">
            <v>12495U993</v>
          </cell>
          <cell r="D212" t="str">
            <v>SBLF0617</v>
          </cell>
          <cell r="E212" t="str">
            <v>CBT FINANCIAL CORP.</v>
          </cell>
          <cell r="F212" t="str">
            <v>Senior Non-Cumulative Perpetual Preferred Stock, Series A</v>
          </cell>
          <cell r="G212" t="str">
            <v>PFD STK</v>
          </cell>
          <cell r="H212">
            <v>10000</v>
          </cell>
          <cell r="I212">
            <v>1000</v>
          </cell>
          <cell r="J212">
            <v>10000000</v>
          </cell>
        </row>
        <row r="213">
          <cell r="A213">
            <v>626</v>
          </cell>
          <cell r="B213" t="str">
            <v>SBLF</v>
          </cell>
          <cell r="C213" t="str">
            <v>70320A962</v>
          </cell>
          <cell r="D213" t="str">
            <v>SBLF0626</v>
          </cell>
          <cell r="E213" t="str">
            <v>PATHFINDER BANCORP, INC.</v>
          </cell>
          <cell r="F213" t="str">
            <v>Senior Non-Cumulative  Perpetual Preferred Stock, Series B</v>
          </cell>
          <cell r="G213" t="str">
            <v>PFD STK</v>
          </cell>
          <cell r="H213">
            <v>13000</v>
          </cell>
          <cell r="I213">
            <v>1000</v>
          </cell>
          <cell r="J213">
            <v>13000000</v>
          </cell>
        </row>
        <row r="214">
          <cell r="A214">
            <v>631</v>
          </cell>
          <cell r="B214" t="str">
            <v>SBLF</v>
          </cell>
          <cell r="C214" t="str">
            <v>959699984</v>
          </cell>
          <cell r="D214" t="str">
            <v>SBLF0631</v>
          </cell>
          <cell r="E214" t="str">
            <v>WESTERN STATE AGENCY, INC.</v>
          </cell>
          <cell r="F214" t="str">
            <v>Senior Non-Cumulative Perpetual Preferred Stock, Series A</v>
          </cell>
          <cell r="G214" t="str">
            <v>PFD STK</v>
          </cell>
          <cell r="H214">
            <v>12000</v>
          </cell>
          <cell r="I214">
            <v>1000</v>
          </cell>
          <cell r="J214">
            <v>12000000</v>
          </cell>
        </row>
        <row r="215">
          <cell r="A215">
            <v>632</v>
          </cell>
          <cell r="B215" t="str">
            <v>SBLF</v>
          </cell>
          <cell r="C215" t="str">
            <v>90519P992</v>
          </cell>
          <cell r="D215" t="str">
            <v>SBLF0632</v>
          </cell>
          <cell r="E215" t="str">
            <v>UNION BANK &amp; TRUST COMPANY</v>
          </cell>
          <cell r="F215" t="str">
            <v>Senior Non-Cumulative Perpetual Preferred Stock, Series D</v>
          </cell>
          <cell r="G215" t="str">
            <v>PFD STK</v>
          </cell>
          <cell r="H215">
            <v>6200</v>
          </cell>
          <cell r="I215">
            <v>1000</v>
          </cell>
          <cell r="J215">
            <v>6200000</v>
          </cell>
        </row>
        <row r="216">
          <cell r="A216">
            <v>636</v>
          </cell>
          <cell r="B216" t="str">
            <v>SBLF</v>
          </cell>
          <cell r="C216" t="str">
            <v>199069980</v>
          </cell>
          <cell r="D216" t="str">
            <v>SBLF0636</v>
          </cell>
          <cell r="E216" t="str">
            <v>COLUMBUS FIRST BANCORP, INC.</v>
          </cell>
          <cell r="F216" t="str">
            <v>Senior Non-Cumulative Perpetual Preferred Shares, Series A</v>
          </cell>
          <cell r="G216" t="str">
            <v>PFD STK</v>
          </cell>
          <cell r="H216">
            <v>6150</v>
          </cell>
          <cell r="I216">
            <v>1000</v>
          </cell>
          <cell r="J216">
            <v>6150000</v>
          </cell>
        </row>
        <row r="217">
          <cell r="A217">
            <v>653</v>
          </cell>
          <cell r="B217" t="str">
            <v>SBLF</v>
          </cell>
          <cell r="C217" t="str">
            <v>023621949</v>
          </cell>
          <cell r="D217" t="str">
            <v>SBLF0653</v>
          </cell>
          <cell r="E217" t="str">
            <v>AMERIBANK HOLDING COMPANY</v>
          </cell>
          <cell r="F217" t="str">
            <v>Senior Non-Cumulative Perpetual Preferred Stock, Series D</v>
          </cell>
          <cell r="G217" t="str">
            <v>PFD STK</v>
          </cell>
          <cell r="H217">
            <v>5347</v>
          </cell>
          <cell r="I217">
            <v>1000</v>
          </cell>
          <cell r="J217">
            <v>5347000</v>
          </cell>
        </row>
        <row r="218">
          <cell r="A218">
            <v>655</v>
          </cell>
          <cell r="B218" t="str">
            <v>SBLF</v>
          </cell>
          <cell r="C218" t="str">
            <v>74191Z981</v>
          </cell>
          <cell r="D218" t="str">
            <v>SBLF0655</v>
          </cell>
          <cell r="E218" t="str">
            <v>PRIME BANC CORP.</v>
          </cell>
          <cell r="F218" t="str">
            <v>Senior Non-Cumulative Perpetual Preferred Stock, Series A</v>
          </cell>
          <cell r="G218" t="str">
            <v>PFD STK</v>
          </cell>
          <cell r="H218">
            <v>10000</v>
          </cell>
          <cell r="I218">
            <v>1000</v>
          </cell>
          <cell r="J218">
            <v>10000000</v>
          </cell>
        </row>
        <row r="219">
          <cell r="A219">
            <v>656</v>
          </cell>
          <cell r="B219" t="str">
            <v>SBLF</v>
          </cell>
          <cell r="C219" t="str">
            <v>884129990</v>
          </cell>
          <cell r="D219" t="str">
            <v>SBLF0656</v>
          </cell>
          <cell r="E219" t="str">
            <v>THIRD COAST BANK SSB</v>
          </cell>
          <cell r="F219" t="str">
            <v>Senior Non-Cumulative Perpetual Preferred Stock Series A</v>
          </cell>
          <cell r="G219" t="str">
            <v>PFD STK</v>
          </cell>
          <cell r="H219">
            <v>8673</v>
          </cell>
          <cell r="I219">
            <v>1000</v>
          </cell>
          <cell r="J219">
            <v>8673000</v>
          </cell>
        </row>
        <row r="220">
          <cell r="A220">
            <v>660</v>
          </cell>
          <cell r="B220" t="str">
            <v>SBLF</v>
          </cell>
          <cell r="C220" t="str">
            <v>453859993</v>
          </cell>
          <cell r="D220" t="str">
            <v>SBLF0660</v>
          </cell>
          <cell r="E220" t="str">
            <v>INDEPENDENT HOLDINGS, INC.</v>
          </cell>
          <cell r="F220" t="str">
            <v>Senior Non-cumulative Perpetual Preferred Stock, Series A</v>
          </cell>
          <cell r="G220" t="str">
            <v>PFD STK</v>
          </cell>
          <cell r="H220">
            <v>34900</v>
          </cell>
          <cell r="I220">
            <v>1000</v>
          </cell>
          <cell r="J220">
            <v>34900000</v>
          </cell>
        </row>
        <row r="221">
          <cell r="A221">
            <v>661</v>
          </cell>
          <cell r="B221" t="str">
            <v>SBLF</v>
          </cell>
          <cell r="C221" t="str">
            <v>58177F986</v>
          </cell>
          <cell r="D221" t="str">
            <v>SBLF0661</v>
          </cell>
          <cell r="E221" t="str">
            <v>MCLAUGHLIN BANCSHARES, INC.</v>
          </cell>
          <cell r="F221" t="str">
            <v>Senior Non-Cumulative Perpetual Preferred Stock, Series A</v>
          </cell>
          <cell r="G221" t="str">
            <v>PFD STK</v>
          </cell>
          <cell r="H221">
            <v>6600</v>
          </cell>
          <cell r="I221">
            <v>1000</v>
          </cell>
          <cell r="J221">
            <v>6600000</v>
          </cell>
        </row>
        <row r="222">
          <cell r="A222">
            <v>664</v>
          </cell>
          <cell r="B222" t="str">
            <v>SBLF</v>
          </cell>
          <cell r="C222" t="str">
            <v>51505M963</v>
          </cell>
          <cell r="D222" t="str">
            <v>SBLF0664</v>
          </cell>
          <cell r="E222" t="str">
            <v>LANDMARK COMMUNITY BANK</v>
          </cell>
          <cell r="F222" t="str">
            <v>Senior Non-cumulative Perpetual Preferred Stock Series A</v>
          </cell>
          <cell r="G222" t="str">
            <v>PFD STK</v>
          </cell>
          <cell r="H222">
            <v>8000</v>
          </cell>
          <cell r="I222">
            <v>1000</v>
          </cell>
          <cell r="J222">
            <v>8000000</v>
          </cell>
        </row>
        <row r="223">
          <cell r="A223">
            <v>665</v>
          </cell>
          <cell r="B223" t="str">
            <v>SBLF</v>
          </cell>
          <cell r="C223" t="str">
            <v>63409A979</v>
          </cell>
          <cell r="D223" t="str">
            <v>SBLF0665</v>
          </cell>
          <cell r="E223" t="str">
            <v>THE NASHUA BANK</v>
          </cell>
          <cell r="F223" t="str">
            <v>Senior Non-Cumulative Perpetual Preferred Stock, Series A</v>
          </cell>
          <cell r="G223" t="str">
            <v>PFD STK</v>
          </cell>
          <cell r="H223">
            <v>3000</v>
          </cell>
          <cell r="I223">
            <v>1000</v>
          </cell>
          <cell r="J223">
            <v>3000000</v>
          </cell>
        </row>
        <row r="224">
          <cell r="A224">
            <v>668</v>
          </cell>
          <cell r="B224" t="str">
            <v>SBLF</v>
          </cell>
          <cell r="C224" t="str">
            <v>14056L982</v>
          </cell>
          <cell r="D224" t="str">
            <v>SBLF0668</v>
          </cell>
          <cell r="E224" t="str">
            <v>CAPITALMARK BANK &amp; TRUST</v>
          </cell>
          <cell r="F224" t="str">
            <v>Non-Cumulative Perpetual Preferred Stock, Series A</v>
          </cell>
          <cell r="G224" t="str">
            <v>PFD STK</v>
          </cell>
          <cell r="H224">
            <v>18212</v>
          </cell>
          <cell r="I224">
            <v>1000</v>
          </cell>
          <cell r="J224">
            <v>18212000</v>
          </cell>
        </row>
        <row r="225">
          <cell r="A225">
            <v>670</v>
          </cell>
          <cell r="B225" t="str">
            <v>SBLF</v>
          </cell>
          <cell r="C225" t="str">
            <v>34965S944</v>
          </cell>
          <cell r="D225" t="str">
            <v>SBLF0670</v>
          </cell>
          <cell r="E225" t="str">
            <v>FORTUNE FINANCIAL CORPORATION</v>
          </cell>
          <cell r="F225" t="str">
            <v>Senior Non-Cumulative Perpetual Preferred Stock, Series C</v>
          </cell>
          <cell r="G225" t="str">
            <v>PFD STK</v>
          </cell>
          <cell r="H225">
            <v>3255</v>
          </cell>
          <cell r="I225">
            <v>1000</v>
          </cell>
          <cell r="J225">
            <v>3255000</v>
          </cell>
        </row>
        <row r="226">
          <cell r="A226">
            <v>672</v>
          </cell>
          <cell r="B226" t="str">
            <v>SBLF</v>
          </cell>
          <cell r="C226" t="str">
            <v>843878992</v>
          </cell>
          <cell r="D226" t="str">
            <v>SBLF0672</v>
          </cell>
          <cell r="E226" t="str">
            <v>SOUTHERN STATES BANCSHARES, INC.</v>
          </cell>
          <cell r="F226" t="str">
            <v>Senior Non-Cumulative Perpetual Preferred Stock; Series A</v>
          </cell>
          <cell r="G226" t="str">
            <v>PFD STK</v>
          </cell>
          <cell r="H226">
            <v>7492</v>
          </cell>
          <cell r="I226">
            <v>1000</v>
          </cell>
          <cell r="J226">
            <v>7492000</v>
          </cell>
        </row>
        <row r="227">
          <cell r="A227">
            <v>681</v>
          </cell>
          <cell r="B227" t="str">
            <v>SBLF</v>
          </cell>
          <cell r="C227" t="str">
            <v>226077998</v>
          </cell>
          <cell r="D227" t="str">
            <v>SBLF0681</v>
          </cell>
          <cell r="E227" t="str">
            <v>CREST SAVINGS BANCORP, INC.</v>
          </cell>
          <cell r="F227" t="str">
            <v>Senior Non-Cumulative Perpetual Preferred Stock, Series A</v>
          </cell>
          <cell r="G227" t="str">
            <v>PFD STK</v>
          </cell>
          <cell r="H227">
            <v>2500</v>
          </cell>
          <cell r="I227">
            <v>1000</v>
          </cell>
          <cell r="J227">
            <v>2500000</v>
          </cell>
        </row>
        <row r="228">
          <cell r="A228">
            <v>682</v>
          </cell>
          <cell r="B228" t="str">
            <v>SBLF</v>
          </cell>
          <cell r="C228" t="str">
            <v>31985R971</v>
          </cell>
          <cell r="D228" t="str">
            <v>SBLF0682</v>
          </cell>
          <cell r="E228" t="str">
            <v>FIRST COMMUNITY FINANCIAL CORPORATION</v>
          </cell>
          <cell r="F228" t="str">
            <v>Senior Non-Cumulative Perpetual Preferred Stock, Series A</v>
          </cell>
          <cell r="G228" t="str">
            <v>PFD STK</v>
          </cell>
          <cell r="H228">
            <v>6100</v>
          </cell>
          <cell r="I228">
            <v>1000</v>
          </cell>
          <cell r="J228">
            <v>6100000</v>
          </cell>
        </row>
        <row r="229">
          <cell r="A229">
            <v>683</v>
          </cell>
          <cell r="B229" t="str">
            <v>SBLF</v>
          </cell>
          <cell r="C229" t="str">
            <v>20371P996</v>
          </cell>
          <cell r="D229" t="str">
            <v>SBLF0683</v>
          </cell>
          <cell r="E229" t="str">
            <v>COMMUNITY INDEPENDENT BANCORP, INC.</v>
          </cell>
          <cell r="F229" t="str">
            <v>Senior Non-Cumulative Perpetual Preferred Stock, Series A</v>
          </cell>
          <cell r="G229" t="str">
            <v>PFD STK</v>
          </cell>
          <cell r="H229">
            <v>2250</v>
          </cell>
          <cell r="I229">
            <v>1000</v>
          </cell>
          <cell r="J229">
            <v>2250000</v>
          </cell>
        </row>
        <row r="230">
          <cell r="A230">
            <v>691</v>
          </cell>
          <cell r="B230" t="str">
            <v>SBLF</v>
          </cell>
          <cell r="C230" t="str">
            <v>35633P964</v>
          </cell>
          <cell r="D230" t="str">
            <v>SBLF0691</v>
          </cell>
          <cell r="E230" t="str">
            <v>FREEDOM BANK</v>
          </cell>
          <cell r="F230" t="str">
            <v>Senior Non-Cumulative Perpetual Preferred Stock Series A</v>
          </cell>
          <cell r="G230" t="str">
            <v>PFD STK</v>
          </cell>
          <cell r="H230">
            <v>4000</v>
          </cell>
          <cell r="I230">
            <v>1000</v>
          </cell>
          <cell r="J230">
            <v>4000000</v>
          </cell>
        </row>
        <row r="231">
          <cell r="A231">
            <v>695</v>
          </cell>
          <cell r="B231" t="str">
            <v>SBLF</v>
          </cell>
          <cell r="C231" t="str">
            <v>335925947</v>
          </cell>
          <cell r="D231" t="str">
            <v>SBLF0695</v>
          </cell>
          <cell r="E231" t="str">
            <v>FIRST NORTHERN COMMUNITY BANCORP</v>
          </cell>
          <cell r="F231" t="str">
            <v>Non-Cumulative Perpetual Preferred Stock, Series A</v>
          </cell>
          <cell r="G231" t="str">
            <v>PFD STK</v>
          </cell>
          <cell r="H231">
            <v>22847</v>
          </cell>
          <cell r="I231">
            <v>1000</v>
          </cell>
          <cell r="J231">
            <v>22847000</v>
          </cell>
        </row>
        <row r="232">
          <cell r="A232">
            <v>698</v>
          </cell>
          <cell r="B232" t="str">
            <v>SBLF</v>
          </cell>
          <cell r="C232" t="str">
            <v>82668W993</v>
          </cell>
          <cell r="D232" t="str">
            <v>SBLF0698</v>
          </cell>
          <cell r="E232" t="str">
            <v>SIGNATURE BANCORPORATION, INC.</v>
          </cell>
          <cell r="F232" t="str">
            <v>Senior Non-Cumulative Perpetual Preferred Stock, Series A</v>
          </cell>
          <cell r="G232" t="str">
            <v>PFD STK</v>
          </cell>
          <cell r="H232">
            <v>12500</v>
          </cell>
          <cell r="I232">
            <v>1000</v>
          </cell>
          <cell r="J232">
            <v>12500000</v>
          </cell>
        </row>
        <row r="233">
          <cell r="A233">
            <v>701</v>
          </cell>
          <cell r="B233" t="str">
            <v>SBLF</v>
          </cell>
          <cell r="C233" t="str">
            <v>910305945</v>
          </cell>
          <cell r="D233" t="str">
            <v>SBLF0701</v>
          </cell>
          <cell r="E233" t="str">
            <v>UNITED FINANCIAL BANKING COMPANIES, INC.</v>
          </cell>
          <cell r="F233" t="str">
            <v>Senior Non-Cumulative Perpetual Preferred Stock, Series D</v>
          </cell>
          <cell r="G233" t="str">
            <v>PFD STK</v>
          </cell>
          <cell r="H233">
            <v>3000</v>
          </cell>
          <cell r="I233">
            <v>1000</v>
          </cell>
          <cell r="J233">
            <v>3000000</v>
          </cell>
        </row>
        <row r="234">
          <cell r="A234">
            <v>702</v>
          </cell>
          <cell r="B234" t="str">
            <v>SBLF</v>
          </cell>
          <cell r="C234" t="str">
            <v>929334944</v>
          </cell>
          <cell r="D234" t="str">
            <v>SBLF0702</v>
          </cell>
          <cell r="E234" t="str">
            <v>W.T.B. FINANCIAL CORPORATION</v>
          </cell>
          <cell r="F234" t="str">
            <v>Senior Non-Cumulative Perpetual Preferred Stock, Series C-3</v>
          </cell>
          <cell r="G234" t="str">
            <v>PFD STK</v>
          </cell>
          <cell r="H234">
            <v>89142</v>
          </cell>
          <cell r="I234">
            <v>1000</v>
          </cell>
          <cell r="J234">
            <v>89142000</v>
          </cell>
        </row>
        <row r="235">
          <cell r="A235">
            <v>705</v>
          </cell>
          <cell r="B235" t="str">
            <v>SBLF</v>
          </cell>
          <cell r="C235" t="str">
            <v>0596599B0</v>
          </cell>
          <cell r="D235" t="str">
            <v>SBLF0705</v>
          </cell>
          <cell r="E235" t="str">
            <v>BANCORP OF MONTANA HOLDING COMPANY</v>
          </cell>
          <cell r="F235" t="str">
            <v>Senior Security due 2021</v>
          </cell>
          <cell r="G235" t="str">
            <v>SUB DEB</v>
          </cell>
          <cell r="H235">
            <v>1460000</v>
          </cell>
          <cell r="I235">
            <v>1</v>
          </cell>
          <cell r="J235">
            <v>1460000</v>
          </cell>
        </row>
        <row r="236">
          <cell r="A236">
            <v>708</v>
          </cell>
          <cell r="B236" t="str">
            <v>SBLF</v>
          </cell>
          <cell r="C236" t="str">
            <v>1551619A2</v>
          </cell>
          <cell r="D236" t="str">
            <v>SBLF0708</v>
          </cell>
          <cell r="E236" t="str">
            <v>CENTRAL SERVICE CORPORATION</v>
          </cell>
          <cell r="F236" t="str">
            <v>Senior Security Due 2021</v>
          </cell>
          <cell r="G236" t="str">
            <v>SUB DEB</v>
          </cell>
          <cell r="H236">
            <v>7000000</v>
          </cell>
          <cell r="I236">
            <v>1</v>
          </cell>
          <cell r="J236">
            <v>7000000</v>
          </cell>
        </row>
        <row r="237">
          <cell r="A237">
            <v>710</v>
          </cell>
          <cell r="B237" t="str">
            <v>SBLF</v>
          </cell>
          <cell r="C237" t="str">
            <v>5380359A6</v>
          </cell>
          <cell r="D237" t="str">
            <v>SBLF0710</v>
          </cell>
          <cell r="E237" t="str">
            <v>LIVE OAK BANCSHARES, INC.</v>
          </cell>
          <cell r="F237" t="str">
            <v>Senior Security Due 2021</v>
          </cell>
          <cell r="G237" t="str">
            <v>SUB DEB</v>
          </cell>
          <cell r="H237">
            <v>6800000</v>
          </cell>
          <cell r="I237">
            <v>1</v>
          </cell>
          <cell r="J237">
            <v>6800000</v>
          </cell>
        </row>
        <row r="238">
          <cell r="A238">
            <v>712</v>
          </cell>
          <cell r="B238" t="str">
            <v>SBLF</v>
          </cell>
          <cell r="C238" t="str">
            <v>81688L995</v>
          </cell>
          <cell r="D238" t="str">
            <v>SBLF0712</v>
          </cell>
          <cell r="E238" t="str">
            <v>SENECA-CAYUGA BANCORP, INC.</v>
          </cell>
          <cell r="F238" t="str">
            <v>Senior Non-Cumulative Perpetual Preferred Stock, Series A</v>
          </cell>
          <cell r="G238" t="str">
            <v>PFD STK</v>
          </cell>
          <cell r="H238">
            <v>5000</v>
          </cell>
          <cell r="I238">
            <v>1000</v>
          </cell>
          <cell r="J238">
            <v>5000000</v>
          </cell>
        </row>
        <row r="239">
          <cell r="A239">
            <v>714</v>
          </cell>
          <cell r="B239" t="str">
            <v>SBLF</v>
          </cell>
          <cell r="C239" t="str">
            <v>7728719B7</v>
          </cell>
          <cell r="D239" t="str">
            <v>SBLF0714</v>
          </cell>
          <cell r="E239" t="str">
            <v>ROCK BANCSHARES, INC.</v>
          </cell>
          <cell r="F239" t="str">
            <v>Senior Security Due 2021</v>
          </cell>
          <cell r="G239" t="str">
            <v>SUB DEB</v>
          </cell>
          <cell r="H239">
            <v>6742000</v>
          </cell>
          <cell r="I239">
            <v>1</v>
          </cell>
          <cell r="J239">
            <v>6742000</v>
          </cell>
        </row>
        <row r="240">
          <cell r="A240">
            <v>715</v>
          </cell>
          <cell r="B240" t="str">
            <v>SBLF</v>
          </cell>
          <cell r="C240" t="str">
            <v>35906T9C3</v>
          </cell>
          <cell r="D240" t="str">
            <v>SBLF0715</v>
          </cell>
          <cell r="E240" t="str">
            <v>FRONTIER BANCSHARES, INC</v>
          </cell>
          <cell r="F240" t="str">
            <v>Senior Security Due 2021</v>
          </cell>
          <cell r="G240" t="str">
            <v>SUB DEB</v>
          </cell>
          <cell r="H240">
            <v>6184000</v>
          </cell>
          <cell r="I240">
            <v>1</v>
          </cell>
          <cell r="J240">
            <v>6184000</v>
          </cell>
        </row>
        <row r="241">
          <cell r="A241">
            <v>716</v>
          </cell>
          <cell r="B241" t="str">
            <v>SBLF</v>
          </cell>
          <cell r="C241" t="str">
            <v>05544A9A9</v>
          </cell>
          <cell r="D241" t="str">
            <v>SBLF0716</v>
          </cell>
          <cell r="E241" t="str">
            <v>BHCB HOLDING COMPANY</v>
          </cell>
          <cell r="F241" t="str">
            <v>Senior Security Due 2021</v>
          </cell>
          <cell r="G241" t="str">
            <v>SUB DEB</v>
          </cell>
          <cell r="H241">
            <v>2000000</v>
          </cell>
          <cell r="I241">
            <v>1</v>
          </cell>
          <cell r="J241">
            <v>2000000</v>
          </cell>
        </row>
        <row r="242">
          <cell r="A242">
            <v>724</v>
          </cell>
          <cell r="B242" t="str">
            <v>SBLF</v>
          </cell>
          <cell r="C242" t="str">
            <v>66476B9A1</v>
          </cell>
          <cell r="D242" t="str">
            <v>SBLF0724</v>
          </cell>
          <cell r="E242" t="str">
            <v>NORTHERN BANKSHARES, INC.</v>
          </cell>
          <cell r="F242" t="str">
            <v>Senior Security Due 2021</v>
          </cell>
          <cell r="G242" t="str">
            <v>SUB DEB</v>
          </cell>
          <cell r="H242">
            <v>22000000</v>
          </cell>
          <cell r="I242">
            <v>1</v>
          </cell>
          <cell r="J242">
            <v>22000000</v>
          </cell>
        </row>
        <row r="243">
          <cell r="A243">
            <v>726</v>
          </cell>
          <cell r="B243" t="str">
            <v>SBLF</v>
          </cell>
          <cell r="C243" t="str">
            <v>8582049A0</v>
          </cell>
          <cell r="D243" t="str">
            <v>SBLF0726</v>
          </cell>
          <cell r="E243" t="str">
            <v>STEELE STREET BANK CORPORATION</v>
          </cell>
          <cell r="F243" t="str">
            <v>Senior Security Due 2021</v>
          </cell>
          <cell r="G243" t="str">
            <v>SUB DEB</v>
          </cell>
          <cell r="H243">
            <v>11350000</v>
          </cell>
          <cell r="I243">
            <v>1</v>
          </cell>
          <cell r="J243">
            <v>11350000</v>
          </cell>
        </row>
        <row r="244">
          <cell r="A244">
            <v>727</v>
          </cell>
          <cell r="B244" t="str">
            <v>SBLF</v>
          </cell>
          <cell r="C244" t="str">
            <v>2039059A4</v>
          </cell>
          <cell r="D244" t="str">
            <v>SBLF0727</v>
          </cell>
          <cell r="E244" t="str">
            <v>COMMUNITY FIRST BANCORP, INC.</v>
          </cell>
          <cell r="F244" t="str">
            <v>Senior Security Due 2021</v>
          </cell>
          <cell r="G244" t="str">
            <v>SUB DEB</v>
          </cell>
          <cell r="H244">
            <v>7000000</v>
          </cell>
          <cell r="I244">
            <v>1</v>
          </cell>
          <cell r="J244">
            <v>7000000</v>
          </cell>
        </row>
        <row r="245">
          <cell r="A245">
            <v>739</v>
          </cell>
          <cell r="B245" t="str">
            <v>SBLF</v>
          </cell>
          <cell r="C245" t="str">
            <v>3377489A7</v>
          </cell>
          <cell r="D245" t="str">
            <v>SBLF0739</v>
          </cell>
          <cell r="E245" t="str">
            <v>FISHER BANCORP, INC.</v>
          </cell>
          <cell r="F245" t="str">
            <v>Senior Security Due 2021</v>
          </cell>
          <cell r="G245" t="str">
            <v>SUB DEB</v>
          </cell>
          <cell r="H245">
            <v>1000000</v>
          </cell>
          <cell r="I245">
            <v>1</v>
          </cell>
          <cell r="J245">
            <v>1000000</v>
          </cell>
        </row>
        <row r="246">
          <cell r="A246">
            <v>740</v>
          </cell>
          <cell r="B246" t="str">
            <v>SBLF</v>
          </cell>
          <cell r="C246" t="str">
            <v>7274259A0</v>
          </cell>
          <cell r="D246" t="str">
            <v>SBLF0740</v>
          </cell>
          <cell r="E246" t="str">
            <v>PLANTERS FINANCIAL GROUP, INC.</v>
          </cell>
          <cell r="F246" t="str">
            <v>Senior Security Due 2021</v>
          </cell>
          <cell r="G246" t="str">
            <v>SUB DEB</v>
          </cell>
          <cell r="H246">
            <v>20000000</v>
          </cell>
          <cell r="I246">
            <v>1</v>
          </cell>
          <cell r="J246">
            <v>20000000</v>
          </cell>
        </row>
        <row r="247">
          <cell r="A247">
            <v>742</v>
          </cell>
          <cell r="B247" t="str">
            <v>SBLF</v>
          </cell>
          <cell r="C247" t="str">
            <v>3176969A2</v>
          </cell>
          <cell r="D247" t="str">
            <v>SBLF0742</v>
          </cell>
          <cell r="E247" t="str">
            <v>FINANCIAL SERVICES OF WINGER, INC.</v>
          </cell>
          <cell r="F247" t="str">
            <v>Senior Security Due 2021</v>
          </cell>
          <cell r="G247" t="str">
            <v>SUB DEB</v>
          </cell>
          <cell r="H247">
            <v>4069000</v>
          </cell>
          <cell r="I247">
            <v>1</v>
          </cell>
          <cell r="J247">
            <v>4069000</v>
          </cell>
        </row>
        <row r="248">
          <cell r="A248">
            <v>749</v>
          </cell>
          <cell r="B248" t="str">
            <v>SBLF</v>
          </cell>
          <cell r="C248" t="str">
            <v>4776809A2</v>
          </cell>
          <cell r="D248" t="str">
            <v>SBLF0749</v>
          </cell>
          <cell r="E248" t="str">
            <v>JOAQUIN BANKSHARES, INC.</v>
          </cell>
          <cell r="F248" t="str">
            <v>Senior Security Due 2021</v>
          </cell>
          <cell r="G248" t="str">
            <v>SUB DEB</v>
          </cell>
          <cell r="H248">
            <v>3908000</v>
          </cell>
          <cell r="I248">
            <v>1</v>
          </cell>
          <cell r="J248">
            <v>3908000</v>
          </cell>
        </row>
        <row r="249">
          <cell r="A249">
            <v>753</v>
          </cell>
          <cell r="B249" t="str">
            <v>SBLF</v>
          </cell>
          <cell r="C249" t="str">
            <v>5595819A3</v>
          </cell>
          <cell r="D249" t="str">
            <v>SBLF0753</v>
          </cell>
          <cell r="E249" t="str">
            <v>MAGNOLIA BANCSHARES, INC.</v>
          </cell>
          <cell r="F249" t="str">
            <v>Senior Security Due 2021</v>
          </cell>
          <cell r="G249" t="str">
            <v>SUB DEB</v>
          </cell>
          <cell r="H249">
            <v>2000000</v>
          </cell>
          <cell r="I249">
            <v>1</v>
          </cell>
          <cell r="J249">
            <v>2000000</v>
          </cell>
        </row>
        <row r="250">
          <cell r="A250">
            <v>754</v>
          </cell>
          <cell r="B250" t="str">
            <v>SBLF</v>
          </cell>
          <cell r="C250" t="str">
            <v>6877699A9</v>
          </cell>
          <cell r="D250" t="str">
            <v>SBLF0754</v>
          </cell>
          <cell r="E250" t="str">
            <v>OSBORNE INVESTMENTS, INC.</v>
          </cell>
          <cell r="F250" t="str">
            <v>Senior Security Due 2021</v>
          </cell>
          <cell r="G250" t="str">
            <v>SUB DEB</v>
          </cell>
          <cell r="H250">
            <v>1000000</v>
          </cell>
          <cell r="I250">
            <v>1</v>
          </cell>
          <cell r="J250">
            <v>1000000</v>
          </cell>
        </row>
        <row r="251">
          <cell r="A251">
            <v>757</v>
          </cell>
          <cell r="B251" t="str">
            <v>SBLF</v>
          </cell>
          <cell r="C251" t="str">
            <v>14147T9A1</v>
          </cell>
          <cell r="D251" t="str">
            <v>SBLF0757</v>
          </cell>
          <cell r="E251" t="str">
            <v>CARDINAL BANCORP II, INC.</v>
          </cell>
          <cell r="F251" t="str">
            <v>Senior Security due 2021</v>
          </cell>
          <cell r="G251" t="str">
            <v>SUB DEB</v>
          </cell>
          <cell r="H251">
            <v>6251000</v>
          </cell>
          <cell r="I251">
            <v>1</v>
          </cell>
          <cell r="J251">
            <v>6251000</v>
          </cell>
        </row>
        <row r="252">
          <cell r="A252">
            <v>762</v>
          </cell>
          <cell r="B252" t="str">
            <v>SBLF</v>
          </cell>
          <cell r="C252" t="str">
            <v>743840993</v>
          </cell>
          <cell r="D252" t="str">
            <v>SBLF0762</v>
          </cell>
          <cell r="E252" t="str">
            <v>PROVIDENT BANCORP, INC.</v>
          </cell>
          <cell r="F252" t="str">
            <v>Senior Non-Cumulative Perpetual Preferred Stock, Series A</v>
          </cell>
          <cell r="G252" t="str">
            <v>PFD STK</v>
          </cell>
          <cell r="H252">
            <v>17145</v>
          </cell>
          <cell r="I252">
            <v>1000</v>
          </cell>
          <cell r="J252">
            <v>17145000</v>
          </cell>
        </row>
        <row r="253">
          <cell r="A253">
            <v>763</v>
          </cell>
          <cell r="B253" t="str">
            <v>SBLF</v>
          </cell>
          <cell r="C253" t="str">
            <v>8173259A3</v>
          </cell>
          <cell r="D253" t="str">
            <v>SBLF0763</v>
          </cell>
          <cell r="E253" t="str">
            <v>SEQUATCHIE VALLEY BANCSHARES, INC.</v>
          </cell>
          <cell r="F253" t="str">
            <v>Senior Security Due 2021</v>
          </cell>
          <cell r="G253" t="str">
            <v>SUB DEB</v>
          </cell>
          <cell r="H253">
            <v>5000000</v>
          </cell>
          <cell r="I253">
            <v>1</v>
          </cell>
          <cell r="J253">
            <v>5000000</v>
          </cell>
        </row>
        <row r="254">
          <cell r="A254">
            <v>764</v>
          </cell>
          <cell r="B254" t="str">
            <v>SBLF</v>
          </cell>
          <cell r="C254" t="str">
            <v>87224P9C7</v>
          </cell>
          <cell r="D254" t="str">
            <v>SBLF0764</v>
          </cell>
          <cell r="E254" t="str">
            <v>TCB CORPORATION</v>
          </cell>
          <cell r="F254" t="str">
            <v>Senior Security due 2021</v>
          </cell>
          <cell r="G254" t="str">
            <v>SUB DEB</v>
          </cell>
          <cell r="H254">
            <v>8640000</v>
          </cell>
          <cell r="I254">
            <v>1</v>
          </cell>
          <cell r="J254">
            <v>8640000</v>
          </cell>
        </row>
        <row r="255">
          <cell r="A255">
            <v>775</v>
          </cell>
          <cell r="B255" t="str">
            <v>SBLF</v>
          </cell>
          <cell r="C255" t="str">
            <v>3200619A4</v>
          </cell>
          <cell r="D255" t="str">
            <v>SBLF0775</v>
          </cell>
          <cell r="E255" t="str">
            <v>FIRST ELDORADO BANCSHARES, INC.</v>
          </cell>
          <cell r="F255" t="str">
            <v>Senior Security Due 2021</v>
          </cell>
          <cell r="G255" t="str">
            <v>SUB DEB</v>
          </cell>
          <cell r="H255">
            <v>3000000</v>
          </cell>
          <cell r="I255">
            <v>1</v>
          </cell>
          <cell r="J255">
            <v>3000000</v>
          </cell>
        </row>
        <row r="256">
          <cell r="A256">
            <v>785</v>
          </cell>
          <cell r="B256" t="str">
            <v>SBLF</v>
          </cell>
          <cell r="C256" t="str">
            <v>3202369C8</v>
          </cell>
          <cell r="D256" t="str">
            <v>SBLF0785</v>
          </cell>
          <cell r="E256" t="str">
            <v>FIRST FINANCIAL BANCSHARES, INC.</v>
          </cell>
          <cell r="F256" t="str">
            <v>Senior Security Due 2021</v>
          </cell>
          <cell r="G256" t="str">
            <v>SUB DEB</v>
          </cell>
          <cell r="H256">
            <v>3905000</v>
          </cell>
          <cell r="I256">
            <v>1</v>
          </cell>
          <cell r="J256">
            <v>3905000</v>
          </cell>
        </row>
        <row r="257">
          <cell r="A257">
            <v>787</v>
          </cell>
          <cell r="B257" t="str">
            <v>SBLF</v>
          </cell>
          <cell r="C257" t="str">
            <v>9677979A1</v>
          </cell>
          <cell r="D257" t="str">
            <v>SBLF0787</v>
          </cell>
          <cell r="E257" t="str">
            <v>WILBER CO.</v>
          </cell>
          <cell r="F257" t="str">
            <v>Senior Security Due 2021</v>
          </cell>
          <cell r="G257" t="str">
            <v>SUB DEB</v>
          </cell>
          <cell r="H257">
            <v>12000000</v>
          </cell>
          <cell r="I257">
            <v>1</v>
          </cell>
          <cell r="J257">
            <v>12000000</v>
          </cell>
        </row>
        <row r="258">
          <cell r="A258">
            <v>790</v>
          </cell>
          <cell r="B258" t="str">
            <v>SBLF</v>
          </cell>
          <cell r="C258" t="str">
            <v>5982839A9</v>
          </cell>
          <cell r="D258" t="str">
            <v>SBLF0790</v>
          </cell>
          <cell r="E258" t="str">
            <v>MIDWEST BANCORPORATION, INC.</v>
          </cell>
          <cell r="F258" t="str">
            <v>Senior Security Due 2021</v>
          </cell>
          <cell r="G258" t="str">
            <v>SUB DEB</v>
          </cell>
          <cell r="H258">
            <v>5115000</v>
          </cell>
          <cell r="I258">
            <v>1</v>
          </cell>
          <cell r="J258">
            <v>5115000</v>
          </cell>
        </row>
        <row r="259">
          <cell r="A259">
            <v>797</v>
          </cell>
          <cell r="B259" t="str">
            <v>SBLF</v>
          </cell>
          <cell r="C259" t="str">
            <v>42721R9A0</v>
          </cell>
          <cell r="D259" t="str">
            <v>SBLF0797</v>
          </cell>
          <cell r="E259" t="str">
            <v>HERITAGE BANCSHARES GROUP, INC.</v>
          </cell>
          <cell r="F259" t="str">
            <v>Senior Security Due 2021</v>
          </cell>
          <cell r="G259" t="str">
            <v>SUB DEB</v>
          </cell>
          <cell r="H259">
            <v>11000000</v>
          </cell>
          <cell r="I259">
            <v>1</v>
          </cell>
          <cell r="J259">
            <v>11000000</v>
          </cell>
        </row>
        <row r="260">
          <cell r="A260">
            <v>799</v>
          </cell>
          <cell r="B260" t="str">
            <v>SBLF</v>
          </cell>
          <cell r="C260" t="str">
            <v>72766H9A5</v>
          </cell>
          <cell r="D260" t="str">
            <v>SBLF0799</v>
          </cell>
          <cell r="E260" t="str">
            <v>PLATINUM BANK</v>
          </cell>
          <cell r="F260" t="str">
            <v>Senior Security Due 2021</v>
          </cell>
          <cell r="G260" t="str">
            <v>SUB DEB</v>
          </cell>
          <cell r="H260">
            <v>13800000</v>
          </cell>
          <cell r="I260">
            <v>1</v>
          </cell>
          <cell r="J260">
            <v>13800000</v>
          </cell>
        </row>
        <row r="261">
          <cell r="A261">
            <v>800</v>
          </cell>
          <cell r="B261" t="str">
            <v>SBLF</v>
          </cell>
          <cell r="C261" t="str">
            <v>4921159A0</v>
          </cell>
          <cell r="D261" t="str">
            <v>SBLF0800</v>
          </cell>
          <cell r="E261" t="str">
            <v>KERKHOVEN BANCSHARES, INC.</v>
          </cell>
          <cell r="F261" t="str">
            <v>Senior Security Due 2021</v>
          </cell>
          <cell r="G261" t="str">
            <v>SUB DEB</v>
          </cell>
          <cell r="H261">
            <v>1500000</v>
          </cell>
          <cell r="I261">
            <v>1</v>
          </cell>
          <cell r="J261">
            <v>1500000</v>
          </cell>
        </row>
        <row r="262">
          <cell r="A262">
            <v>803</v>
          </cell>
          <cell r="B262" t="str">
            <v>SBLF</v>
          </cell>
          <cell r="C262" t="str">
            <v>76127Y9A3</v>
          </cell>
          <cell r="D262" t="str">
            <v>SBLF0803</v>
          </cell>
          <cell r="E262" t="str">
            <v>RESURGENS BANCORP</v>
          </cell>
          <cell r="F262" t="str">
            <v>Senior Security due 2021</v>
          </cell>
          <cell r="G262" t="str">
            <v>SUB DEB</v>
          </cell>
          <cell r="H262">
            <v>2967000</v>
          </cell>
          <cell r="I262">
            <v>1</v>
          </cell>
          <cell r="J262">
            <v>2967000</v>
          </cell>
        </row>
        <row r="263">
          <cell r="A263">
            <v>806</v>
          </cell>
          <cell r="B263" t="str">
            <v>SBLF</v>
          </cell>
          <cell r="C263" t="str">
            <v>7097659A1</v>
          </cell>
          <cell r="D263" t="str">
            <v>SBLF0806</v>
          </cell>
          <cell r="E263" t="str">
            <v>PEOPLE FIRST BANCSHARES, INC.</v>
          </cell>
          <cell r="F263" t="str">
            <v>Senior Security Due 2021</v>
          </cell>
          <cell r="G263" t="str">
            <v>SUB DEB</v>
          </cell>
          <cell r="H263">
            <v>9198000</v>
          </cell>
          <cell r="I263">
            <v>1</v>
          </cell>
          <cell r="J263">
            <v>9198000</v>
          </cell>
        </row>
        <row r="264">
          <cell r="A264">
            <v>807</v>
          </cell>
          <cell r="B264" t="str">
            <v>SBLF</v>
          </cell>
          <cell r="C264" t="str">
            <v>8433989A8</v>
          </cell>
          <cell r="D264" t="str">
            <v>SBLF0807</v>
          </cell>
          <cell r="E264" t="str">
            <v>SOUTHERN NATIONAL CORPORATION</v>
          </cell>
          <cell r="F264" t="str">
            <v>Senior Security Due 2021</v>
          </cell>
          <cell r="G264" t="str">
            <v>SUB DEB</v>
          </cell>
          <cell r="H264">
            <v>6000000</v>
          </cell>
          <cell r="I264">
            <v>1</v>
          </cell>
          <cell r="J264">
            <v>6000000</v>
          </cell>
        </row>
        <row r="265">
          <cell r="A265">
            <v>808</v>
          </cell>
          <cell r="B265" t="str">
            <v>SBLF</v>
          </cell>
          <cell r="C265" t="str">
            <v>74193Z9A4</v>
          </cell>
          <cell r="D265" t="str">
            <v>SBLF0808</v>
          </cell>
          <cell r="E265" t="str">
            <v>PRIME BANK GROUP</v>
          </cell>
          <cell r="F265" t="str">
            <v>Senior Security Due 2021</v>
          </cell>
          <cell r="G265" t="str">
            <v>SUB DEB</v>
          </cell>
          <cell r="H265">
            <v>4456000</v>
          </cell>
          <cell r="I265">
            <v>1</v>
          </cell>
          <cell r="J265">
            <v>4456000</v>
          </cell>
        </row>
        <row r="266">
          <cell r="A266">
            <v>809</v>
          </cell>
          <cell r="B266" t="str">
            <v>SBLF</v>
          </cell>
          <cell r="C266" t="str">
            <v>8582019A6</v>
          </cell>
          <cell r="D266" t="str">
            <v>SBLF0809</v>
          </cell>
          <cell r="E266" t="str">
            <v>STEELE HOLDINGS, INC.</v>
          </cell>
          <cell r="F266" t="str">
            <v>Senior Security Due 2021</v>
          </cell>
          <cell r="G266" t="str">
            <v>SUB DEB</v>
          </cell>
          <cell r="H266">
            <v>8282000</v>
          </cell>
          <cell r="I266">
            <v>1</v>
          </cell>
          <cell r="J266">
            <v>8282000</v>
          </cell>
        </row>
        <row r="267">
          <cell r="A267">
            <v>810</v>
          </cell>
          <cell r="B267" t="str">
            <v>SBLF</v>
          </cell>
          <cell r="C267" t="str">
            <v>8453409A8</v>
          </cell>
          <cell r="D267" t="str">
            <v>SBLF0810</v>
          </cell>
          <cell r="E267" t="str">
            <v>SOUTHWESTERN BANCORP, INC.</v>
          </cell>
          <cell r="F267" t="str">
            <v>Senior Security Due 2021</v>
          </cell>
          <cell r="G267" t="str">
            <v>SUB DEB</v>
          </cell>
          <cell r="H267">
            <v>1500000</v>
          </cell>
          <cell r="I267">
            <v>1</v>
          </cell>
          <cell r="J267">
            <v>1500000</v>
          </cell>
        </row>
        <row r="268">
          <cell r="A268">
            <v>814</v>
          </cell>
          <cell r="B268" t="str">
            <v>SBLF</v>
          </cell>
          <cell r="C268" t="str">
            <v>24433A9A4</v>
          </cell>
          <cell r="D268" t="str">
            <v>SBLF0814</v>
          </cell>
          <cell r="E268" t="str">
            <v>DEERFIELD FINANCIAL CORPORATION</v>
          </cell>
          <cell r="F268" t="str">
            <v>Senior Security due 2021</v>
          </cell>
          <cell r="G268" t="str">
            <v>SUB DEB</v>
          </cell>
          <cell r="H268">
            <v>3650000</v>
          </cell>
          <cell r="I268">
            <v>1</v>
          </cell>
          <cell r="J268">
            <v>3650000</v>
          </cell>
        </row>
        <row r="269">
          <cell r="A269">
            <v>817</v>
          </cell>
          <cell r="B269" t="str">
            <v>SBLF</v>
          </cell>
          <cell r="C269" t="str">
            <v>33621C9A3</v>
          </cell>
          <cell r="D269" t="str">
            <v>SBLF0817</v>
          </cell>
          <cell r="E269" t="str">
            <v>FIRST SERVICE BANCSHARES, INC.</v>
          </cell>
          <cell r="F269" t="str">
            <v>Senior Security due 2021</v>
          </cell>
          <cell r="G269" t="str">
            <v>SUB DEB</v>
          </cell>
          <cell r="H269">
            <v>7716000</v>
          </cell>
          <cell r="I269">
            <v>1</v>
          </cell>
          <cell r="J269">
            <v>7716000</v>
          </cell>
        </row>
        <row r="270">
          <cell r="A270">
            <v>821</v>
          </cell>
          <cell r="B270" t="str">
            <v>SBLF</v>
          </cell>
          <cell r="C270" t="str">
            <v>448649996</v>
          </cell>
          <cell r="D270" t="str">
            <v>SBLF0821</v>
          </cell>
          <cell r="E270" t="str">
            <v>HYDE PARK BANCORP, INC.</v>
          </cell>
          <cell r="F270" t="str">
            <v>Senior Non-Cumulative Perpetual Preferred Stock, Series A</v>
          </cell>
          <cell r="G270" t="str">
            <v>PFD STK</v>
          </cell>
          <cell r="H270">
            <v>18724</v>
          </cell>
          <cell r="I270">
            <v>1000</v>
          </cell>
          <cell r="J270">
            <v>18724000</v>
          </cell>
        </row>
        <row r="271">
          <cell r="A271">
            <v>822</v>
          </cell>
          <cell r="B271" t="str">
            <v>SBLF</v>
          </cell>
          <cell r="C271" t="str">
            <v>8619219A4</v>
          </cell>
          <cell r="D271" t="str">
            <v>SBLF0822</v>
          </cell>
          <cell r="E271" t="str">
            <v>STONEHAMBANK, A CO-OPERATIVE BANK</v>
          </cell>
          <cell r="F271" t="str">
            <v>Senior Security Due 2021</v>
          </cell>
          <cell r="G271" t="str">
            <v>SUB DEB</v>
          </cell>
          <cell r="H271">
            <v>13813000</v>
          </cell>
          <cell r="I271">
            <v>1</v>
          </cell>
          <cell r="J271">
            <v>13813000</v>
          </cell>
        </row>
        <row r="272">
          <cell r="A272">
            <v>823</v>
          </cell>
          <cell r="B272" t="str">
            <v>SBLF</v>
          </cell>
          <cell r="C272" t="str">
            <v>31848Z9A3</v>
          </cell>
          <cell r="D272" t="str">
            <v>SBLF0823</v>
          </cell>
          <cell r="E272" t="str">
            <v>FIRST AMERICAN INVESTMENT, INC.</v>
          </cell>
          <cell r="F272" t="str">
            <v>Senior Security due 2021</v>
          </cell>
          <cell r="G272" t="str">
            <v>SUB DEB</v>
          </cell>
          <cell r="H272">
            <v>1705710</v>
          </cell>
          <cell r="I272">
            <v>1</v>
          </cell>
          <cell r="J272">
            <v>1705710</v>
          </cell>
        </row>
        <row r="273">
          <cell r="A273">
            <v>839</v>
          </cell>
          <cell r="B273" t="str">
            <v>SBLF</v>
          </cell>
          <cell r="C273" t="str">
            <v>5303219A8</v>
          </cell>
          <cell r="D273" t="str">
            <v>SBLF0839</v>
          </cell>
          <cell r="E273" t="str">
            <v>LIBERTY CAPITAL BANCSHARES, INC.</v>
          </cell>
          <cell r="F273" t="str">
            <v>Senior Security Due 2021</v>
          </cell>
          <cell r="G273" t="str">
            <v>SUB DEB</v>
          </cell>
          <cell r="H273">
            <v>1500000</v>
          </cell>
          <cell r="I273">
            <v>1</v>
          </cell>
          <cell r="J273">
            <v>1500000</v>
          </cell>
        </row>
        <row r="274">
          <cell r="A274">
            <v>841</v>
          </cell>
          <cell r="B274" t="str">
            <v>SBLF</v>
          </cell>
          <cell r="C274" t="str">
            <v>61688Z9A3</v>
          </cell>
          <cell r="D274" t="str">
            <v>SBLF0841</v>
          </cell>
          <cell r="E274" t="str">
            <v>MORGAN CAPITAL CORPORATION</v>
          </cell>
          <cell r="F274" t="str">
            <v>Senior Security Due 2021</v>
          </cell>
          <cell r="G274" t="str">
            <v>SUB DEB</v>
          </cell>
          <cell r="H274">
            <v>3250000</v>
          </cell>
          <cell r="I274">
            <v>1</v>
          </cell>
          <cell r="J274">
            <v>3250000</v>
          </cell>
        </row>
        <row r="275">
          <cell r="A275">
            <v>844</v>
          </cell>
          <cell r="B275" t="str">
            <v>SBLF</v>
          </cell>
          <cell r="C275" t="str">
            <v>72766J9A1</v>
          </cell>
          <cell r="D275" t="str">
            <v>SBLF0844</v>
          </cell>
          <cell r="E275" t="str">
            <v>PLATINUM BANCORP, INC.</v>
          </cell>
          <cell r="F275" t="str">
            <v>Senior Security Due 2021</v>
          </cell>
          <cell r="G275" t="str">
            <v>SUB DEB</v>
          </cell>
          <cell r="H275">
            <v>4453000</v>
          </cell>
          <cell r="I275">
            <v>1</v>
          </cell>
          <cell r="J275">
            <v>4453000</v>
          </cell>
        </row>
        <row r="276">
          <cell r="A276">
            <v>845</v>
          </cell>
          <cell r="B276" t="str">
            <v>SBLF</v>
          </cell>
          <cell r="C276" t="str">
            <v>2110369A8</v>
          </cell>
          <cell r="D276" t="str">
            <v>SBLF0845</v>
          </cell>
          <cell r="E276" t="str">
            <v>CONTINENTAL BANCORPORATION</v>
          </cell>
          <cell r="F276" t="str">
            <v>Senior Security Due 2021</v>
          </cell>
          <cell r="G276" t="str">
            <v>SUB DEB</v>
          </cell>
          <cell r="H276">
            <v>4724000</v>
          </cell>
          <cell r="I276">
            <v>1</v>
          </cell>
          <cell r="J276">
            <v>4724000</v>
          </cell>
        </row>
        <row r="277">
          <cell r="A277">
            <v>846</v>
          </cell>
          <cell r="B277" t="str">
            <v>SBLF</v>
          </cell>
          <cell r="C277" t="str">
            <v>42235H9A1</v>
          </cell>
          <cell r="D277" t="str">
            <v>SBLF0846</v>
          </cell>
          <cell r="E277" t="str">
            <v>HEARTLAND BANCORP, INC.</v>
          </cell>
          <cell r="F277" t="str">
            <v>Senior Security Due 2021</v>
          </cell>
          <cell r="G277" t="str">
            <v>SUB DEB</v>
          </cell>
          <cell r="H277">
            <v>25000000</v>
          </cell>
          <cell r="I277">
            <v>1</v>
          </cell>
          <cell r="J277">
            <v>25000000</v>
          </cell>
        </row>
        <row r="278">
          <cell r="A278">
            <v>847</v>
          </cell>
          <cell r="B278" t="str">
            <v>SBLF</v>
          </cell>
          <cell r="C278" t="str">
            <v>8711049C1</v>
          </cell>
          <cell r="D278" t="str">
            <v>SBLF0847</v>
          </cell>
          <cell r="E278" t="str">
            <v>SWORD FINANCIAL CORPORATION</v>
          </cell>
          <cell r="F278" t="str">
            <v>Senior Security Due 2021</v>
          </cell>
          <cell r="G278" t="str">
            <v>SUB DEB</v>
          </cell>
          <cell r="H278">
            <v>17000000</v>
          </cell>
          <cell r="I278">
            <v>1</v>
          </cell>
          <cell r="J278">
            <v>17000000</v>
          </cell>
        </row>
        <row r="279">
          <cell r="A279">
            <v>848</v>
          </cell>
          <cell r="B279" t="str">
            <v>SBLF</v>
          </cell>
          <cell r="C279" t="str">
            <v>0014069A7</v>
          </cell>
          <cell r="D279" t="str">
            <v>SBLF0848</v>
          </cell>
          <cell r="E279" t="str">
            <v>AIM BANCSHARES, INC.</v>
          </cell>
          <cell r="F279" t="str">
            <v>Senior Security Due 2021</v>
          </cell>
          <cell r="G279" t="str">
            <v>SUB DEB</v>
          </cell>
          <cell r="H279">
            <v>9100000</v>
          </cell>
          <cell r="I279">
            <v>1</v>
          </cell>
          <cell r="J279">
            <v>9100000</v>
          </cell>
        </row>
        <row r="280">
          <cell r="A280">
            <v>850</v>
          </cell>
          <cell r="B280" t="str">
            <v>SBLF</v>
          </cell>
          <cell r="C280" t="str">
            <v>27888C9A3</v>
          </cell>
          <cell r="D280" t="str">
            <v>SBLF0850</v>
          </cell>
          <cell r="E280" t="str">
            <v>ECONOMIC AND COMMUNITY DEVELOPMENT INSTITUTE, INC.</v>
          </cell>
          <cell r="F280" t="str">
            <v>Equity Equivalent Security Due 2019</v>
          </cell>
          <cell r="G280" t="str">
            <v>SUB DEB</v>
          </cell>
          <cell r="H280">
            <v>203000</v>
          </cell>
          <cell r="I280">
            <v>1</v>
          </cell>
          <cell r="J280">
            <v>203000</v>
          </cell>
        </row>
        <row r="281">
          <cell r="A281">
            <v>851</v>
          </cell>
          <cell r="B281" t="str">
            <v>SBLF</v>
          </cell>
          <cell r="C281" t="str">
            <v>9585859A1</v>
          </cell>
          <cell r="D281" t="str">
            <v>SBLF0851</v>
          </cell>
          <cell r="E281" t="str">
            <v>COMMON CAPITAL, INC. F/K/A THE WESTERN MASSACHUSETTS ENTERPRISE FUND, INC.</v>
          </cell>
          <cell r="F281" t="str">
            <v>Equity Equivalent Security Due 2019</v>
          </cell>
          <cell r="G281" t="str">
            <v>SUB DEB</v>
          </cell>
          <cell r="H281">
            <v>200000</v>
          </cell>
          <cell r="I281">
            <v>1</v>
          </cell>
          <cell r="J281">
            <v>200000</v>
          </cell>
        </row>
        <row r="282">
          <cell r="A282">
            <v>852</v>
          </cell>
          <cell r="B282" t="str">
            <v>SBLF</v>
          </cell>
          <cell r="C282" t="str">
            <v>2036649B5</v>
          </cell>
          <cell r="D282" t="str">
            <v>SBLF0852</v>
          </cell>
          <cell r="E282" t="str">
            <v>COMMUNITY FIRST FUND</v>
          </cell>
          <cell r="F282" t="str">
            <v>Equity Equivalent Security Due 2019</v>
          </cell>
          <cell r="G282" t="str">
            <v>SUB DEB</v>
          </cell>
          <cell r="H282">
            <v>862000</v>
          </cell>
          <cell r="I282">
            <v>1</v>
          </cell>
          <cell r="J282">
            <v>862000</v>
          </cell>
        </row>
        <row r="283">
          <cell r="A283">
            <v>853</v>
          </cell>
          <cell r="B283" t="str">
            <v>SBLF</v>
          </cell>
          <cell r="C283" t="str">
            <v>67424A9A4</v>
          </cell>
          <cell r="D283" t="str">
            <v>SBLF0853</v>
          </cell>
          <cell r="E283" t="str">
            <v>OBDC SMALL BUSINESS FINANCE</v>
          </cell>
          <cell r="F283" t="str">
            <v>Equity Equivalent Security Due 2019</v>
          </cell>
          <cell r="G283" t="str">
            <v>SUB DEB</v>
          </cell>
          <cell r="H283">
            <v>219000</v>
          </cell>
          <cell r="I283">
            <v>1</v>
          </cell>
          <cell r="J283">
            <v>219000</v>
          </cell>
        </row>
        <row r="284">
          <cell r="A284">
            <v>854</v>
          </cell>
          <cell r="B284" t="str">
            <v>SBLF</v>
          </cell>
          <cell r="C284" t="str">
            <v>1087419A9</v>
          </cell>
          <cell r="D284" t="str">
            <v>SBLF0854</v>
          </cell>
          <cell r="E284" t="str">
            <v>BRIDGEWAY CAPITAL, INC.</v>
          </cell>
          <cell r="F284" t="str">
            <v>Equity Equivalent Security Due 2019</v>
          </cell>
          <cell r="G284" t="str">
            <v>SUB DEB</v>
          </cell>
          <cell r="H284">
            <v>1820000</v>
          </cell>
          <cell r="I284">
            <v>1</v>
          </cell>
          <cell r="J284">
            <v>1820000</v>
          </cell>
        </row>
        <row r="285">
          <cell r="A285">
            <v>856</v>
          </cell>
          <cell r="B285" t="str">
            <v>SBLF</v>
          </cell>
          <cell r="C285" t="str">
            <v>5983329A4</v>
          </cell>
          <cell r="D285" t="str">
            <v>SBLF0856</v>
          </cell>
          <cell r="E285" t="str">
            <v>MIDWEST MINNESOTA COMMUNITY DEVELOPMENT CORPORATION</v>
          </cell>
          <cell r="F285" t="str">
            <v>Equity Equivalent Security Due 2019</v>
          </cell>
          <cell r="G285" t="str">
            <v>SUB DEB</v>
          </cell>
          <cell r="H285">
            <v>4600000</v>
          </cell>
          <cell r="I285">
            <v>1</v>
          </cell>
          <cell r="J285">
            <v>4600000</v>
          </cell>
        </row>
        <row r="286">
          <cell r="A286">
            <v>857</v>
          </cell>
          <cell r="B286" t="str">
            <v>SBLF</v>
          </cell>
          <cell r="C286" t="str">
            <v>6553739A8</v>
          </cell>
          <cell r="D286" t="str">
            <v>SBLF0857</v>
          </cell>
          <cell r="E286" t="str">
            <v>NONPROFITS ASSISTANCE FUND</v>
          </cell>
          <cell r="F286" t="str">
            <v>Equity Equivalent Security Due 2019</v>
          </cell>
          <cell r="G286" t="str">
            <v>SUB DEB</v>
          </cell>
          <cell r="H286">
            <v>686000</v>
          </cell>
          <cell r="I286">
            <v>1</v>
          </cell>
          <cell r="J286">
            <v>686000</v>
          </cell>
        </row>
        <row r="287">
          <cell r="A287">
            <v>859</v>
          </cell>
          <cell r="B287" t="str">
            <v>SBLF</v>
          </cell>
          <cell r="C287" t="str">
            <v>97717A9A7</v>
          </cell>
          <cell r="D287" t="str">
            <v>SBLF0859</v>
          </cell>
          <cell r="E287" t="str">
            <v>WISCONSIN WOMEN'S BUSINESS INITIATIVE CORPORATION</v>
          </cell>
          <cell r="F287" t="str">
            <v>Equity Equivalent Security Due 2019</v>
          </cell>
          <cell r="G287" t="str">
            <v>SUB DEB</v>
          </cell>
          <cell r="H287">
            <v>391000</v>
          </cell>
          <cell r="I287">
            <v>1</v>
          </cell>
          <cell r="J287">
            <v>391000</v>
          </cell>
        </row>
        <row r="288">
          <cell r="A288">
            <v>865</v>
          </cell>
          <cell r="B288" t="str">
            <v>SBLF</v>
          </cell>
          <cell r="C288" t="str">
            <v>8376769A5</v>
          </cell>
          <cell r="D288" t="str">
            <v>SBLF0865</v>
          </cell>
          <cell r="E288" t="str">
            <v>SOUTH EASTERN DEVELOPMENT FOUNDATION</v>
          </cell>
          <cell r="F288" t="str">
            <v>Equity Equivalent Security Due 2019</v>
          </cell>
          <cell r="G288" t="str">
            <v>SUB DEB</v>
          </cell>
          <cell r="H288">
            <v>240000</v>
          </cell>
          <cell r="I288">
            <v>1</v>
          </cell>
          <cell r="J288">
            <v>240000</v>
          </cell>
        </row>
        <row r="289">
          <cell r="A289">
            <v>866</v>
          </cell>
          <cell r="B289" t="str">
            <v>SBLF</v>
          </cell>
          <cell r="C289" t="str">
            <v>2040289D8</v>
          </cell>
          <cell r="D289" t="str">
            <v>SBLF0866</v>
          </cell>
          <cell r="E289" t="str">
            <v>COMMUNITY REINVESTMENT FUND, INC.</v>
          </cell>
          <cell r="F289" t="str">
            <v>Equity Equivalent Security Due 2019</v>
          </cell>
          <cell r="G289" t="str">
            <v>SUB DEB</v>
          </cell>
          <cell r="H289">
            <v>5100000</v>
          </cell>
          <cell r="I289">
            <v>1</v>
          </cell>
          <cell r="J289">
            <v>5100000</v>
          </cell>
        </row>
        <row r="290">
          <cell r="A290">
            <v>867</v>
          </cell>
          <cell r="B290" t="str">
            <v>SBLF</v>
          </cell>
          <cell r="C290" t="str">
            <v>2937049A2</v>
          </cell>
          <cell r="D290" t="str">
            <v>SBLF0867</v>
          </cell>
          <cell r="E290" t="str">
            <v>ENTERPRISE COMMUNITY LOAN FUND, INC.</v>
          </cell>
          <cell r="F290" t="str">
            <v>Equity Equivalent Security Due 2019</v>
          </cell>
          <cell r="G290" t="str">
            <v>SUB DEB</v>
          </cell>
          <cell r="H290">
            <v>8817000</v>
          </cell>
          <cell r="I290">
            <v>1</v>
          </cell>
          <cell r="J290">
            <v>8817000</v>
          </cell>
        </row>
        <row r="291">
          <cell r="A291">
            <v>869</v>
          </cell>
          <cell r="B291" t="str">
            <v>SBLF</v>
          </cell>
          <cell r="C291" t="str">
            <v>6670139A6</v>
          </cell>
          <cell r="D291" t="str">
            <v>SBLF0869</v>
          </cell>
          <cell r="E291" t="str">
            <v>NORTHSIDE COMMUNITY DEVELOPMENT FUND</v>
          </cell>
          <cell r="F291" t="str">
            <v>Equity Equivalent Security Due 2019</v>
          </cell>
          <cell r="G291" t="str">
            <v>SUB DEB</v>
          </cell>
          <cell r="H291">
            <v>250000</v>
          </cell>
          <cell r="I291">
            <v>1</v>
          </cell>
          <cell r="J291">
            <v>250000</v>
          </cell>
        </row>
        <row r="292">
          <cell r="A292">
            <v>870</v>
          </cell>
          <cell r="B292" t="str">
            <v>SBLF</v>
          </cell>
          <cell r="C292" t="str">
            <v>1600719A6</v>
          </cell>
          <cell r="D292" t="str">
            <v>SBLF0870</v>
          </cell>
          <cell r="E292" t="str">
            <v>CHARLESTON CITYWIDE LOCAL DEVELOPMENT CORPORATION</v>
          </cell>
          <cell r="F292" t="str">
            <v>Equity Equivalent Security Due 2019</v>
          </cell>
          <cell r="G292" t="str">
            <v>SUB DEB</v>
          </cell>
          <cell r="H292">
            <v>1000000</v>
          </cell>
          <cell r="I292">
            <v>1</v>
          </cell>
          <cell r="J292">
            <v>1000000</v>
          </cell>
        </row>
        <row r="293">
          <cell r="A293">
            <v>871</v>
          </cell>
          <cell r="B293" t="str">
            <v>SBLF</v>
          </cell>
          <cell r="C293" t="str">
            <v>78168A9A1</v>
          </cell>
          <cell r="D293" t="str">
            <v>SBLF0871</v>
          </cell>
          <cell r="E293" t="str">
            <v>RURAL COMMUNITY ASSISTANCE CORPORATION</v>
          </cell>
          <cell r="F293" t="str">
            <v>Equity Equivalent Security Due 2019</v>
          </cell>
          <cell r="G293" t="str">
            <v>SUB DEB</v>
          </cell>
          <cell r="H293">
            <v>4300000</v>
          </cell>
          <cell r="I293">
            <v>1</v>
          </cell>
          <cell r="J293">
            <v>4300000</v>
          </cell>
        </row>
        <row r="294">
          <cell r="A294">
            <v>872</v>
          </cell>
          <cell r="B294" t="str">
            <v>SBLF</v>
          </cell>
          <cell r="C294" t="str">
            <v>17306Z9A7</v>
          </cell>
          <cell r="D294" t="str">
            <v>SBLF0872</v>
          </cell>
          <cell r="E294" t="str">
            <v>CITIZEN POTAWATOMI COMMUNITY DEVELOPMENT CORPORATION</v>
          </cell>
          <cell r="F294" t="str">
            <v>Equity Equivalent Security Due 2019</v>
          </cell>
          <cell r="G294" t="str">
            <v>SUB DEB</v>
          </cell>
          <cell r="H294">
            <v>490000</v>
          </cell>
          <cell r="I294">
            <v>1</v>
          </cell>
          <cell r="J294">
            <v>490000</v>
          </cell>
        </row>
        <row r="295">
          <cell r="A295">
            <v>873</v>
          </cell>
          <cell r="B295" t="str">
            <v>SBLF</v>
          </cell>
          <cell r="C295" t="str">
            <v>78169N9A2</v>
          </cell>
          <cell r="D295" t="str">
            <v>SBLF0873</v>
          </cell>
          <cell r="E295" t="str">
            <v>RURAL ELECTRIC ECONOMIC DEVELOPMENT, INC.</v>
          </cell>
          <cell r="F295" t="str">
            <v>Equity Equivalent Security Due 2019</v>
          </cell>
          <cell r="G295" t="str">
            <v>SUB DEB</v>
          </cell>
          <cell r="H295">
            <v>1230000</v>
          </cell>
          <cell r="I295">
            <v>1</v>
          </cell>
          <cell r="J295">
            <v>1230000</v>
          </cell>
        </row>
        <row r="296">
          <cell r="A296">
            <v>875</v>
          </cell>
          <cell r="B296" t="str">
            <v>SBLF</v>
          </cell>
          <cell r="C296" t="str">
            <v>66436A9A2</v>
          </cell>
          <cell r="D296" t="str">
            <v>SBLF0875</v>
          </cell>
          <cell r="E296" t="str">
            <v>NORTHEAST SOUTH DAKOTA ECONOMIC CORPORATION</v>
          </cell>
          <cell r="F296" t="str">
            <v>Equity Equivalent Security Due 2019</v>
          </cell>
          <cell r="G296" t="str">
            <v>SUB DEB</v>
          </cell>
          <cell r="H296">
            <v>1000000</v>
          </cell>
          <cell r="I296">
            <v>1</v>
          </cell>
          <cell r="J296">
            <v>1000000</v>
          </cell>
        </row>
        <row r="297">
          <cell r="A297">
            <v>876</v>
          </cell>
          <cell r="B297" t="str">
            <v>SBLF</v>
          </cell>
          <cell r="C297" t="str">
            <v>92415D9A7</v>
          </cell>
          <cell r="D297" t="str">
            <v>SBLF0876</v>
          </cell>
          <cell r="E297" t="str">
            <v>VERMONT COMMUNITY LOAN FUND, INC.</v>
          </cell>
          <cell r="F297" t="str">
            <v>Equity Equivalent Security Due 2019</v>
          </cell>
          <cell r="G297" t="str">
            <v>SUB DEB</v>
          </cell>
          <cell r="H297">
            <v>1247000</v>
          </cell>
          <cell r="I297">
            <v>1</v>
          </cell>
          <cell r="J297">
            <v>1247000</v>
          </cell>
        </row>
        <row r="298">
          <cell r="A298">
            <v>878</v>
          </cell>
          <cell r="B298" t="str">
            <v>SBLF</v>
          </cell>
          <cell r="C298" t="str">
            <v>6838259A3</v>
          </cell>
          <cell r="D298" t="str">
            <v>SBLF0878</v>
          </cell>
          <cell r="E298" t="str">
            <v>OPPORTUNITY FUND NORTHERN CALIFORNIA</v>
          </cell>
          <cell r="F298" t="str">
            <v>Equity Equivalent Security Due 2019</v>
          </cell>
          <cell r="G298" t="str">
            <v>SUB DEB</v>
          </cell>
          <cell r="H298">
            <v>2236000</v>
          </cell>
          <cell r="I298">
            <v>1</v>
          </cell>
          <cell r="J298">
            <v>2236000</v>
          </cell>
        </row>
        <row r="299">
          <cell r="A299">
            <v>879</v>
          </cell>
          <cell r="B299" t="str">
            <v>SBLF</v>
          </cell>
          <cell r="C299" t="str">
            <v>31428Z9A1</v>
          </cell>
          <cell r="D299" t="str">
            <v>SBLF0879</v>
          </cell>
          <cell r="E299" t="str">
            <v>FEDERATION OF APPALACHIAN HOUSING ENTERPRISES, INC.</v>
          </cell>
          <cell r="F299" t="str">
            <v>Equity Equivalent Security Due 2019</v>
          </cell>
          <cell r="G299" t="str">
            <v>SUB DEB</v>
          </cell>
          <cell r="H299">
            <v>2063000</v>
          </cell>
          <cell r="I299">
            <v>1</v>
          </cell>
          <cell r="J299">
            <v>2063000</v>
          </cell>
        </row>
        <row r="300">
          <cell r="A300">
            <v>880</v>
          </cell>
          <cell r="B300" t="str">
            <v>SBLF</v>
          </cell>
          <cell r="C300" t="str">
            <v>34985S9A6</v>
          </cell>
          <cell r="D300" t="str">
            <v>SBLF0880</v>
          </cell>
          <cell r="E300" t="str">
            <v>FORWARD COMMUNITY INVESTMENTS, INC.</v>
          </cell>
          <cell r="F300" t="str">
            <v>Equity Equivalent Security Due 2019</v>
          </cell>
          <cell r="G300" t="str">
            <v>SUB DEB</v>
          </cell>
          <cell r="H300">
            <v>470000</v>
          </cell>
          <cell r="I300">
            <v>1</v>
          </cell>
          <cell r="J300">
            <v>470000</v>
          </cell>
        </row>
        <row r="301">
          <cell r="A301">
            <v>881</v>
          </cell>
          <cell r="B301" t="str">
            <v>SBLF</v>
          </cell>
          <cell r="C301" t="str">
            <v>45166A9A2</v>
          </cell>
          <cell r="D301" t="str">
            <v>SBLF0881</v>
          </cell>
          <cell r="E301" t="str">
            <v>IFF</v>
          </cell>
          <cell r="F301" t="str">
            <v>Equity Equivalent Security Due 2019</v>
          </cell>
          <cell r="G301" t="str">
            <v>SUB DEB</v>
          </cell>
          <cell r="H301">
            <v>8294000</v>
          </cell>
          <cell r="I301">
            <v>1</v>
          </cell>
          <cell r="J301">
            <v>8294000</v>
          </cell>
        </row>
        <row r="302">
          <cell r="A302">
            <v>882</v>
          </cell>
          <cell r="B302" t="str">
            <v>SBLF</v>
          </cell>
          <cell r="C302" t="str">
            <v>8833629A5</v>
          </cell>
          <cell r="D302" t="str">
            <v>SBLF0882</v>
          </cell>
          <cell r="E302" t="str">
            <v>THE REINVESTMENT FUND, INC.</v>
          </cell>
          <cell r="F302" t="str">
            <v>Equity Equivalent Security Due 2019</v>
          </cell>
          <cell r="G302" t="str">
            <v>SUB DEB</v>
          </cell>
          <cell r="H302">
            <v>11708000</v>
          </cell>
          <cell r="I302">
            <v>1</v>
          </cell>
          <cell r="J302">
            <v>11708000</v>
          </cell>
        </row>
        <row r="303">
          <cell r="A303">
            <v>883</v>
          </cell>
          <cell r="B303" t="str">
            <v>SBLF</v>
          </cell>
          <cell r="C303" t="str">
            <v>63945N9A5</v>
          </cell>
          <cell r="D303" t="str">
            <v>SBLF0883</v>
          </cell>
          <cell r="E303" t="str">
            <v>NCB CAPITAL IMPACT</v>
          </cell>
          <cell r="F303" t="str">
            <v>Equity Equivalent Security Due 2019</v>
          </cell>
          <cell r="G303" t="str">
            <v>SUB DEB</v>
          </cell>
          <cell r="H303">
            <v>8218000</v>
          </cell>
          <cell r="I303">
            <v>1</v>
          </cell>
          <cell r="J303">
            <v>8218000</v>
          </cell>
        </row>
        <row r="304">
          <cell r="A304">
            <v>884</v>
          </cell>
          <cell r="B304" t="str">
            <v>SBLF</v>
          </cell>
          <cell r="C304" t="str">
            <v>74193A9A9</v>
          </cell>
          <cell r="D304" t="str">
            <v>SBLF0884</v>
          </cell>
          <cell r="E304" t="str">
            <v>PRIMARY CARE DEVELOPMENT CORPORATION</v>
          </cell>
          <cell r="F304" t="str">
            <v>Equity Equivalent Security Due 2019</v>
          </cell>
          <cell r="G304" t="str">
            <v>SUB DEB</v>
          </cell>
          <cell r="H304">
            <v>4000000</v>
          </cell>
          <cell r="I304">
            <v>1</v>
          </cell>
          <cell r="J304">
            <v>4000000</v>
          </cell>
        </row>
        <row r="305">
          <cell r="A305">
            <v>885</v>
          </cell>
          <cell r="B305" t="str">
            <v>SBLF</v>
          </cell>
          <cell r="C305" t="str">
            <v>61201A9A6</v>
          </cell>
          <cell r="D305" t="str">
            <v>SBLF0885</v>
          </cell>
          <cell r="E305" t="str">
            <v>MONTANA COMMUNITY DEVELOPMENT CORPORATION</v>
          </cell>
          <cell r="F305" t="str">
            <v>Equity Equivalent Security Due 2019</v>
          </cell>
          <cell r="G305" t="str">
            <v>SUB DEB</v>
          </cell>
          <cell r="H305">
            <v>585000</v>
          </cell>
          <cell r="I305">
            <v>1</v>
          </cell>
          <cell r="J305">
            <v>585000</v>
          </cell>
        </row>
        <row r="306">
          <cell r="A306">
            <v>887</v>
          </cell>
          <cell r="B306" t="str">
            <v>SBLF</v>
          </cell>
          <cell r="C306" t="str">
            <v>19645T9A7</v>
          </cell>
          <cell r="D306" t="str">
            <v>SBLF0887</v>
          </cell>
          <cell r="E306" t="str">
            <v>COLORADO ENTERPRISE FUND, INC.</v>
          </cell>
          <cell r="F306" t="str">
            <v>Equity Equivalent Security Due 2019</v>
          </cell>
          <cell r="G306" t="str">
            <v>SUB DEB</v>
          </cell>
          <cell r="H306">
            <v>463000</v>
          </cell>
          <cell r="I306">
            <v>1</v>
          </cell>
          <cell r="J306">
            <v>463000</v>
          </cell>
        </row>
        <row r="307">
          <cell r="A307">
            <v>888</v>
          </cell>
          <cell r="B307" t="str">
            <v>SBLF</v>
          </cell>
          <cell r="C307" t="str">
            <v>91956M9A4</v>
          </cell>
          <cell r="D307" t="str">
            <v>SBLF0888</v>
          </cell>
          <cell r="E307" t="str">
            <v>VALLEY ECONOMIC DEVELOPMENT CENTER, INC.</v>
          </cell>
          <cell r="F307" t="str">
            <v>Equity Equivalent Security Due 2019</v>
          </cell>
          <cell r="G307" t="str">
            <v>SUB DEB</v>
          </cell>
          <cell r="H307">
            <v>661000</v>
          </cell>
          <cell r="I307">
            <v>1</v>
          </cell>
          <cell r="J307">
            <v>661000</v>
          </cell>
        </row>
        <row r="308">
          <cell r="A308">
            <v>890</v>
          </cell>
          <cell r="B308" t="str">
            <v>SBLF</v>
          </cell>
          <cell r="C308" t="str">
            <v>63966Q9A2</v>
          </cell>
          <cell r="D308" t="str">
            <v>SBLF0890</v>
          </cell>
          <cell r="E308" t="str">
            <v>NEBRASKA ENTERPRISE FUND</v>
          </cell>
          <cell r="F308" t="str">
            <v>Equity Equivalent Security Due 2019</v>
          </cell>
          <cell r="G308" t="str">
            <v>SUB DEB</v>
          </cell>
          <cell r="H308">
            <v>197000</v>
          </cell>
          <cell r="I308">
            <v>1</v>
          </cell>
          <cell r="J308">
            <v>197000</v>
          </cell>
        </row>
        <row r="309">
          <cell r="A309">
            <v>891</v>
          </cell>
          <cell r="B309" t="str">
            <v>SBLF</v>
          </cell>
          <cell r="C309" t="str">
            <v>1402759A8</v>
          </cell>
          <cell r="D309" t="str">
            <v>SBLF0891</v>
          </cell>
          <cell r="E309" t="str">
            <v>CAPITAL LINK, INC.</v>
          </cell>
          <cell r="F309" t="str">
            <v>Equity Equivalent Security Due 2019</v>
          </cell>
          <cell r="G309" t="str">
            <v>SUB DEB</v>
          </cell>
          <cell r="H309">
            <v>198000</v>
          </cell>
          <cell r="I309">
            <v>1</v>
          </cell>
          <cell r="J309">
            <v>198000</v>
          </cell>
        </row>
        <row r="310">
          <cell r="A310">
            <v>892</v>
          </cell>
          <cell r="B310" t="str">
            <v>SBLF</v>
          </cell>
          <cell r="C310" t="str">
            <v>8251539A9</v>
          </cell>
          <cell r="D310" t="str">
            <v>SBLF0892</v>
          </cell>
          <cell r="E310" t="str">
            <v>SHOREBANK ENTERPRISE GROUP, PACIFIC</v>
          </cell>
          <cell r="F310" t="str">
            <v>Equity Equivalent Security Due 2019</v>
          </cell>
          <cell r="G310" t="str">
            <v>SUB DEB</v>
          </cell>
          <cell r="H310">
            <v>1867000</v>
          </cell>
          <cell r="I310">
            <v>1</v>
          </cell>
          <cell r="J310">
            <v>1867000</v>
          </cell>
        </row>
        <row r="311">
          <cell r="A311">
            <v>894</v>
          </cell>
          <cell r="B311" t="str">
            <v>SBLF</v>
          </cell>
          <cell r="C311" t="str">
            <v>54750A9A6</v>
          </cell>
          <cell r="D311" t="str">
            <v>SBLF0894</v>
          </cell>
          <cell r="E311" t="str">
            <v>LOW INCOME INVESTMENT FUND</v>
          </cell>
          <cell r="F311" t="str">
            <v>Equity Equivalent Security Due 2019</v>
          </cell>
          <cell r="G311" t="str">
            <v>SUB DEB</v>
          </cell>
          <cell r="H311">
            <v>7490000</v>
          </cell>
          <cell r="I311">
            <v>1</v>
          </cell>
          <cell r="J311">
            <v>7490000</v>
          </cell>
        </row>
        <row r="312">
          <cell r="A312">
            <v>895</v>
          </cell>
          <cell r="B312" t="str">
            <v>SBLF</v>
          </cell>
          <cell r="C312" t="str">
            <v>62952A9B3</v>
          </cell>
          <cell r="D312" t="str">
            <v>SBLF0895</v>
          </cell>
          <cell r="E312" t="str">
            <v>THE PROGRESS FUND</v>
          </cell>
          <cell r="F312" t="str">
            <v>Equity Equivalent Security Due 2019</v>
          </cell>
          <cell r="G312" t="str">
            <v>SUB DEB</v>
          </cell>
          <cell r="H312">
            <v>1052000</v>
          </cell>
          <cell r="I312">
            <v>1</v>
          </cell>
          <cell r="J312">
            <v>1052000</v>
          </cell>
        </row>
        <row r="313">
          <cell r="A313">
            <v>896</v>
          </cell>
          <cell r="B313" t="str">
            <v>SBLF</v>
          </cell>
          <cell r="C313" t="str">
            <v>03767T9A3</v>
          </cell>
          <cell r="D313" t="str">
            <v>SBLF0896</v>
          </cell>
          <cell r="E313" t="str">
            <v>APPALACHIAN COMMUNITY ENTERPRISES, INC.</v>
          </cell>
          <cell r="F313" t="str">
            <v>Equity Equivalent Security Due 2019</v>
          </cell>
          <cell r="G313" t="str">
            <v>SUB DEB</v>
          </cell>
          <cell r="H313">
            <v>188000</v>
          </cell>
          <cell r="I313">
            <v>1</v>
          </cell>
          <cell r="J313">
            <v>188000</v>
          </cell>
        </row>
        <row r="314">
          <cell r="A314">
            <v>897</v>
          </cell>
          <cell r="B314" t="str">
            <v>SBLF</v>
          </cell>
          <cell r="C314" t="str">
            <v>1299169A2</v>
          </cell>
          <cell r="D314" t="str">
            <v>SBLF0897</v>
          </cell>
          <cell r="E314" t="str">
            <v>CALIFORNIA COASTAL RURAL DEVELOPMENT CORPORATION</v>
          </cell>
          <cell r="F314" t="str">
            <v>Equity Equivalent Security Due 2019</v>
          </cell>
          <cell r="G314" t="str">
            <v>SUB DEB</v>
          </cell>
          <cell r="H314">
            <v>870000</v>
          </cell>
          <cell r="I314">
            <v>1</v>
          </cell>
          <cell r="J314">
            <v>870000</v>
          </cell>
        </row>
        <row r="315">
          <cell r="A315">
            <v>898</v>
          </cell>
          <cell r="B315" t="str">
            <v>SBLF</v>
          </cell>
          <cell r="C315" t="str">
            <v>7021219A4</v>
          </cell>
          <cell r="D315" t="str">
            <v>SBLF0898</v>
          </cell>
          <cell r="E315" t="str">
            <v>PARTNERS FOR THE COMMON GOOD, INC.</v>
          </cell>
          <cell r="F315" t="str">
            <v>Equity Equivalent Security Due 2019</v>
          </cell>
          <cell r="G315" t="str">
            <v>SUB DEB</v>
          </cell>
          <cell r="H315">
            <v>1009000</v>
          </cell>
          <cell r="I315">
            <v>1</v>
          </cell>
          <cell r="J315">
            <v>1009000</v>
          </cell>
        </row>
        <row r="316">
          <cell r="A316">
            <v>899</v>
          </cell>
          <cell r="B316" t="str">
            <v>SBLF</v>
          </cell>
          <cell r="C316" t="str">
            <v>8157199A9</v>
          </cell>
          <cell r="D316" t="str">
            <v>SBLF0899</v>
          </cell>
          <cell r="E316" t="str">
            <v>SEEDCO FINANCIAL SERVICES, INC.</v>
          </cell>
          <cell r="F316" t="str">
            <v>Equity Equivalent Security Due 2019</v>
          </cell>
          <cell r="G316" t="str">
            <v>SUB DEB</v>
          </cell>
          <cell r="H316">
            <v>2500000</v>
          </cell>
          <cell r="I316">
            <v>1</v>
          </cell>
          <cell r="J316">
            <v>2500000</v>
          </cell>
        </row>
        <row r="317">
          <cell r="A317">
            <v>900</v>
          </cell>
          <cell r="B317" t="str">
            <v>SBLF</v>
          </cell>
          <cell r="C317" t="str">
            <v>6238579A9</v>
          </cell>
          <cell r="D317" t="str">
            <v>SBLF0900</v>
          </cell>
          <cell r="E317" t="str">
            <v>MOUNTAIN BIZCAPITAL, INC.</v>
          </cell>
          <cell r="F317" t="str">
            <v>Equity Equivalent Security Due 2019</v>
          </cell>
          <cell r="G317" t="str">
            <v>SUB DEB</v>
          </cell>
          <cell r="H317">
            <v>197000</v>
          </cell>
          <cell r="I317">
            <v>1</v>
          </cell>
          <cell r="J317">
            <v>197000</v>
          </cell>
        </row>
        <row r="318">
          <cell r="A318">
            <v>901</v>
          </cell>
          <cell r="B318" t="str">
            <v>SBLF</v>
          </cell>
          <cell r="C318" t="str">
            <v>39222Z9A2</v>
          </cell>
          <cell r="D318" t="str">
            <v>SBLF0901</v>
          </cell>
          <cell r="E318" t="str">
            <v>GREATER NEW HAVEN COMMUNITY LOAN FUND, INC.</v>
          </cell>
          <cell r="F318" t="str">
            <v>Equity Equivalent Security Due 2019</v>
          </cell>
          <cell r="G318" t="str">
            <v>SUB DEB</v>
          </cell>
          <cell r="H318">
            <v>525000</v>
          </cell>
          <cell r="I318">
            <v>1</v>
          </cell>
          <cell r="J318">
            <v>525000</v>
          </cell>
        </row>
        <row r="319">
          <cell r="A319">
            <v>903</v>
          </cell>
          <cell r="B319" t="str">
            <v>SBLF</v>
          </cell>
          <cell r="C319" t="str">
            <v>5274219A1</v>
          </cell>
          <cell r="D319" t="str">
            <v>SBLF0903</v>
          </cell>
          <cell r="E319" t="str">
            <v>LEVITICUS 25:23 ALTERNATIVE FUND, INC.</v>
          </cell>
          <cell r="F319" t="str">
            <v>Equity Equivalent Security Due 2019</v>
          </cell>
          <cell r="G319" t="str">
            <v>SUB DEB</v>
          </cell>
          <cell r="H319">
            <v>750000</v>
          </cell>
          <cell r="I319">
            <v>1</v>
          </cell>
          <cell r="J319">
            <v>750000</v>
          </cell>
        </row>
        <row r="320">
          <cell r="A320">
            <v>904</v>
          </cell>
          <cell r="B320" t="str">
            <v>SBLF</v>
          </cell>
          <cell r="C320" t="str">
            <v>54750H9A1</v>
          </cell>
          <cell r="D320" t="str">
            <v>SBLF0904</v>
          </cell>
          <cell r="E320" t="str">
            <v>LOWCOUNTRY HOUSING TRUST, INCORPORATED</v>
          </cell>
          <cell r="F320" t="str">
            <v>Equity Equivalent Security Due 2019</v>
          </cell>
          <cell r="G320" t="str">
            <v>SUB DEB</v>
          </cell>
          <cell r="H320">
            <v>392000</v>
          </cell>
          <cell r="I320">
            <v>1</v>
          </cell>
          <cell r="J320">
            <v>392000</v>
          </cell>
        </row>
        <row r="321">
          <cell r="A321">
            <v>908</v>
          </cell>
          <cell r="B321" t="str">
            <v>SBLF</v>
          </cell>
          <cell r="C321" t="str">
            <v>2037249A9</v>
          </cell>
          <cell r="D321" t="str">
            <v>SBLF0908</v>
          </cell>
          <cell r="E321" t="str">
            <v>COMMUNITY LOAN FUND OF THE CAPITAL REGION, INC.</v>
          </cell>
          <cell r="F321" t="str">
            <v>Equity Equivalent Security Due 2019</v>
          </cell>
          <cell r="G321" t="str">
            <v>SUB DEB</v>
          </cell>
          <cell r="H321">
            <v>478000</v>
          </cell>
          <cell r="I321">
            <v>1</v>
          </cell>
          <cell r="J321">
            <v>478000</v>
          </cell>
        </row>
        <row r="322">
          <cell r="A322">
            <v>910</v>
          </cell>
          <cell r="B322" t="str">
            <v>SBLF</v>
          </cell>
          <cell r="C322" t="str">
            <v>5030719A2</v>
          </cell>
          <cell r="D322" t="str">
            <v>SBLF0910</v>
          </cell>
          <cell r="E322" t="str">
            <v>LA FUERZA UNIDA COMMUNITY DEVELOPMENT CORPORATION</v>
          </cell>
          <cell r="F322" t="str">
            <v>Equity Equivalent Security Due 2019</v>
          </cell>
          <cell r="G322" t="str">
            <v>SUB DEB</v>
          </cell>
          <cell r="H322">
            <v>42000</v>
          </cell>
          <cell r="I322">
            <v>1</v>
          </cell>
          <cell r="J322">
            <v>42000</v>
          </cell>
        </row>
        <row r="323">
          <cell r="A323">
            <v>917</v>
          </cell>
          <cell r="B323" t="str">
            <v>SBLF</v>
          </cell>
          <cell r="C323" t="str">
            <v>1201199A2</v>
          </cell>
          <cell r="D323" t="str">
            <v>SBLF0917</v>
          </cell>
          <cell r="E323" t="str">
            <v>BUILDING HOPE...A CHARTER SCHOOL FACILITIES FUND</v>
          </cell>
          <cell r="F323" t="str">
            <v>Equity Equivalent Security Due 2019</v>
          </cell>
          <cell r="G323" t="str">
            <v>SUB DEB</v>
          </cell>
          <cell r="H323">
            <v>2091000</v>
          </cell>
          <cell r="I323">
            <v>1</v>
          </cell>
          <cell r="J323">
            <v>2091000</v>
          </cell>
        </row>
        <row r="324">
          <cell r="A324">
            <v>919</v>
          </cell>
          <cell r="B324" t="str">
            <v>SBLF</v>
          </cell>
          <cell r="C324" t="str">
            <v>45257W9A4</v>
          </cell>
          <cell r="D324" t="str">
            <v>SBLF0919</v>
          </cell>
          <cell r="E324" t="str">
            <v>IMPACT SEVEN, INCORPORATED</v>
          </cell>
          <cell r="F324" t="str">
            <v>Equity Equivalent Security Due 2019</v>
          </cell>
          <cell r="G324" t="str">
            <v>SUB DEB</v>
          </cell>
          <cell r="H324">
            <v>4000000</v>
          </cell>
          <cell r="I324">
            <v>1</v>
          </cell>
          <cell r="J324">
            <v>4000000</v>
          </cell>
        </row>
        <row r="325">
          <cell r="A325">
            <v>921</v>
          </cell>
          <cell r="B325" t="str">
            <v>SBLF</v>
          </cell>
          <cell r="C325" t="str">
            <v>10059Z9A1</v>
          </cell>
          <cell r="D325" t="str">
            <v>SBLF0921</v>
          </cell>
          <cell r="E325" t="str">
            <v>BOSTON COMMUNITY LOAN FUND, INC.</v>
          </cell>
          <cell r="F325" t="str">
            <v>Equity Equivalent Security Due 2019</v>
          </cell>
          <cell r="G325" t="str">
            <v>SUB DEB</v>
          </cell>
          <cell r="H325">
            <v>4410000</v>
          </cell>
          <cell r="I325">
            <v>1</v>
          </cell>
          <cell r="J325">
            <v>4410000</v>
          </cell>
        </row>
        <row r="326">
          <cell r="A326">
            <v>922</v>
          </cell>
          <cell r="B326" t="str">
            <v>SBLF</v>
          </cell>
          <cell r="C326" t="str">
            <v>7097739A5</v>
          </cell>
          <cell r="D326" t="str">
            <v>SBLF0922</v>
          </cell>
          <cell r="E326" t="str">
            <v>PEOPLEFUND</v>
          </cell>
          <cell r="F326" t="str">
            <v>Equity Equivalent Security Due 2019</v>
          </cell>
          <cell r="G326" t="str">
            <v>SUB DEB</v>
          </cell>
          <cell r="H326">
            <v>500000</v>
          </cell>
          <cell r="I326">
            <v>1</v>
          </cell>
          <cell r="J326">
            <v>500000</v>
          </cell>
        </row>
        <row r="327">
          <cell r="A327">
            <v>923</v>
          </cell>
          <cell r="B327" t="str">
            <v>SBLF</v>
          </cell>
          <cell r="C327" t="str">
            <v>2787419A3</v>
          </cell>
          <cell r="D327" t="str">
            <v>SBLF0923</v>
          </cell>
          <cell r="E327" t="str">
            <v>ECDC ENTERPRISE DEVELOPMENT GROUP</v>
          </cell>
          <cell r="F327" t="str">
            <v>Equity Equivalent Security Due 2019</v>
          </cell>
          <cell r="G327" t="str">
            <v>SUB DEB</v>
          </cell>
          <cell r="H327">
            <v>320000</v>
          </cell>
          <cell r="I327">
            <v>1</v>
          </cell>
          <cell r="J327">
            <v>320000</v>
          </cell>
        </row>
        <row r="328">
          <cell r="A328">
            <v>927</v>
          </cell>
          <cell r="B328" t="str">
            <v>SBLF</v>
          </cell>
          <cell r="C328" t="str">
            <v>15130A9A8</v>
          </cell>
          <cell r="D328" t="str">
            <v>SBLF0927</v>
          </cell>
          <cell r="E328" t="str">
            <v>CEN-TEX CERTIFIED DEVELOPMENT CORPORATION</v>
          </cell>
          <cell r="F328" t="str">
            <v>Equity Equivalent Security Due 2019</v>
          </cell>
          <cell r="G328" t="str">
            <v>SUB DEB</v>
          </cell>
          <cell r="H328">
            <v>489000</v>
          </cell>
          <cell r="I328">
            <v>1</v>
          </cell>
          <cell r="J328">
            <v>489000</v>
          </cell>
        </row>
        <row r="329">
          <cell r="A329">
            <v>930</v>
          </cell>
          <cell r="B329" t="str">
            <v>SBLF</v>
          </cell>
          <cell r="C329" t="str">
            <v>19045Z9A9</v>
          </cell>
          <cell r="D329" t="str">
            <v>SBLF0930</v>
          </cell>
          <cell r="E329" t="str">
            <v>COASTAL ENTERPRISES, INC.</v>
          </cell>
          <cell r="F329" t="str">
            <v>Equity Equivalent Security Due 2019</v>
          </cell>
          <cell r="G329" t="str">
            <v>SUB DEB</v>
          </cell>
          <cell r="H329">
            <v>2316000</v>
          </cell>
          <cell r="I329">
            <v>1</v>
          </cell>
          <cell r="J329">
            <v>2316000</v>
          </cell>
        </row>
        <row r="330">
          <cell r="A330">
            <v>933</v>
          </cell>
          <cell r="B330" t="str">
            <v>SBLF</v>
          </cell>
          <cell r="C330" t="str">
            <v>01566K9A9</v>
          </cell>
          <cell r="D330" t="str">
            <v>SBLF0933</v>
          </cell>
          <cell r="E330" t="str">
            <v>ALGODON DE CALIDAD BANCSHARES, INC.</v>
          </cell>
          <cell r="F330" t="str">
            <v>Senior Security Due 2021</v>
          </cell>
          <cell r="G330" t="str">
            <v>SUB DEB</v>
          </cell>
          <cell r="H330">
            <v>600000</v>
          </cell>
          <cell r="I330">
            <v>1</v>
          </cell>
          <cell r="J330">
            <v>600000</v>
          </cell>
        </row>
        <row r="331">
          <cell r="A331">
            <v>934</v>
          </cell>
          <cell r="B331" t="str">
            <v>SBLF</v>
          </cell>
          <cell r="C331" t="str">
            <v>89210P947</v>
          </cell>
          <cell r="D331" t="str">
            <v>SBLF0934</v>
          </cell>
          <cell r="E331" t="str">
            <v>TOWN AND COUNTRY FINANCIAL CORPORATION</v>
          </cell>
          <cell r="F331" t="str">
            <v>Senior Non-Cumulative Perpetual Preferred Stock, Series A</v>
          </cell>
          <cell r="G331" t="str">
            <v>PFD STK</v>
          </cell>
          <cell r="H331">
            <v>5000</v>
          </cell>
          <cell r="I331">
            <v>1000</v>
          </cell>
          <cell r="J331">
            <v>5000000</v>
          </cell>
        </row>
        <row r="332">
          <cell r="A332">
            <v>937</v>
          </cell>
          <cell r="B332" t="str">
            <v>SBLF</v>
          </cell>
          <cell r="C332" t="str">
            <v>8564119A3</v>
          </cell>
          <cell r="D332" t="str">
            <v>SBLF0937</v>
          </cell>
          <cell r="E332" t="str">
            <v>THE STATE BANK OF BARTLEY</v>
          </cell>
          <cell r="F332" t="str">
            <v>Senior Security Due 2021</v>
          </cell>
          <cell r="G332" t="str">
            <v>SUB DEB</v>
          </cell>
          <cell r="H332">
            <v>2380000</v>
          </cell>
          <cell r="I332">
            <v>1</v>
          </cell>
          <cell r="J332">
            <v>2380000</v>
          </cell>
        </row>
        <row r="333">
          <cell r="A333">
            <v>939</v>
          </cell>
          <cell r="B333" t="str">
            <v>SBLF</v>
          </cell>
          <cell r="C333" t="str">
            <v>20415S9A5</v>
          </cell>
          <cell r="D333" t="str">
            <v>SBLF0939</v>
          </cell>
          <cell r="E333" t="str">
            <v>COMMUNITY VENTURES CORPORATION</v>
          </cell>
          <cell r="F333" t="str">
            <v>Equity Equivalent Security Due 2019</v>
          </cell>
          <cell r="G333" t="str">
            <v>SUB DEB</v>
          </cell>
          <cell r="H333">
            <v>1045000</v>
          </cell>
          <cell r="I333">
            <v>1</v>
          </cell>
          <cell r="J333">
            <v>1045000</v>
          </cell>
        </row>
      </sheetData>
      <sheetData sheetId="6">
        <row r="2">
          <cell r="A2">
            <v>0</v>
          </cell>
          <cell r="B2">
            <v>0</v>
          </cell>
          <cell r="C2">
            <v>6</v>
          </cell>
          <cell r="D2" t="str">
            <v>SBLF</v>
          </cell>
          <cell r="E2" t="str">
            <v>27-Sep-2011</v>
          </cell>
          <cell r="F2" t="str">
            <v>0555899A5</v>
          </cell>
          <cell r="G2" t="str">
            <v>SUB DEB</v>
          </cell>
          <cell r="H2" t="str">
            <v>BMC BANCSHARES, INC.</v>
          </cell>
          <cell r="I2" t="str">
            <v>SBLF0006</v>
          </cell>
          <cell r="J2" t="str">
            <v>INT PMT</v>
          </cell>
        </row>
        <row r="3">
          <cell r="A3">
            <v>0</v>
          </cell>
          <cell r="B3">
            <v>0</v>
          </cell>
          <cell r="C3">
            <v>264</v>
          </cell>
          <cell r="D3" t="str">
            <v>SBLF</v>
          </cell>
          <cell r="E3" t="str">
            <v>27-Sep-2011</v>
          </cell>
          <cell r="F3" t="str">
            <v>290828961</v>
          </cell>
          <cell r="G3" t="str">
            <v>PFD STK</v>
          </cell>
          <cell r="H3" t="str">
            <v>EMCLAIRE FINANCIAL CORP.</v>
          </cell>
          <cell r="I3" t="str">
            <v>SBLF0264</v>
          </cell>
          <cell r="J3" t="str">
            <v>DIV PMT</v>
          </cell>
        </row>
        <row r="4">
          <cell r="A4">
            <v>0</v>
          </cell>
          <cell r="B4">
            <v>0</v>
          </cell>
          <cell r="C4">
            <v>764</v>
          </cell>
          <cell r="D4" t="str">
            <v>SBLF</v>
          </cell>
          <cell r="E4" t="str">
            <v>29-Sep-2011</v>
          </cell>
          <cell r="F4" t="str">
            <v>87224P9C7</v>
          </cell>
          <cell r="G4" t="str">
            <v>SUB DEB</v>
          </cell>
          <cell r="H4" t="str">
            <v>TCB CORPORATION</v>
          </cell>
          <cell r="I4" t="str">
            <v>SBLF0764</v>
          </cell>
          <cell r="J4" t="str">
            <v>INT PMT</v>
          </cell>
        </row>
        <row r="5">
          <cell r="A5">
            <v>0</v>
          </cell>
          <cell r="B5">
            <v>0</v>
          </cell>
          <cell r="C5">
            <v>137</v>
          </cell>
          <cell r="D5" t="str">
            <v>SBLF</v>
          </cell>
          <cell r="E5" t="str">
            <v>30-Sep-2011</v>
          </cell>
          <cell r="F5" t="str">
            <v>091112953</v>
          </cell>
          <cell r="G5" t="str">
            <v>PFD STK</v>
          </cell>
          <cell r="H5" t="str">
            <v>BIRMINGHAM BLOOMFIELD BANCSHARES, INC.</v>
          </cell>
          <cell r="I5" t="str">
            <v>SBLF0137</v>
          </cell>
          <cell r="J5" t="str">
            <v>DIV PMT</v>
          </cell>
        </row>
        <row r="6">
          <cell r="A6">
            <v>0</v>
          </cell>
          <cell r="B6">
            <v>0</v>
          </cell>
          <cell r="C6">
            <v>190</v>
          </cell>
          <cell r="D6" t="str">
            <v>SBLF</v>
          </cell>
          <cell r="E6" t="str">
            <v>30-Sep-2011</v>
          </cell>
          <cell r="F6" t="str">
            <v>75777X951</v>
          </cell>
          <cell r="G6" t="str">
            <v>PFD STK</v>
          </cell>
          <cell r="H6" t="str">
            <v>REDWOOD CAPITAL BANCORP</v>
          </cell>
          <cell r="I6" t="str">
            <v>SBLF0190</v>
          </cell>
          <cell r="J6" t="str">
            <v>DIV PMT</v>
          </cell>
        </row>
        <row r="7">
          <cell r="A7">
            <v>0</v>
          </cell>
          <cell r="B7">
            <v>0</v>
          </cell>
          <cell r="C7">
            <v>305</v>
          </cell>
          <cell r="D7" t="str">
            <v>SBLF</v>
          </cell>
          <cell r="E7" t="str">
            <v>30-Sep-2011</v>
          </cell>
          <cell r="F7" t="str">
            <v>289660961</v>
          </cell>
          <cell r="G7" t="str">
            <v>PFD STK</v>
          </cell>
          <cell r="H7" t="str">
            <v>THE ELMIRA SAVINGS BANK, FSB</v>
          </cell>
          <cell r="I7" t="str">
            <v>SBLF0305</v>
          </cell>
          <cell r="J7" t="str">
            <v>DIV PMT</v>
          </cell>
        </row>
        <row r="8">
          <cell r="A8">
            <v>0</v>
          </cell>
          <cell r="B8">
            <v>0</v>
          </cell>
          <cell r="C8">
            <v>366</v>
          </cell>
          <cell r="D8" t="str">
            <v>SBLF</v>
          </cell>
          <cell r="E8" t="str">
            <v>30-Sep-2011</v>
          </cell>
          <cell r="F8" t="str">
            <v>233237965</v>
          </cell>
          <cell r="G8" t="str">
            <v>PFD STK</v>
          </cell>
          <cell r="H8" t="str">
            <v>DNB FINANCIAL CORPORATION</v>
          </cell>
          <cell r="I8" t="str">
            <v>SBLF0366</v>
          </cell>
          <cell r="J8" t="str">
            <v>DIV PMT</v>
          </cell>
        </row>
        <row r="9">
          <cell r="A9">
            <v>0</v>
          </cell>
          <cell r="B9">
            <v>0</v>
          </cell>
          <cell r="C9">
            <v>491</v>
          </cell>
          <cell r="D9" t="str">
            <v>SBLF</v>
          </cell>
          <cell r="E9" t="str">
            <v>30-Sep-2011</v>
          </cell>
          <cell r="F9" t="str">
            <v>152420998</v>
          </cell>
          <cell r="G9" t="str">
            <v>PFD STK</v>
          </cell>
          <cell r="H9" t="str">
            <v>CENTRAL BANCORP, INC.</v>
          </cell>
          <cell r="I9" t="str">
            <v>SBLF0491</v>
          </cell>
          <cell r="J9" t="str">
            <v>DIV PMT</v>
          </cell>
        </row>
        <row r="10">
          <cell r="A10">
            <v>0</v>
          </cell>
          <cell r="B10">
            <v>0</v>
          </cell>
          <cell r="C10">
            <v>504</v>
          </cell>
          <cell r="D10" t="str">
            <v>SBLF</v>
          </cell>
          <cell r="E10" t="str">
            <v>30-Sep-2011</v>
          </cell>
          <cell r="F10" t="str">
            <v>480466994</v>
          </cell>
          <cell r="G10" t="str">
            <v>PFD STK</v>
          </cell>
          <cell r="H10" t="str">
            <v>JONESTOWN BANK AND TRUST COMPANY OF JONESTOWN, PENNSYLVANIA</v>
          </cell>
          <cell r="I10" t="str">
            <v>SBLF0504</v>
          </cell>
          <cell r="J10" t="str">
            <v>DIV PMT</v>
          </cell>
        </row>
        <row r="11">
          <cell r="A11">
            <v>0</v>
          </cell>
          <cell r="B11">
            <v>0</v>
          </cell>
          <cell r="C11">
            <v>726</v>
          </cell>
          <cell r="D11" t="str">
            <v>SBLF</v>
          </cell>
          <cell r="E11" t="str">
            <v>30-Sep-2011</v>
          </cell>
          <cell r="F11" t="str">
            <v>8582049A0</v>
          </cell>
          <cell r="G11" t="str">
            <v>SUB DEB</v>
          </cell>
          <cell r="H11" t="str">
            <v>STEELE STREET BANK CORPORATION</v>
          </cell>
          <cell r="I11" t="str">
            <v>SBLF0726</v>
          </cell>
          <cell r="J11" t="str">
            <v>INT PMT</v>
          </cell>
        </row>
        <row r="12">
          <cell r="A12">
            <v>0</v>
          </cell>
          <cell r="B12">
            <v>0</v>
          </cell>
          <cell r="C12">
            <v>775</v>
          </cell>
          <cell r="D12" t="str">
            <v>SBLF</v>
          </cell>
          <cell r="E12" t="str">
            <v>30-Sep-2011</v>
          </cell>
          <cell r="F12" t="str">
            <v>3200619A4</v>
          </cell>
          <cell r="G12" t="str">
            <v>SUB DEB</v>
          </cell>
          <cell r="H12" t="str">
            <v>FIRST ELDORADO BANCSHARES, INC.</v>
          </cell>
          <cell r="I12" t="str">
            <v>SBLF0775</v>
          </cell>
          <cell r="J12" t="str">
            <v>INT PMT</v>
          </cell>
        </row>
        <row r="13">
          <cell r="A13">
            <v>0</v>
          </cell>
          <cell r="B13">
            <v>0</v>
          </cell>
          <cell r="C13">
            <v>848</v>
          </cell>
          <cell r="D13" t="str">
            <v>SBLF</v>
          </cell>
          <cell r="E13" t="str">
            <v>30-Sep-2011</v>
          </cell>
          <cell r="F13" t="str">
            <v>0014069A7</v>
          </cell>
          <cell r="G13" t="str">
            <v>SUB DEB</v>
          </cell>
          <cell r="H13" t="str">
            <v>AIM BANCSHARES, INC.</v>
          </cell>
          <cell r="I13" t="str">
            <v>SBLF0848</v>
          </cell>
          <cell r="J13" t="str">
            <v>INT PMT</v>
          </cell>
        </row>
        <row r="14">
          <cell r="A14">
            <v>0</v>
          </cell>
          <cell r="B14">
            <v>0</v>
          </cell>
          <cell r="C14">
            <v>2</v>
          </cell>
          <cell r="D14" t="str">
            <v>SBLF</v>
          </cell>
          <cell r="E14" t="str">
            <v>03-Oct-2011</v>
          </cell>
          <cell r="F14" t="str">
            <v>45766Z994</v>
          </cell>
          <cell r="G14" t="str">
            <v>PFD STK</v>
          </cell>
          <cell r="H14" t="str">
            <v>INSIGHT BANK</v>
          </cell>
          <cell r="I14" t="str">
            <v>SBLF0002</v>
          </cell>
          <cell r="J14" t="str">
            <v>DIV PMT</v>
          </cell>
        </row>
        <row r="15">
          <cell r="A15">
            <v>0</v>
          </cell>
          <cell r="B15">
            <v>0</v>
          </cell>
          <cell r="C15">
            <v>3</v>
          </cell>
          <cell r="D15" t="str">
            <v>SBLF</v>
          </cell>
          <cell r="E15" t="str">
            <v>03-Oct-2011</v>
          </cell>
          <cell r="F15" t="str">
            <v>81768T983</v>
          </cell>
          <cell r="G15" t="str">
            <v>PFD STK</v>
          </cell>
          <cell r="H15" t="str">
            <v>SERVISFIRST BANCSHARES, INC.</v>
          </cell>
          <cell r="I15" t="str">
            <v>SBLF0003</v>
          </cell>
          <cell r="J15" t="str">
            <v>DIV PMT</v>
          </cell>
        </row>
        <row r="16">
          <cell r="A16">
            <v>0</v>
          </cell>
          <cell r="B16">
            <v>0</v>
          </cell>
          <cell r="C16">
            <v>4</v>
          </cell>
          <cell r="D16" t="str">
            <v>SBLF</v>
          </cell>
          <cell r="E16" t="str">
            <v>03-Oct-2011</v>
          </cell>
          <cell r="F16" t="str">
            <v>127171957</v>
          </cell>
          <cell r="G16" t="str">
            <v>PFD STK</v>
          </cell>
          <cell r="H16" t="str">
            <v>CACHE VALLEY BANKING COMPANY</v>
          </cell>
          <cell r="I16" t="str">
            <v>SBLF0004</v>
          </cell>
          <cell r="J16" t="str">
            <v>DIV PMT</v>
          </cell>
        </row>
        <row r="17">
          <cell r="A17">
            <v>0</v>
          </cell>
          <cell r="B17">
            <v>0</v>
          </cell>
          <cell r="C17">
            <v>5</v>
          </cell>
          <cell r="D17" t="str">
            <v>SBLF</v>
          </cell>
          <cell r="E17" t="str">
            <v>03-Oct-2011</v>
          </cell>
          <cell r="F17" t="str">
            <v>386627947</v>
          </cell>
          <cell r="G17" t="str">
            <v>PFD STK</v>
          </cell>
          <cell r="H17" t="str">
            <v>GRANDSOUTH BANCORPORATION</v>
          </cell>
          <cell r="I17" t="str">
            <v>SBLF0005</v>
          </cell>
          <cell r="J17" t="str">
            <v>DIV PMT</v>
          </cell>
        </row>
        <row r="18">
          <cell r="A18">
            <v>0</v>
          </cell>
          <cell r="B18">
            <v>0</v>
          </cell>
          <cell r="C18">
            <v>14</v>
          </cell>
          <cell r="D18" t="str">
            <v>SBLF</v>
          </cell>
          <cell r="E18" t="str">
            <v>03-Oct-2011</v>
          </cell>
          <cell r="F18" t="str">
            <v>42721M952</v>
          </cell>
          <cell r="G18" t="str">
            <v>PFD STK</v>
          </cell>
          <cell r="H18" t="str">
            <v>HERITAGE BANKSHARES, INC.</v>
          </cell>
          <cell r="I18" t="str">
            <v>SBLF0014</v>
          </cell>
          <cell r="J18" t="str">
            <v>DIV PMT</v>
          </cell>
        </row>
        <row r="19">
          <cell r="A19">
            <v>0</v>
          </cell>
          <cell r="B19">
            <v>0</v>
          </cell>
          <cell r="C19">
            <v>22</v>
          </cell>
          <cell r="D19" t="str">
            <v>SBLF</v>
          </cell>
          <cell r="E19" t="str">
            <v>03-Oct-2011</v>
          </cell>
          <cell r="F19" t="str">
            <v>115121972</v>
          </cell>
          <cell r="G19" t="str">
            <v>PFD STK</v>
          </cell>
          <cell r="H19" t="str">
            <v>BROWARD FINANCIAL HOLDINGS, INC.</v>
          </cell>
          <cell r="I19" t="str">
            <v>SBLF0022</v>
          </cell>
          <cell r="J19" t="str">
            <v>DIV PMT</v>
          </cell>
        </row>
        <row r="20">
          <cell r="A20">
            <v>0</v>
          </cell>
          <cell r="B20">
            <v>0</v>
          </cell>
          <cell r="C20">
            <v>28</v>
          </cell>
          <cell r="D20" t="str">
            <v>SBLF</v>
          </cell>
          <cell r="E20" t="str">
            <v>03-Oct-2011</v>
          </cell>
          <cell r="F20" t="str">
            <v>90347Z956</v>
          </cell>
          <cell r="G20" t="str">
            <v>PFD STK</v>
          </cell>
          <cell r="H20" t="str">
            <v>UBT BANCSHARES, INC.</v>
          </cell>
          <cell r="I20" t="str">
            <v>SBLF0028</v>
          </cell>
          <cell r="J20" t="str">
            <v>DIV PMT</v>
          </cell>
        </row>
        <row r="21">
          <cell r="A21">
            <v>0</v>
          </cell>
          <cell r="B21">
            <v>0</v>
          </cell>
          <cell r="C21">
            <v>31</v>
          </cell>
          <cell r="D21" t="str">
            <v>SBLF</v>
          </cell>
          <cell r="E21" t="str">
            <v>03-Oct-2011</v>
          </cell>
          <cell r="F21" t="str">
            <v>927819201</v>
          </cell>
          <cell r="G21" t="str">
            <v>PFD STK</v>
          </cell>
          <cell r="H21" t="str">
            <v>VIRGINIA HERITAGE BANK</v>
          </cell>
          <cell r="I21" t="str">
            <v>SBLF0031</v>
          </cell>
          <cell r="J21" t="str">
            <v>DIV PMT</v>
          </cell>
        </row>
        <row r="22">
          <cell r="A22">
            <v>0</v>
          </cell>
          <cell r="B22">
            <v>0</v>
          </cell>
          <cell r="C22">
            <v>35</v>
          </cell>
          <cell r="D22" t="str">
            <v>SBLF</v>
          </cell>
          <cell r="E22" t="str">
            <v>03-Oct-2011</v>
          </cell>
          <cell r="F22" t="str">
            <v>814124996</v>
          </cell>
          <cell r="G22" t="str">
            <v>PFD STK</v>
          </cell>
          <cell r="H22" t="str">
            <v>SECURITY BUSINESS BANCORP</v>
          </cell>
          <cell r="I22" t="str">
            <v>SBLF0035</v>
          </cell>
          <cell r="J22" t="str">
            <v>DIV PMT</v>
          </cell>
        </row>
        <row r="23">
          <cell r="A23">
            <v>0</v>
          </cell>
          <cell r="B23">
            <v>0</v>
          </cell>
          <cell r="C23">
            <v>36</v>
          </cell>
          <cell r="D23" t="str">
            <v>SBLF</v>
          </cell>
          <cell r="E23" t="str">
            <v>03-Oct-2011</v>
          </cell>
          <cell r="F23" t="str">
            <v>149350928</v>
          </cell>
          <cell r="G23" t="str">
            <v>PFD STK</v>
          </cell>
          <cell r="H23" t="str">
            <v>CATSKILL HUDSON BANCORP, INC.</v>
          </cell>
          <cell r="I23" t="str">
            <v>SBLF0036</v>
          </cell>
          <cell r="J23" t="str">
            <v>DIV PMT</v>
          </cell>
        </row>
        <row r="24">
          <cell r="A24">
            <v>0</v>
          </cell>
          <cell r="B24">
            <v>0</v>
          </cell>
          <cell r="C24">
            <v>44</v>
          </cell>
          <cell r="D24" t="str">
            <v>SBLF</v>
          </cell>
          <cell r="E24" t="str">
            <v>03-Oct-2011</v>
          </cell>
          <cell r="F24" t="str">
            <v>317661981</v>
          </cell>
          <cell r="G24" t="str">
            <v>PFD STK</v>
          </cell>
          <cell r="H24" t="str">
            <v>FINANCIAL SECURITY CORPORATION</v>
          </cell>
          <cell r="I24" t="str">
            <v>SBLF0044</v>
          </cell>
          <cell r="J24" t="str">
            <v>DIV PMT</v>
          </cell>
        </row>
        <row r="25">
          <cell r="A25">
            <v>0</v>
          </cell>
          <cell r="B25">
            <v>0</v>
          </cell>
          <cell r="C25">
            <v>49</v>
          </cell>
          <cell r="D25" t="str">
            <v>SBLF</v>
          </cell>
          <cell r="E25" t="str">
            <v>03-Oct-2011</v>
          </cell>
          <cell r="F25" t="str">
            <v>902721992</v>
          </cell>
          <cell r="G25" t="str">
            <v>PFD STK</v>
          </cell>
          <cell r="H25" t="str">
            <v>U &amp; I FINANCIAL CORP.</v>
          </cell>
          <cell r="I25" t="str">
            <v>SBLF0049</v>
          </cell>
          <cell r="J25" t="str">
            <v>DIV PMT</v>
          </cell>
        </row>
        <row r="26">
          <cell r="A26">
            <v>0</v>
          </cell>
          <cell r="B26">
            <v>0</v>
          </cell>
          <cell r="C26">
            <v>49</v>
          </cell>
          <cell r="D26" t="str">
            <v>SBLF</v>
          </cell>
          <cell r="E26" t="str">
            <v>03-Oct-2011</v>
          </cell>
          <cell r="F26" t="str">
            <v>902721992</v>
          </cell>
          <cell r="G26" t="str">
            <v>PFD STK</v>
          </cell>
          <cell r="H26" t="str">
            <v>U &amp; I FINANCIAL CORP.</v>
          </cell>
          <cell r="I26" t="str">
            <v>SBLF0049</v>
          </cell>
          <cell r="J26" t="str">
            <v>DIV PMT</v>
          </cell>
        </row>
        <row r="27">
          <cell r="A27">
            <v>0</v>
          </cell>
          <cell r="B27">
            <v>0</v>
          </cell>
          <cell r="C27">
            <v>55</v>
          </cell>
          <cell r="D27" t="str">
            <v>SBLF</v>
          </cell>
          <cell r="E27" t="str">
            <v>03-Oct-2011</v>
          </cell>
          <cell r="F27" t="str">
            <v>09732Z967</v>
          </cell>
          <cell r="G27" t="str">
            <v>PFD STK</v>
          </cell>
          <cell r="H27" t="str">
            <v>BOH HOLDINGS, INC.</v>
          </cell>
          <cell r="I27" t="str">
            <v>SBLF0055</v>
          </cell>
          <cell r="J27" t="str">
            <v>DIV PMT</v>
          </cell>
        </row>
        <row r="28">
          <cell r="A28">
            <v>0</v>
          </cell>
          <cell r="B28">
            <v>0</v>
          </cell>
          <cell r="C28">
            <v>63</v>
          </cell>
          <cell r="D28" t="str">
            <v>SBLF</v>
          </cell>
          <cell r="E28" t="str">
            <v>03-Oct-2011</v>
          </cell>
          <cell r="F28" t="str">
            <v>392331989</v>
          </cell>
          <cell r="G28" t="str">
            <v>PFD STK</v>
          </cell>
          <cell r="H28" t="str">
            <v>GREATER ROCHESTER BANCORP, INC.</v>
          </cell>
          <cell r="I28" t="str">
            <v>SBLF0063</v>
          </cell>
          <cell r="J28" t="str">
            <v>DIV PMT</v>
          </cell>
        </row>
        <row r="29">
          <cell r="A29">
            <v>0</v>
          </cell>
          <cell r="B29">
            <v>0</v>
          </cell>
          <cell r="C29">
            <v>64</v>
          </cell>
          <cell r="D29" t="str">
            <v>SBLF</v>
          </cell>
          <cell r="E29" t="str">
            <v>03-Oct-2011</v>
          </cell>
          <cell r="F29" t="str">
            <v>58403B999</v>
          </cell>
          <cell r="G29" t="str">
            <v>PFD STK</v>
          </cell>
          <cell r="H29" t="str">
            <v>MEDALLION BANK</v>
          </cell>
          <cell r="I29" t="str">
            <v>SBLF0064</v>
          </cell>
          <cell r="J29" t="str">
            <v>DIV PMT</v>
          </cell>
        </row>
        <row r="30">
          <cell r="A30">
            <v>0</v>
          </cell>
          <cell r="B30">
            <v>0</v>
          </cell>
          <cell r="C30">
            <v>65</v>
          </cell>
          <cell r="D30" t="str">
            <v>SBLF</v>
          </cell>
          <cell r="E30" t="str">
            <v>03-Oct-2011</v>
          </cell>
          <cell r="F30" t="str">
            <v>30049Z995</v>
          </cell>
          <cell r="G30" t="str">
            <v>PFD STK</v>
          </cell>
          <cell r="H30" t="str">
            <v>EVOLVE BANCORP, INC.</v>
          </cell>
          <cell r="I30" t="str">
            <v>SBLF0065</v>
          </cell>
          <cell r="J30" t="str">
            <v>DIV PMT</v>
          </cell>
        </row>
        <row r="31">
          <cell r="A31">
            <v>0</v>
          </cell>
          <cell r="B31">
            <v>0</v>
          </cell>
          <cell r="C31">
            <v>70</v>
          </cell>
          <cell r="D31" t="str">
            <v>SBLF</v>
          </cell>
          <cell r="E31" t="str">
            <v>03-Oct-2011</v>
          </cell>
          <cell r="F31" t="str">
            <v>74270Y947</v>
          </cell>
          <cell r="G31" t="str">
            <v>PFD STK</v>
          </cell>
          <cell r="H31" t="str">
            <v>THE PRIVATE BANK OF CALIFORNIA</v>
          </cell>
          <cell r="I31" t="str">
            <v>SBLF0070</v>
          </cell>
          <cell r="J31" t="str">
            <v>DIV PMT</v>
          </cell>
        </row>
        <row r="32">
          <cell r="A32">
            <v>0</v>
          </cell>
          <cell r="B32">
            <v>0</v>
          </cell>
          <cell r="C32">
            <v>72</v>
          </cell>
          <cell r="D32" t="str">
            <v>SBLF</v>
          </cell>
          <cell r="E32" t="str">
            <v>03-Oct-2011</v>
          </cell>
          <cell r="F32" t="str">
            <v>05570E975</v>
          </cell>
          <cell r="G32" t="str">
            <v>PFD STK</v>
          </cell>
          <cell r="H32" t="str">
            <v>BNC FINANCIAL GROUP, INC.</v>
          </cell>
          <cell r="I32" t="str">
            <v>SBLF0072</v>
          </cell>
          <cell r="J32" t="str">
            <v>DIV PMT</v>
          </cell>
        </row>
        <row r="33">
          <cell r="A33">
            <v>0</v>
          </cell>
          <cell r="B33">
            <v>0</v>
          </cell>
          <cell r="C33">
            <v>78</v>
          </cell>
          <cell r="D33" t="str">
            <v>SBLF</v>
          </cell>
          <cell r="E33" t="str">
            <v>03-Oct-2011</v>
          </cell>
          <cell r="F33" t="str">
            <v>92345Z996</v>
          </cell>
          <cell r="G33" t="str">
            <v>PFD STK</v>
          </cell>
          <cell r="H33" t="str">
            <v>VERITEX HOLDINGS, INC.</v>
          </cell>
          <cell r="I33" t="str">
            <v>SBLF0078</v>
          </cell>
          <cell r="J33" t="str">
            <v>DIV PMT</v>
          </cell>
        </row>
        <row r="34">
          <cell r="A34">
            <v>0</v>
          </cell>
          <cell r="B34">
            <v>0</v>
          </cell>
          <cell r="C34">
            <v>80</v>
          </cell>
          <cell r="D34" t="str">
            <v>SBLF</v>
          </cell>
          <cell r="E34" t="str">
            <v>03-Oct-2011</v>
          </cell>
          <cell r="F34" t="str">
            <v>226209997</v>
          </cell>
          <cell r="G34" t="str">
            <v>PFD STK</v>
          </cell>
          <cell r="H34" t="str">
            <v>CRESTMARK BANCORP, INC.</v>
          </cell>
          <cell r="I34" t="str">
            <v>SBLF0080</v>
          </cell>
          <cell r="J34" t="str">
            <v>DIV PMT</v>
          </cell>
        </row>
        <row r="35">
          <cell r="A35">
            <v>0</v>
          </cell>
          <cell r="B35">
            <v>0</v>
          </cell>
          <cell r="C35">
            <v>90</v>
          </cell>
          <cell r="D35" t="str">
            <v>SBLF</v>
          </cell>
          <cell r="E35" t="str">
            <v>03-Oct-2011</v>
          </cell>
          <cell r="F35" t="str">
            <v>55920M995</v>
          </cell>
          <cell r="G35" t="str">
            <v>PFD STK</v>
          </cell>
          <cell r="H35" t="str">
            <v>MAGNA BANK</v>
          </cell>
          <cell r="I35" t="str">
            <v>SBLF0090</v>
          </cell>
          <cell r="J35" t="str">
            <v>DIV PMT</v>
          </cell>
        </row>
        <row r="36">
          <cell r="A36">
            <v>0</v>
          </cell>
          <cell r="B36">
            <v>0</v>
          </cell>
          <cell r="C36">
            <v>104</v>
          </cell>
          <cell r="D36" t="str">
            <v>SBLF</v>
          </cell>
          <cell r="E36" t="str">
            <v>03-Oct-2011</v>
          </cell>
          <cell r="F36" t="str">
            <v>343229993</v>
          </cell>
          <cell r="G36" t="str">
            <v>PFD STK</v>
          </cell>
          <cell r="H36" t="str">
            <v>FLORIDA TRADITIONS BANK</v>
          </cell>
          <cell r="I36" t="str">
            <v>SBLF0104</v>
          </cell>
          <cell r="J36" t="str">
            <v>DIV PMT</v>
          </cell>
        </row>
        <row r="37">
          <cell r="A37">
            <v>0</v>
          </cell>
          <cell r="B37">
            <v>0</v>
          </cell>
          <cell r="C37">
            <v>109</v>
          </cell>
          <cell r="D37" t="str">
            <v>SBLF</v>
          </cell>
          <cell r="E37" t="str">
            <v>03-Oct-2011</v>
          </cell>
          <cell r="F37" t="str">
            <v>757903992</v>
          </cell>
          <cell r="G37" t="str">
            <v>PFD STK</v>
          </cell>
          <cell r="H37" t="str">
            <v>REDWOOD FINANCIAL, INC.</v>
          </cell>
          <cell r="I37" t="str">
            <v>SBLF0109</v>
          </cell>
          <cell r="J37" t="str">
            <v>DIV PMT</v>
          </cell>
        </row>
        <row r="38">
          <cell r="A38">
            <v>0</v>
          </cell>
          <cell r="B38">
            <v>0</v>
          </cell>
          <cell r="C38">
            <v>114</v>
          </cell>
          <cell r="D38" t="str">
            <v>SBLF</v>
          </cell>
          <cell r="E38" t="str">
            <v>03-Oct-2011</v>
          </cell>
          <cell r="F38" t="str">
            <v>709789937</v>
          </cell>
          <cell r="G38" t="str">
            <v>PFD STK</v>
          </cell>
          <cell r="H38" t="str">
            <v>PEOPLES BANCORP</v>
          </cell>
          <cell r="I38" t="str">
            <v>SBLF0114</v>
          </cell>
          <cell r="J38" t="str">
            <v>DIV PMT</v>
          </cell>
        </row>
        <row r="39">
          <cell r="A39">
            <v>0</v>
          </cell>
          <cell r="B39">
            <v>0</v>
          </cell>
          <cell r="C39">
            <v>127</v>
          </cell>
          <cell r="D39" t="str">
            <v>SBLF</v>
          </cell>
          <cell r="E39" t="str">
            <v>03-Oct-2011</v>
          </cell>
          <cell r="F39" t="str">
            <v>52168W942</v>
          </cell>
          <cell r="G39" t="str">
            <v>PFD STK</v>
          </cell>
          <cell r="H39" t="str">
            <v>LEADER BANCORP, INC.</v>
          </cell>
          <cell r="I39" t="str">
            <v>SBLF0127</v>
          </cell>
          <cell r="J39" t="str">
            <v>DIV PMT</v>
          </cell>
        </row>
        <row r="40">
          <cell r="A40">
            <v>0</v>
          </cell>
          <cell r="B40">
            <v>0</v>
          </cell>
          <cell r="C40">
            <v>129</v>
          </cell>
          <cell r="D40" t="str">
            <v>SBLF</v>
          </cell>
          <cell r="E40" t="str">
            <v>03-Oct-2011</v>
          </cell>
          <cell r="F40" t="str">
            <v>440407203</v>
          </cell>
          <cell r="G40" t="str">
            <v>PFD STK</v>
          </cell>
          <cell r="H40" t="str">
            <v>HORIZON BANCORP</v>
          </cell>
          <cell r="I40" t="str">
            <v>SBLF0129</v>
          </cell>
          <cell r="J40" t="str">
            <v>DIV PMT</v>
          </cell>
        </row>
        <row r="41">
          <cell r="A41">
            <v>0</v>
          </cell>
          <cell r="B41">
            <v>0</v>
          </cell>
          <cell r="C41">
            <v>134</v>
          </cell>
          <cell r="D41" t="str">
            <v>SBLF</v>
          </cell>
          <cell r="E41" t="str">
            <v>03-Oct-2011</v>
          </cell>
          <cell r="F41" t="str">
            <v>35463P951</v>
          </cell>
          <cell r="G41" t="str">
            <v>PFD STK</v>
          </cell>
          <cell r="H41" t="str">
            <v>FRANKLIN SECURITY BANCORP, INC.</v>
          </cell>
          <cell r="I41" t="str">
            <v>SBLF0134</v>
          </cell>
          <cell r="J41" t="str">
            <v>DIV PMT</v>
          </cell>
        </row>
        <row r="42">
          <cell r="A42">
            <v>0</v>
          </cell>
          <cell r="B42">
            <v>0</v>
          </cell>
          <cell r="C42">
            <v>138</v>
          </cell>
          <cell r="D42" t="str">
            <v>SBLF</v>
          </cell>
          <cell r="E42" t="str">
            <v>03-Oct-2011</v>
          </cell>
          <cell r="F42" t="str">
            <v>878161983</v>
          </cell>
          <cell r="G42" t="str">
            <v>PFD STK</v>
          </cell>
          <cell r="H42" t="str">
            <v>TEAM CAPITAL BANK</v>
          </cell>
          <cell r="I42" t="str">
            <v>SBLF0138</v>
          </cell>
          <cell r="J42" t="str">
            <v>DIV PMT</v>
          </cell>
        </row>
        <row r="43">
          <cell r="A43">
            <v>0</v>
          </cell>
          <cell r="B43">
            <v>0</v>
          </cell>
          <cell r="C43">
            <v>139</v>
          </cell>
          <cell r="D43" t="str">
            <v>SBLF</v>
          </cell>
          <cell r="E43" t="str">
            <v>03-Oct-2011</v>
          </cell>
          <cell r="F43" t="str">
            <v>501798946</v>
          </cell>
          <cell r="G43" t="str">
            <v>PFD STK</v>
          </cell>
          <cell r="H43" t="str">
            <v>LCA BANK CORPORATION</v>
          </cell>
          <cell r="I43" t="str">
            <v>SBLF0139</v>
          </cell>
          <cell r="J43" t="str">
            <v>DIV PMT</v>
          </cell>
        </row>
        <row r="44">
          <cell r="A44">
            <v>0</v>
          </cell>
          <cell r="B44">
            <v>0</v>
          </cell>
          <cell r="C44">
            <v>143</v>
          </cell>
          <cell r="D44" t="str">
            <v>SBLF</v>
          </cell>
          <cell r="E44" t="str">
            <v>03-Oct-2011</v>
          </cell>
          <cell r="F44" t="str">
            <v>485835946</v>
          </cell>
          <cell r="G44" t="str">
            <v>PFD STK</v>
          </cell>
          <cell r="H44" t="str">
            <v>KATAHDIN BANKSHARES CORP.</v>
          </cell>
          <cell r="I44" t="str">
            <v>SBLF0143</v>
          </cell>
          <cell r="J44" t="str">
            <v>DIV PMT</v>
          </cell>
        </row>
        <row r="45">
          <cell r="A45">
            <v>0</v>
          </cell>
          <cell r="B45">
            <v>0</v>
          </cell>
          <cell r="C45">
            <v>153</v>
          </cell>
          <cell r="D45" t="str">
            <v>SBLF</v>
          </cell>
          <cell r="E45" t="str">
            <v>03-Oct-2011</v>
          </cell>
          <cell r="F45" t="str">
            <v>15642A992</v>
          </cell>
          <cell r="G45" t="str">
            <v>PFD STK</v>
          </cell>
          <cell r="H45" t="str">
            <v>CENTRIC FINANCIAL CORPORATION</v>
          </cell>
          <cell r="I45" t="str">
            <v>SBLF0153</v>
          </cell>
          <cell r="J45" t="str">
            <v>DIV PMT</v>
          </cell>
        </row>
        <row r="46">
          <cell r="A46">
            <v>0</v>
          </cell>
          <cell r="B46">
            <v>0</v>
          </cell>
          <cell r="C46">
            <v>164</v>
          </cell>
          <cell r="D46" t="str">
            <v>SBLF</v>
          </cell>
          <cell r="E46" t="str">
            <v>03-Oct-2011</v>
          </cell>
          <cell r="F46" t="str">
            <v>26941P994</v>
          </cell>
          <cell r="G46" t="str">
            <v>PFD STK</v>
          </cell>
          <cell r="H46" t="str">
            <v>EAGLE BANCORP, INC.</v>
          </cell>
          <cell r="I46" t="str">
            <v>SBLF0164</v>
          </cell>
          <cell r="J46" t="str">
            <v>DIV PMT</v>
          </cell>
        </row>
        <row r="47">
          <cell r="A47">
            <v>0</v>
          </cell>
          <cell r="B47">
            <v>0</v>
          </cell>
          <cell r="C47">
            <v>173</v>
          </cell>
          <cell r="D47" t="str">
            <v>SBLF</v>
          </cell>
          <cell r="E47" t="str">
            <v>03-Oct-2011</v>
          </cell>
          <cell r="F47" t="str">
            <v>204154959</v>
          </cell>
          <cell r="G47" t="str">
            <v>PFD STK</v>
          </cell>
          <cell r="H47" t="str">
            <v>COMMUNITY TRUST FINANCIAL CORPORATION</v>
          </cell>
          <cell r="I47" t="str">
            <v>SBLF0173</v>
          </cell>
          <cell r="J47" t="str">
            <v>DIV PMT</v>
          </cell>
        </row>
        <row r="48">
          <cell r="A48">
            <v>0</v>
          </cell>
          <cell r="B48">
            <v>0</v>
          </cell>
          <cell r="C48">
            <v>176</v>
          </cell>
          <cell r="D48" t="str">
            <v>SBLF</v>
          </cell>
          <cell r="E48" t="str">
            <v>03-Oct-2011</v>
          </cell>
          <cell r="F48" t="str">
            <v>47238S988</v>
          </cell>
          <cell r="G48" t="str">
            <v>PFD STK</v>
          </cell>
          <cell r="H48" t="str">
            <v>JEFFERSON BANK OF FLORIDA</v>
          </cell>
          <cell r="I48" t="str">
            <v>SBLF0176</v>
          </cell>
          <cell r="J48" t="str">
            <v>DIV PMT</v>
          </cell>
        </row>
        <row r="49">
          <cell r="A49">
            <v>0</v>
          </cell>
          <cell r="B49">
            <v>0</v>
          </cell>
          <cell r="C49">
            <v>177</v>
          </cell>
          <cell r="D49" t="str">
            <v>SBLF</v>
          </cell>
          <cell r="E49" t="str">
            <v>03-Oct-2011</v>
          </cell>
          <cell r="F49" t="str">
            <v>987159993</v>
          </cell>
          <cell r="G49" t="str">
            <v>PFD STK</v>
          </cell>
          <cell r="H49" t="str">
            <v>YORK TRADITIONS BANK</v>
          </cell>
          <cell r="I49" t="str">
            <v>SBLF0177</v>
          </cell>
          <cell r="J49" t="str">
            <v>DIV PMT</v>
          </cell>
        </row>
        <row r="50">
          <cell r="A50">
            <v>0</v>
          </cell>
          <cell r="B50">
            <v>0</v>
          </cell>
          <cell r="C50">
            <v>180</v>
          </cell>
          <cell r="D50" t="str">
            <v>SBLF</v>
          </cell>
          <cell r="E50" t="str">
            <v>03-Oct-2011</v>
          </cell>
          <cell r="F50" t="str">
            <v>20370V994</v>
          </cell>
          <cell r="G50" t="str">
            <v>PFD STK</v>
          </cell>
          <cell r="H50" t="str">
            <v>COMMUNITY ILLINOIS CORPORATION</v>
          </cell>
          <cell r="I50" t="str">
            <v>SBLF0180</v>
          </cell>
          <cell r="J50" t="str">
            <v>DIV PMT</v>
          </cell>
        </row>
        <row r="51">
          <cell r="A51">
            <v>0</v>
          </cell>
          <cell r="B51">
            <v>0</v>
          </cell>
          <cell r="C51">
            <v>185</v>
          </cell>
          <cell r="D51" t="str">
            <v>SBLF</v>
          </cell>
          <cell r="E51" t="str">
            <v>03-Oct-2011</v>
          </cell>
          <cell r="F51" t="str">
            <v>31929F943</v>
          </cell>
          <cell r="G51" t="str">
            <v>PFD STK</v>
          </cell>
          <cell r="H51" t="str">
            <v>FIRST BANKERS TRUSTSHARES, INC.</v>
          </cell>
          <cell r="I51" t="str">
            <v>SBLF0185</v>
          </cell>
          <cell r="J51" t="str">
            <v>DIV PMT</v>
          </cell>
        </row>
        <row r="52">
          <cell r="A52">
            <v>0</v>
          </cell>
          <cell r="B52">
            <v>0</v>
          </cell>
          <cell r="C52">
            <v>186</v>
          </cell>
          <cell r="D52" t="str">
            <v>SBLF</v>
          </cell>
          <cell r="E52" t="str">
            <v>03-Oct-2011</v>
          </cell>
          <cell r="F52" t="str">
            <v>89546P991</v>
          </cell>
          <cell r="G52" t="str">
            <v>PFD STK</v>
          </cell>
          <cell r="H52" t="str">
            <v>TRI-COUNTY FINANCIAL GROUP, INC.</v>
          </cell>
          <cell r="I52" t="str">
            <v>SBLF0186</v>
          </cell>
          <cell r="J52" t="str">
            <v>DIV PMT</v>
          </cell>
        </row>
        <row r="53">
          <cell r="A53">
            <v>0</v>
          </cell>
          <cell r="B53">
            <v>0</v>
          </cell>
          <cell r="C53">
            <v>193</v>
          </cell>
          <cell r="D53" t="str">
            <v>SBLF</v>
          </cell>
          <cell r="E53" t="str">
            <v>03-Oct-2011</v>
          </cell>
          <cell r="F53" t="str">
            <v>15640A945</v>
          </cell>
          <cell r="G53" t="str">
            <v>PFD STK</v>
          </cell>
          <cell r="H53" t="str">
            <v>CENTRIX BANK &amp; TRUST</v>
          </cell>
          <cell r="I53" t="str">
            <v>SBLF0193</v>
          </cell>
          <cell r="J53" t="str">
            <v>DIV PMT</v>
          </cell>
        </row>
        <row r="54">
          <cell r="A54">
            <v>0</v>
          </cell>
          <cell r="B54">
            <v>0</v>
          </cell>
          <cell r="C54">
            <v>197</v>
          </cell>
          <cell r="D54" t="str">
            <v>SBLF</v>
          </cell>
          <cell r="E54" t="str">
            <v>03-Oct-2011</v>
          </cell>
          <cell r="F54" t="str">
            <v>70754S943</v>
          </cell>
          <cell r="G54" t="str">
            <v>PFD STK</v>
          </cell>
          <cell r="H54" t="str">
            <v>PENN LIBERTY FINANCIAL CORP.</v>
          </cell>
          <cell r="I54" t="str">
            <v>SBLF0197</v>
          </cell>
          <cell r="J54" t="str">
            <v>DIV PMT</v>
          </cell>
        </row>
        <row r="55">
          <cell r="A55">
            <v>0</v>
          </cell>
          <cell r="B55">
            <v>0</v>
          </cell>
          <cell r="C55">
            <v>199</v>
          </cell>
          <cell r="D55" t="str">
            <v>SBLF</v>
          </cell>
          <cell r="E55" t="str">
            <v>03-Oct-2011</v>
          </cell>
          <cell r="F55" t="str">
            <v>53017Q987</v>
          </cell>
          <cell r="G55" t="str">
            <v>PFD STK</v>
          </cell>
          <cell r="H55" t="str">
            <v>LIBERTY BANCORP, INC.</v>
          </cell>
          <cell r="I55" t="str">
            <v>SBLF0199</v>
          </cell>
          <cell r="J55" t="str">
            <v>DIV PMT</v>
          </cell>
        </row>
        <row r="56">
          <cell r="A56">
            <v>0</v>
          </cell>
          <cell r="B56">
            <v>0</v>
          </cell>
          <cell r="C56">
            <v>204</v>
          </cell>
          <cell r="D56" t="str">
            <v>SBLF</v>
          </cell>
          <cell r="E56" t="str">
            <v>03-Oct-2011</v>
          </cell>
          <cell r="F56" t="str">
            <v>20390Z959</v>
          </cell>
          <cell r="G56" t="str">
            <v>PFD STK</v>
          </cell>
          <cell r="H56" t="str">
            <v>COMMUNITY FIRST BANCSHARES, INC.</v>
          </cell>
          <cell r="I56" t="str">
            <v>SBLF0204</v>
          </cell>
          <cell r="J56" t="str">
            <v>DIV PMT</v>
          </cell>
        </row>
        <row r="57">
          <cell r="A57">
            <v>0</v>
          </cell>
          <cell r="B57">
            <v>0</v>
          </cell>
          <cell r="C57">
            <v>205</v>
          </cell>
          <cell r="D57" t="str">
            <v>SBLF</v>
          </cell>
          <cell r="E57" t="str">
            <v>03-Oct-2011</v>
          </cell>
          <cell r="F57" t="str">
            <v>32008C942</v>
          </cell>
          <cell r="G57" t="str">
            <v>PFD STK</v>
          </cell>
          <cell r="H57" t="str">
            <v>1ST ENTERPRISE BANK</v>
          </cell>
          <cell r="I57" t="str">
            <v>SBLF0205</v>
          </cell>
          <cell r="J57" t="str">
            <v>DIV PMT</v>
          </cell>
        </row>
        <row r="58">
          <cell r="A58">
            <v>0</v>
          </cell>
          <cell r="B58">
            <v>0</v>
          </cell>
          <cell r="C58">
            <v>209</v>
          </cell>
          <cell r="D58" t="str">
            <v>SBLF</v>
          </cell>
          <cell r="E58" t="str">
            <v>03-Oct-2011</v>
          </cell>
          <cell r="F58" t="str">
            <v>587407982</v>
          </cell>
          <cell r="G58" t="str">
            <v>PFD STK</v>
          </cell>
          <cell r="H58" t="str">
            <v>MERCANTILE CAPITAL CORPORATION</v>
          </cell>
          <cell r="I58" t="str">
            <v>SBLF0209</v>
          </cell>
          <cell r="J58" t="str">
            <v>DIV PMT</v>
          </cell>
        </row>
        <row r="59">
          <cell r="A59">
            <v>0</v>
          </cell>
          <cell r="B59">
            <v>0</v>
          </cell>
          <cell r="C59">
            <v>210</v>
          </cell>
          <cell r="D59" t="str">
            <v>SBLF</v>
          </cell>
          <cell r="E59" t="str">
            <v>03-Oct-2011</v>
          </cell>
          <cell r="F59" t="str">
            <v>940730971</v>
          </cell>
          <cell r="G59" t="str">
            <v>PFD STK</v>
          </cell>
          <cell r="H59" t="str">
            <v>WASHINGTONFIRST BANKSHARES, INC.</v>
          </cell>
          <cell r="I59" t="str">
            <v>SBLF0210</v>
          </cell>
          <cell r="J59" t="str">
            <v>DIV PMT</v>
          </cell>
        </row>
        <row r="60">
          <cell r="A60">
            <v>0</v>
          </cell>
          <cell r="B60">
            <v>0</v>
          </cell>
          <cell r="C60">
            <v>212</v>
          </cell>
          <cell r="D60" t="str">
            <v>SBLF</v>
          </cell>
          <cell r="E60" t="str">
            <v>03-Oct-2011</v>
          </cell>
          <cell r="F60" t="str">
            <v>74531Y942</v>
          </cell>
          <cell r="G60" t="str">
            <v>PFD STK</v>
          </cell>
          <cell r="H60" t="str">
            <v>PUGET SOUND BANK</v>
          </cell>
          <cell r="I60" t="str">
            <v>SBLF0212</v>
          </cell>
          <cell r="J60" t="str">
            <v>DIV PMT</v>
          </cell>
        </row>
        <row r="61">
          <cell r="A61">
            <v>0</v>
          </cell>
          <cell r="B61">
            <v>0</v>
          </cell>
          <cell r="C61">
            <v>213</v>
          </cell>
          <cell r="D61" t="str">
            <v>SBLF</v>
          </cell>
          <cell r="E61" t="str">
            <v>03-Oct-2011</v>
          </cell>
          <cell r="F61" t="str">
            <v>75887O958</v>
          </cell>
          <cell r="G61" t="str">
            <v>PFD STK</v>
          </cell>
          <cell r="H61" t="str">
            <v>REGENT CAPITAL CORPORATION</v>
          </cell>
          <cell r="I61" t="str">
            <v>SBLF0213</v>
          </cell>
          <cell r="J61" t="str">
            <v>DIV PMT</v>
          </cell>
        </row>
        <row r="62">
          <cell r="A62">
            <v>0</v>
          </cell>
          <cell r="B62">
            <v>0</v>
          </cell>
          <cell r="C62">
            <v>216</v>
          </cell>
          <cell r="D62" t="str">
            <v>SBLF</v>
          </cell>
          <cell r="E62" t="str">
            <v>03-Oct-2011</v>
          </cell>
          <cell r="F62" t="str">
            <v>439685983</v>
          </cell>
          <cell r="G62" t="str">
            <v>PFD STK</v>
          </cell>
          <cell r="H62" t="str">
            <v>HOPEWELL VALLEY COMMUNITY BANK</v>
          </cell>
          <cell r="I62" t="str">
            <v>SBLF0216</v>
          </cell>
          <cell r="J62" t="str">
            <v>DIV PMT</v>
          </cell>
        </row>
        <row r="63">
          <cell r="A63">
            <v>0</v>
          </cell>
          <cell r="B63">
            <v>0</v>
          </cell>
          <cell r="C63">
            <v>217</v>
          </cell>
          <cell r="D63" t="str">
            <v>SBLF</v>
          </cell>
          <cell r="E63" t="str">
            <v>03-Oct-2011</v>
          </cell>
          <cell r="F63" t="str">
            <v>88331A953</v>
          </cell>
          <cell r="G63" t="str">
            <v>PFD STK</v>
          </cell>
          <cell r="H63" t="str">
            <v>THE ANB CORPORATION</v>
          </cell>
          <cell r="I63" t="str">
            <v>SBLF0217</v>
          </cell>
          <cell r="J63" t="str">
            <v>DIV PMT</v>
          </cell>
        </row>
        <row r="64">
          <cell r="A64">
            <v>0</v>
          </cell>
          <cell r="B64">
            <v>0</v>
          </cell>
          <cell r="C64">
            <v>219</v>
          </cell>
          <cell r="D64" t="str">
            <v>SBLF</v>
          </cell>
          <cell r="E64" t="str">
            <v>03-Oct-2011</v>
          </cell>
          <cell r="F64" t="str">
            <v>059452995</v>
          </cell>
          <cell r="G64" t="str">
            <v>PFD STK</v>
          </cell>
          <cell r="H64" t="str">
            <v>BANCINDEPENDENT, INCORPORATED</v>
          </cell>
          <cell r="I64" t="str">
            <v>SBLF0219</v>
          </cell>
          <cell r="J64" t="str">
            <v>DIV PMT</v>
          </cell>
        </row>
        <row r="65">
          <cell r="A65">
            <v>0</v>
          </cell>
          <cell r="B65">
            <v>0</v>
          </cell>
          <cell r="C65">
            <v>220</v>
          </cell>
          <cell r="D65" t="str">
            <v>SBLF</v>
          </cell>
          <cell r="E65" t="str">
            <v>03-Oct-2011</v>
          </cell>
          <cell r="F65" t="str">
            <v>356332999</v>
          </cell>
          <cell r="G65" t="str">
            <v>PFD STK</v>
          </cell>
          <cell r="H65" t="str">
            <v>FREEDOM BANCSHARES, INC.</v>
          </cell>
          <cell r="I65" t="str">
            <v>SBLF0220</v>
          </cell>
          <cell r="J65" t="str">
            <v>DIV PMT</v>
          </cell>
        </row>
        <row r="66">
          <cell r="A66">
            <v>0</v>
          </cell>
          <cell r="B66">
            <v>0</v>
          </cell>
          <cell r="C66">
            <v>224</v>
          </cell>
          <cell r="D66" t="str">
            <v>SBLF</v>
          </cell>
          <cell r="E66" t="str">
            <v>03-Oct-2011</v>
          </cell>
          <cell r="F66" t="str">
            <v>719010993</v>
          </cell>
          <cell r="G66" t="str">
            <v>PFD STK</v>
          </cell>
          <cell r="H66" t="str">
            <v>PHOENIX BANCORP, INC.</v>
          </cell>
          <cell r="I66" t="str">
            <v>SBLF0224</v>
          </cell>
          <cell r="J66" t="str">
            <v>DIV PMT</v>
          </cell>
        </row>
        <row r="67">
          <cell r="A67">
            <v>0</v>
          </cell>
          <cell r="B67">
            <v>0</v>
          </cell>
          <cell r="C67">
            <v>235</v>
          </cell>
          <cell r="D67" t="str">
            <v>SBLF</v>
          </cell>
          <cell r="E67" t="str">
            <v>03-Oct-2011</v>
          </cell>
          <cell r="F67" t="str">
            <v>310329982</v>
          </cell>
          <cell r="G67" t="str">
            <v>PFD STK</v>
          </cell>
          <cell r="H67" t="str">
            <v>FARMERS STATE BANKSHARES, INC.</v>
          </cell>
          <cell r="I67" t="str">
            <v>SBLF0235</v>
          </cell>
          <cell r="J67" t="str">
            <v>DIV PMT</v>
          </cell>
        </row>
        <row r="68">
          <cell r="A68">
            <v>0</v>
          </cell>
          <cell r="B68">
            <v>0</v>
          </cell>
          <cell r="C68">
            <v>236</v>
          </cell>
          <cell r="D68" t="str">
            <v>SBLF</v>
          </cell>
          <cell r="E68" t="str">
            <v>03-Oct-2011</v>
          </cell>
          <cell r="F68" t="str">
            <v>588382978</v>
          </cell>
          <cell r="G68" t="str">
            <v>PFD STK</v>
          </cell>
          <cell r="H68" t="str">
            <v>MERCHANTS &amp; PLANTERS BANCSHARES, INC.</v>
          </cell>
          <cell r="I68" t="str">
            <v>SBLF0236</v>
          </cell>
          <cell r="J68" t="str">
            <v>DIV PMT</v>
          </cell>
        </row>
        <row r="69">
          <cell r="A69">
            <v>0</v>
          </cell>
          <cell r="B69">
            <v>0</v>
          </cell>
          <cell r="C69">
            <v>240</v>
          </cell>
          <cell r="D69" t="str">
            <v>SBLF</v>
          </cell>
          <cell r="E69" t="str">
            <v>03-Oct-2011</v>
          </cell>
          <cell r="F69" t="str">
            <v>65406E953</v>
          </cell>
          <cell r="G69" t="str">
            <v>PFD STK</v>
          </cell>
          <cell r="H69" t="str">
            <v>NICOLET BANKSHARES, INC.</v>
          </cell>
          <cell r="I69" t="str">
            <v>SBLF0240</v>
          </cell>
          <cell r="J69" t="str">
            <v>DIV PMT</v>
          </cell>
        </row>
        <row r="70">
          <cell r="A70">
            <v>0</v>
          </cell>
          <cell r="B70">
            <v>0</v>
          </cell>
          <cell r="C70">
            <v>256</v>
          </cell>
          <cell r="D70" t="str">
            <v>SBLF</v>
          </cell>
          <cell r="E70" t="str">
            <v>03-Oct-2011</v>
          </cell>
          <cell r="F70" t="str">
            <v>319395968</v>
          </cell>
          <cell r="G70" t="str">
            <v>PFD STK</v>
          </cell>
          <cell r="H70" t="str">
            <v>FIRST CALIFORNIA FINANCIAL GROUP, INC.</v>
          </cell>
          <cell r="I70" t="str">
            <v>SBLF0256</v>
          </cell>
          <cell r="J70" t="str">
            <v>DIV PMT</v>
          </cell>
        </row>
        <row r="71">
          <cell r="A71">
            <v>0</v>
          </cell>
          <cell r="B71">
            <v>0</v>
          </cell>
          <cell r="C71">
            <v>259</v>
          </cell>
          <cell r="D71" t="str">
            <v>SBLF</v>
          </cell>
          <cell r="E71" t="str">
            <v>03-Oct-2011</v>
          </cell>
          <cell r="F71" t="str">
            <v>925359994</v>
          </cell>
          <cell r="G71" t="str">
            <v>PFD STK</v>
          </cell>
          <cell r="H71" t="str">
            <v>VERUS ACQUISITION GROUP, INC.</v>
          </cell>
          <cell r="I71" t="str">
            <v>SBLF0259</v>
          </cell>
          <cell r="J71" t="str">
            <v>DIV PMT</v>
          </cell>
        </row>
        <row r="72">
          <cell r="A72">
            <v>0</v>
          </cell>
          <cell r="B72">
            <v>0</v>
          </cell>
          <cell r="C72">
            <v>260</v>
          </cell>
          <cell r="D72" t="str">
            <v>SBLF</v>
          </cell>
          <cell r="E72" t="str">
            <v>03-Oct-2011</v>
          </cell>
          <cell r="F72" t="str">
            <v>29460P957</v>
          </cell>
          <cell r="G72" t="str">
            <v>PFD STK</v>
          </cell>
          <cell r="H72" t="str">
            <v>EQUITY BANCSHARES, INC.</v>
          </cell>
          <cell r="I72" t="str">
            <v>SBLF0260</v>
          </cell>
          <cell r="J72" t="str">
            <v>DIV PMT</v>
          </cell>
        </row>
        <row r="73">
          <cell r="A73">
            <v>0</v>
          </cell>
          <cell r="B73">
            <v>0</v>
          </cell>
          <cell r="C73">
            <v>261</v>
          </cell>
          <cell r="D73" t="str">
            <v>SBLF</v>
          </cell>
          <cell r="E73" t="str">
            <v>03-Oct-2011</v>
          </cell>
          <cell r="F73" t="str">
            <v>81170V949</v>
          </cell>
          <cell r="G73" t="str">
            <v>PFD STK</v>
          </cell>
          <cell r="H73" t="str">
            <v>SEACOAST COMMERCE BANK</v>
          </cell>
          <cell r="I73" t="str">
            <v>SBLF0261</v>
          </cell>
          <cell r="J73" t="str">
            <v>DIV PMT</v>
          </cell>
        </row>
        <row r="74">
          <cell r="A74">
            <v>0</v>
          </cell>
          <cell r="B74">
            <v>0</v>
          </cell>
          <cell r="C74">
            <v>263</v>
          </cell>
          <cell r="D74" t="str">
            <v>SBLF</v>
          </cell>
          <cell r="E74" t="str">
            <v>03-Oct-2011</v>
          </cell>
          <cell r="F74" t="str">
            <v>52730D992</v>
          </cell>
          <cell r="G74" t="str">
            <v>PFD STK</v>
          </cell>
          <cell r="H74" t="str">
            <v>LEVEL ONE BANCORP, INC.</v>
          </cell>
          <cell r="I74" t="str">
            <v>SBLF0263</v>
          </cell>
          <cell r="J74" t="str">
            <v>DIV PMT</v>
          </cell>
        </row>
        <row r="75">
          <cell r="A75">
            <v>0</v>
          </cell>
          <cell r="B75">
            <v>0</v>
          </cell>
          <cell r="C75">
            <v>265</v>
          </cell>
          <cell r="D75" t="str">
            <v>SBLF</v>
          </cell>
          <cell r="E75" t="str">
            <v>03-Oct-2011</v>
          </cell>
          <cell r="F75" t="str">
            <v>350515995</v>
          </cell>
          <cell r="G75" t="str">
            <v>PFD STK</v>
          </cell>
          <cell r="H75" t="str">
            <v>FOUNDERS BANCORP</v>
          </cell>
          <cell r="I75" t="str">
            <v>SBLF0265</v>
          </cell>
          <cell r="J75" t="str">
            <v>DIV PMT</v>
          </cell>
        </row>
        <row r="76">
          <cell r="A76">
            <v>0</v>
          </cell>
          <cell r="B76">
            <v>0</v>
          </cell>
          <cell r="C76">
            <v>271</v>
          </cell>
          <cell r="D76" t="str">
            <v>SBLF</v>
          </cell>
          <cell r="E76" t="str">
            <v>03-Oct-2011</v>
          </cell>
          <cell r="F76" t="str">
            <v>34114Z997</v>
          </cell>
          <cell r="G76" t="str">
            <v>PFD STK</v>
          </cell>
          <cell r="H76" t="str">
            <v>FLORIDA SHORES BANCORP, INC.</v>
          </cell>
          <cell r="I76" t="str">
            <v>SBLF0271</v>
          </cell>
          <cell r="J76" t="str">
            <v>DIV PMT</v>
          </cell>
        </row>
        <row r="77">
          <cell r="A77">
            <v>0</v>
          </cell>
          <cell r="B77">
            <v>0</v>
          </cell>
          <cell r="C77">
            <v>273</v>
          </cell>
          <cell r="D77" t="str">
            <v>SBLF</v>
          </cell>
          <cell r="E77" t="str">
            <v>03-Oct-2011</v>
          </cell>
          <cell r="F77" t="str">
            <v>58843C979</v>
          </cell>
          <cell r="G77" t="str">
            <v>PFD STK</v>
          </cell>
          <cell r="H77" t="str">
            <v>MERCHANTS AND MANUFACTURERS BANK CORPORATION</v>
          </cell>
          <cell r="I77" t="str">
            <v>SBLF0273</v>
          </cell>
          <cell r="J77" t="str">
            <v>DIV PMT</v>
          </cell>
        </row>
        <row r="78">
          <cell r="A78">
            <v>0</v>
          </cell>
          <cell r="B78">
            <v>0</v>
          </cell>
          <cell r="C78">
            <v>278</v>
          </cell>
          <cell r="D78" t="str">
            <v>SBLF</v>
          </cell>
          <cell r="E78" t="str">
            <v>03-Oct-2011</v>
          </cell>
          <cell r="F78" t="str">
            <v>33589V945</v>
          </cell>
          <cell r="G78" t="str">
            <v>PFD STK</v>
          </cell>
          <cell r="H78" t="str">
            <v>FIRST PACTRUST BANCORP, INC.</v>
          </cell>
          <cell r="I78" t="str">
            <v>SBLF0278</v>
          </cell>
          <cell r="J78" t="str">
            <v>DIV PMT</v>
          </cell>
        </row>
        <row r="79">
          <cell r="A79">
            <v>0</v>
          </cell>
          <cell r="B79">
            <v>0</v>
          </cell>
          <cell r="C79">
            <v>280</v>
          </cell>
          <cell r="D79" t="str">
            <v>SBLF</v>
          </cell>
          <cell r="E79" t="str">
            <v>03-Oct-2011</v>
          </cell>
          <cell r="F79" t="str">
            <v>644722993</v>
          </cell>
          <cell r="G79" t="str">
            <v>PFD STK</v>
          </cell>
          <cell r="H79" t="str">
            <v>NEW HAMPSHIRE THRIFT BANCSHARES, INC.</v>
          </cell>
          <cell r="I79" t="str">
            <v>SBLF0280</v>
          </cell>
          <cell r="J79" t="str">
            <v>DIV PMT</v>
          </cell>
        </row>
        <row r="80">
          <cell r="A80">
            <v>0</v>
          </cell>
          <cell r="B80">
            <v>0</v>
          </cell>
          <cell r="C80">
            <v>280</v>
          </cell>
          <cell r="D80" t="str">
            <v>SBLF</v>
          </cell>
          <cell r="E80" t="str">
            <v>03-Oct-2011</v>
          </cell>
          <cell r="F80" t="str">
            <v>644722993</v>
          </cell>
          <cell r="G80" t="str">
            <v>PFD STK</v>
          </cell>
          <cell r="H80" t="str">
            <v>NEW HAMPSHIRE THRIFT BANCSHARES, INC.</v>
          </cell>
          <cell r="I80" t="str">
            <v>SBLF0280</v>
          </cell>
          <cell r="J80" t="str">
            <v>DIV PMT</v>
          </cell>
        </row>
        <row r="81">
          <cell r="A81">
            <v>0</v>
          </cell>
          <cell r="B81">
            <v>0</v>
          </cell>
          <cell r="C81">
            <v>283</v>
          </cell>
          <cell r="D81" t="str">
            <v>SBLF</v>
          </cell>
          <cell r="E81" t="str">
            <v>03-Oct-2011</v>
          </cell>
          <cell r="F81" t="str">
            <v>05968Z994</v>
          </cell>
          <cell r="G81" t="str">
            <v>PFD STK</v>
          </cell>
          <cell r="H81" t="str">
            <v>BANCORP FINANCIAL, INC.</v>
          </cell>
          <cell r="I81" t="str">
            <v>SBLF0283</v>
          </cell>
          <cell r="J81" t="str">
            <v>DIV PMT</v>
          </cell>
        </row>
        <row r="82">
          <cell r="A82">
            <v>0</v>
          </cell>
          <cell r="B82">
            <v>0</v>
          </cell>
          <cell r="C82">
            <v>287</v>
          </cell>
          <cell r="D82" t="str">
            <v>SBLF</v>
          </cell>
          <cell r="E82" t="str">
            <v>03-Oct-2011</v>
          </cell>
          <cell r="F82" t="str">
            <v>302674981</v>
          </cell>
          <cell r="G82" t="str">
            <v>PFD STK</v>
          </cell>
          <cell r="H82" t="str">
            <v>FVNB CORP.</v>
          </cell>
          <cell r="I82" t="str">
            <v>SBLF0287</v>
          </cell>
          <cell r="J82" t="str">
            <v>DIV PMT</v>
          </cell>
        </row>
        <row r="83">
          <cell r="A83">
            <v>0</v>
          </cell>
          <cell r="B83">
            <v>0</v>
          </cell>
          <cell r="C83">
            <v>289</v>
          </cell>
          <cell r="D83" t="str">
            <v>SBLF</v>
          </cell>
          <cell r="E83" t="str">
            <v>03-Oct-2011</v>
          </cell>
          <cell r="F83" t="str">
            <v>530176890</v>
          </cell>
          <cell r="G83" t="str">
            <v>PFD STK</v>
          </cell>
          <cell r="H83" t="str">
            <v>LIBERTY BANCSHARES, INC. (MO)</v>
          </cell>
          <cell r="I83" t="str">
            <v>SBLF0289</v>
          </cell>
          <cell r="J83" t="str">
            <v>DIV PMT</v>
          </cell>
        </row>
        <row r="84">
          <cell r="A84">
            <v>0</v>
          </cell>
          <cell r="B84">
            <v>0</v>
          </cell>
          <cell r="C84">
            <v>292</v>
          </cell>
          <cell r="D84" t="str">
            <v>SBLF</v>
          </cell>
          <cell r="E84" t="str">
            <v>03-Oct-2011</v>
          </cell>
          <cell r="F84" t="str">
            <v>515083996</v>
          </cell>
          <cell r="G84" t="str">
            <v>PFD STK</v>
          </cell>
          <cell r="H84" t="str">
            <v>THE LANDRUM COMPANY</v>
          </cell>
          <cell r="I84" t="str">
            <v>SBLF0292</v>
          </cell>
          <cell r="J84" t="str">
            <v>DIV PMT</v>
          </cell>
        </row>
        <row r="85">
          <cell r="A85">
            <v>0</v>
          </cell>
          <cell r="B85">
            <v>0</v>
          </cell>
          <cell r="C85">
            <v>294</v>
          </cell>
          <cell r="D85" t="str">
            <v>SBLF</v>
          </cell>
          <cell r="E85" t="str">
            <v>03-Oct-2011</v>
          </cell>
          <cell r="F85" t="str">
            <v>866264963</v>
          </cell>
          <cell r="G85" t="str">
            <v>PFD STK</v>
          </cell>
          <cell r="H85" t="str">
            <v>SUMMIT STATE BANK</v>
          </cell>
          <cell r="I85" t="str">
            <v>SBLF0294</v>
          </cell>
          <cell r="J85" t="str">
            <v>DIV PMT</v>
          </cell>
        </row>
        <row r="86">
          <cell r="A86">
            <v>0</v>
          </cell>
          <cell r="B86">
            <v>0</v>
          </cell>
          <cell r="C86">
            <v>300</v>
          </cell>
          <cell r="D86" t="str">
            <v>SBLF</v>
          </cell>
          <cell r="E86" t="str">
            <v>03-Oct-2011</v>
          </cell>
          <cell r="F86" t="str">
            <v>78390Q940</v>
          </cell>
          <cell r="G86" t="str">
            <v>PFD STK</v>
          </cell>
          <cell r="H86" t="str">
            <v>SBT BANCORP, INC.</v>
          </cell>
          <cell r="I86" t="str">
            <v>SBLF0300</v>
          </cell>
          <cell r="J86" t="str">
            <v>DIV PMT</v>
          </cell>
        </row>
        <row r="87">
          <cell r="A87">
            <v>0</v>
          </cell>
          <cell r="B87">
            <v>0</v>
          </cell>
          <cell r="C87">
            <v>308</v>
          </cell>
          <cell r="D87" t="str">
            <v>SBLF</v>
          </cell>
          <cell r="E87" t="str">
            <v>03-Oct-2011</v>
          </cell>
          <cell r="F87" t="str">
            <v>62845B955</v>
          </cell>
          <cell r="G87" t="str">
            <v>PFD STK</v>
          </cell>
          <cell r="H87" t="str">
            <v>MUTUALFIRST FINANCIAL, INC.</v>
          </cell>
          <cell r="I87" t="str">
            <v>SBLF0308</v>
          </cell>
          <cell r="J87" t="str">
            <v>DIV PMT</v>
          </cell>
        </row>
        <row r="88">
          <cell r="A88">
            <v>0</v>
          </cell>
          <cell r="B88">
            <v>0</v>
          </cell>
          <cell r="C88">
            <v>310</v>
          </cell>
          <cell r="D88" t="str">
            <v>SBLF</v>
          </cell>
          <cell r="E88" t="str">
            <v>03-Oct-2011</v>
          </cell>
          <cell r="F88" t="str">
            <v>320944952</v>
          </cell>
          <cell r="G88" t="str">
            <v>PFD STK</v>
          </cell>
          <cell r="H88" t="str">
            <v>FIRST NBC BANK HOLDING COMPANY</v>
          </cell>
          <cell r="I88" t="str">
            <v>SBLF0310</v>
          </cell>
          <cell r="J88" t="str">
            <v>DIV PMT</v>
          </cell>
        </row>
        <row r="89">
          <cell r="A89">
            <v>0</v>
          </cell>
          <cell r="B89">
            <v>0</v>
          </cell>
          <cell r="C89">
            <v>311</v>
          </cell>
          <cell r="D89" t="str">
            <v>SBLF</v>
          </cell>
          <cell r="E89" t="str">
            <v>03-Oct-2011</v>
          </cell>
          <cell r="F89" t="str">
            <v>204018964</v>
          </cell>
          <cell r="G89" t="str">
            <v>PFD STK</v>
          </cell>
          <cell r="H89" t="str">
            <v>COMMUNITY PARTNERS BANCORP</v>
          </cell>
          <cell r="I89" t="str">
            <v>SBLF0311</v>
          </cell>
          <cell r="J89" t="str">
            <v>DIV PMT</v>
          </cell>
        </row>
        <row r="90">
          <cell r="A90">
            <v>0</v>
          </cell>
          <cell r="B90">
            <v>0</v>
          </cell>
          <cell r="C90">
            <v>316</v>
          </cell>
          <cell r="D90" t="str">
            <v>SBLF</v>
          </cell>
          <cell r="E90" t="str">
            <v>03-Oct-2011</v>
          </cell>
          <cell r="F90" t="str">
            <v>31909P952</v>
          </cell>
          <cell r="G90" t="str">
            <v>PFD STK</v>
          </cell>
          <cell r="H90" t="str">
            <v>FIRST BANK OF CHARLESTON, INC.</v>
          </cell>
          <cell r="I90" t="str">
            <v>SBLF0316</v>
          </cell>
          <cell r="J90" t="str">
            <v>DIV PMT</v>
          </cell>
        </row>
        <row r="91">
          <cell r="A91">
            <v>0</v>
          </cell>
          <cell r="B91">
            <v>0</v>
          </cell>
          <cell r="C91">
            <v>320</v>
          </cell>
          <cell r="D91" t="str">
            <v>SBLF</v>
          </cell>
          <cell r="E91" t="str">
            <v>03-Oct-2011</v>
          </cell>
          <cell r="F91" t="str">
            <v>14516N990</v>
          </cell>
          <cell r="G91" t="str">
            <v>PFD STK</v>
          </cell>
          <cell r="H91" t="str">
            <v>CARROLL FINANCIAL SERVICES, INC.</v>
          </cell>
          <cell r="I91" t="str">
            <v>SBLF0320</v>
          </cell>
          <cell r="J91" t="str">
            <v>DIV PMT</v>
          </cell>
        </row>
        <row r="92">
          <cell r="A92">
            <v>0</v>
          </cell>
          <cell r="B92">
            <v>0</v>
          </cell>
          <cell r="C92">
            <v>323</v>
          </cell>
          <cell r="D92" t="str">
            <v>SBLF</v>
          </cell>
          <cell r="E92" t="str">
            <v>03-Oct-2011</v>
          </cell>
          <cell r="F92" t="str">
            <v>919663997</v>
          </cell>
          <cell r="G92" t="str">
            <v>PFD STK</v>
          </cell>
          <cell r="H92" t="str">
            <v>VALLEY GREEN BANK</v>
          </cell>
          <cell r="I92" t="str">
            <v>SBLF0323</v>
          </cell>
          <cell r="J92" t="str">
            <v>DIV PMT</v>
          </cell>
        </row>
        <row r="93">
          <cell r="A93">
            <v>0</v>
          </cell>
          <cell r="B93">
            <v>0</v>
          </cell>
          <cell r="C93">
            <v>324</v>
          </cell>
          <cell r="D93" t="str">
            <v>SBLF</v>
          </cell>
          <cell r="E93" t="str">
            <v>03-Oct-2011</v>
          </cell>
          <cell r="F93" t="str">
            <v>447729997</v>
          </cell>
          <cell r="G93" t="str">
            <v>PFD STK</v>
          </cell>
          <cell r="H93" t="str">
            <v>HURON VALLEY STATE BANK</v>
          </cell>
          <cell r="I93" t="str">
            <v>SBLF0324</v>
          </cell>
          <cell r="J93" t="str">
            <v>DIV PMT</v>
          </cell>
        </row>
        <row r="94">
          <cell r="A94">
            <v>0</v>
          </cell>
          <cell r="B94">
            <v>0</v>
          </cell>
          <cell r="C94">
            <v>326</v>
          </cell>
          <cell r="D94" t="str">
            <v>SBLF</v>
          </cell>
          <cell r="E94" t="str">
            <v>03-Oct-2011</v>
          </cell>
          <cell r="F94" t="str">
            <v>671807956</v>
          </cell>
          <cell r="G94" t="str">
            <v>PFD STK</v>
          </cell>
          <cell r="H94" t="str">
            <v>OAK VALLEY BANCORP</v>
          </cell>
          <cell r="I94" t="str">
            <v>SBLF0326</v>
          </cell>
          <cell r="J94" t="str">
            <v>DIV PMT</v>
          </cell>
        </row>
        <row r="95">
          <cell r="A95">
            <v>0</v>
          </cell>
          <cell r="B95">
            <v>0</v>
          </cell>
          <cell r="C95">
            <v>327</v>
          </cell>
          <cell r="D95" t="str">
            <v>SBLF</v>
          </cell>
          <cell r="E95" t="str">
            <v>03-Oct-2011</v>
          </cell>
          <cell r="F95" t="str">
            <v>82837P309</v>
          </cell>
          <cell r="G95" t="str">
            <v>PFD STK</v>
          </cell>
          <cell r="H95" t="str">
            <v>SILVERGATE CAPITAL CORPORATION</v>
          </cell>
          <cell r="I95" t="str">
            <v>SBLF0327</v>
          </cell>
          <cell r="J95" t="str">
            <v>DIV PMT</v>
          </cell>
        </row>
        <row r="96">
          <cell r="A96">
            <v>0</v>
          </cell>
          <cell r="B96">
            <v>0</v>
          </cell>
          <cell r="C96">
            <v>328</v>
          </cell>
          <cell r="D96" t="str">
            <v>SBLF</v>
          </cell>
          <cell r="E96" t="str">
            <v>03-Oct-2011</v>
          </cell>
          <cell r="F96" t="str">
            <v>32021Z993</v>
          </cell>
          <cell r="G96" t="str">
            <v>PFD STK</v>
          </cell>
          <cell r="H96" t="str">
            <v>FIRST FEDERAL BANCORP, INC.</v>
          </cell>
          <cell r="I96" t="str">
            <v>SBLF0328</v>
          </cell>
          <cell r="J96" t="str">
            <v>DIV PMT</v>
          </cell>
        </row>
        <row r="97">
          <cell r="A97">
            <v>0</v>
          </cell>
          <cell r="B97">
            <v>0</v>
          </cell>
          <cell r="C97">
            <v>328</v>
          </cell>
          <cell r="D97" t="str">
            <v>SBLF</v>
          </cell>
          <cell r="E97" t="str">
            <v>03-Oct-2011</v>
          </cell>
          <cell r="F97" t="str">
            <v>32021Z993</v>
          </cell>
          <cell r="G97" t="str">
            <v>PFD STK</v>
          </cell>
          <cell r="H97" t="str">
            <v>FIRST FEDERAL BANCORP, INC.</v>
          </cell>
          <cell r="I97" t="str">
            <v>SBLF0328</v>
          </cell>
          <cell r="J97" t="str">
            <v>DIV PMT</v>
          </cell>
        </row>
        <row r="98">
          <cell r="A98">
            <v>0</v>
          </cell>
          <cell r="B98">
            <v>0</v>
          </cell>
          <cell r="C98">
            <v>330</v>
          </cell>
          <cell r="D98" t="str">
            <v>SBLF</v>
          </cell>
          <cell r="E98" t="str">
            <v>03-Oct-2011</v>
          </cell>
          <cell r="F98" t="str">
            <v>464376979</v>
          </cell>
          <cell r="G98" t="str">
            <v>PFD STK</v>
          </cell>
          <cell r="H98" t="str">
            <v>ISLAND BANCORP, INC.</v>
          </cell>
          <cell r="I98" t="str">
            <v>SBLF0330</v>
          </cell>
          <cell r="J98" t="str">
            <v>DIV PMT</v>
          </cell>
        </row>
        <row r="99">
          <cell r="A99">
            <v>0</v>
          </cell>
          <cell r="B99">
            <v>0</v>
          </cell>
          <cell r="C99">
            <v>333</v>
          </cell>
          <cell r="D99" t="str">
            <v>SBLF</v>
          </cell>
          <cell r="E99" t="str">
            <v>03-Oct-2011</v>
          </cell>
          <cell r="F99" t="str">
            <v>90206L932</v>
          </cell>
          <cell r="G99" t="str">
            <v>PFD STK</v>
          </cell>
          <cell r="H99" t="str">
            <v>TWO RIVERS FINANCIAL GROUP, INC.</v>
          </cell>
          <cell r="I99" t="str">
            <v>SBLF0333</v>
          </cell>
          <cell r="J99" t="str">
            <v>DIV PMT</v>
          </cell>
        </row>
        <row r="100">
          <cell r="A100">
            <v>0</v>
          </cell>
          <cell r="B100">
            <v>0</v>
          </cell>
          <cell r="C100">
            <v>334</v>
          </cell>
          <cell r="D100" t="str">
            <v>SBLF</v>
          </cell>
          <cell r="E100" t="str">
            <v>03-Oct-2011</v>
          </cell>
          <cell r="F100" t="str">
            <v>530176957</v>
          </cell>
          <cell r="G100" t="str">
            <v>PFD STK</v>
          </cell>
          <cell r="H100" t="str">
            <v>LIBERTY BANCSHARES, INC. (AR)</v>
          </cell>
          <cell r="I100" t="str">
            <v>SBLF0334</v>
          </cell>
          <cell r="J100" t="str">
            <v>DIV PMT</v>
          </cell>
        </row>
        <row r="101">
          <cell r="A101">
            <v>0</v>
          </cell>
          <cell r="B101">
            <v>0</v>
          </cell>
          <cell r="C101">
            <v>337</v>
          </cell>
          <cell r="D101" t="str">
            <v>SBLF</v>
          </cell>
          <cell r="E101" t="str">
            <v>03-Oct-2011</v>
          </cell>
          <cell r="F101" t="str">
            <v>84129T981</v>
          </cell>
          <cell r="G101" t="str">
            <v>PFD STK</v>
          </cell>
          <cell r="H101" t="str">
            <v>SOUTHCITY BANK</v>
          </cell>
          <cell r="I101" t="str">
            <v>SBLF0337</v>
          </cell>
          <cell r="J101" t="str">
            <v>DIV PMT</v>
          </cell>
        </row>
        <row r="102">
          <cell r="A102">
            <v>0</v>
          </cell>
          <cell r="B102">
            <v>0</v>
          </cell>
          <cell r="C102">
            <v>338</v>
          </cell>
          <cell r="D102" t="str">
            <v>SBLF</v>
          </cell>
          <cell r="E102" t="str">
            <v>03-Oct-2011</v>
          </cell>
          <cell r="F102" t="str">
            <v>61530M979</v>
          </cell>
          <cell r="G102" t="str">
            <v>PFD STK</v>
          </cell>
          <cell r="H102" t="str">
            <v>MONUMENT BANK (MD)</v>
          </cell>
          <cell r="I102" t="str">
            <v>SBLF0338</v>
          </cell>
          <cell r="J102" t="str">
            <v>DIV PMT</v>
          </cell>
        </row>
        <row r="103">
          <cell r="A103">
            <v>0</v>
          </cell>
          <cell r="B103">
            <v>0</v>
          </cell>
          <cell r="C103">
            <v>338</v>
          </cell>
          <cell r="D103" t="str">
            <v>SBLF</v>
          </cell>
          <cell r="E103" t="str">
            <v>03-Oct-2011</v>
          </cell>
          <cell r="F103" t="str">
            <v>61530M979</v>
          </cell>
          <cell r="G103" t="str">
            <v>PFD STK</v>
          </cell>
          <cell r="H103" t="str">
            <v>MONUMENT BANK (MD)</v>
          </cell>
          <cell r="I103" t="str">
            <v>SBLF0338</v>
          </cell>
          <cell r="J103" t="str">
            <v>DIV PMT</v>
          </cell>
        </row>
        <row r="104">
          <cell r="A104">
            <v>0</v>
          </cell>
          <cell r="B104">
            <v>0</v>
          </cell>
          <cell r="C104">
            <v>341</v>
          </cell>
          <cell r="D104" t="str">
            <v>SBLF</v>
          </cell>
          <cell r="E104" t="str">
            <v>03-Oct-2011</v>
          </cell>
          <cell r="F104" t="str">
            <v>36149Y994</v>
          </cell>
          <cell r="G104" t="str">
            <v>PFD STK</v>
          </cell>
          <cell r="H104" t="str">
            <v>GBC HOLDINGS, INC.</v>
          </cell>
          <cell r="I104" t="str">
            <v>SBLF0341</v>
          </cell>
          <cell r="J104" t="str">
            <v>DIV PMT</v>
          </cell>
        </row>
        <row r="105">
          <cell r="A105">
            <v>0</v>
          </cell>
          <cell r="B105">
            <v>0</v>
          </cell>
          <cell r="C105">
            <v>347</v>
          </cell>
          <cell r="D105" t="str">
            <v>SBLF</v>
          </cell>
          <cell r="E105" t="str">
            <v>03-Oct-2011</v>
          </cell>
          <cell r="F105" t="str">
            <v>598039964</v>
          </cell>
          <cell r="G105" t="str">
            <v>PFD STK</v>
          </cell>
          <cell r="H105" t="str">
            <v>MIDSOUTH BANCORP, INC.</v>
          </cell>
          <cell r="I105" t="str">
            <v>SBLF0347</v>
          </cell>
          <cell r="J105" t="str">
            <v>DIV PMT</v>
          </cell>
        </row>
        <row r="106">
          <cell r="A106">
            <v>0</v>
          </cell>
          <cell r="B106">
            <v>0</v>
          </cell>
          <cell r="C106">
            <v>351</v>
          </cell>
          <cell r="D106" t="str">
            <v>SBLF</v>
          </cell>
          <cell r="E106" t="str">
            <v>03-Oct-2011</v>
          </cell>
          <cell r="F106" t="str">
            <v>6898079A5</v>
          </cell>
          <cell r="G106" t="str">
            <v>SUB DEB</v>
          </cell>
          <cell r="H106" t="str">
            <v>OUACHITA BANCSHARES CORP.</v>
          </cell>
          <cell r="I106" t="str">
            <v>SBLF0351</v>
          </cell>
          <cell r="J106" t="str">
            <v>INT PMT</v>
          </cell>
        </row>
        <row r="107">
          <cell r="A107">
            <v>0</v>
          </cell>
          <cell r="B107">
            <v>0</v>
          </cell>
          <cell r="C107">
            <v>358</v>
          </cell>
          <cell r="D107" t="str">
            <v>SBLF</v>
          </cell>
          <cell r="E107" t="str">
            <v>03-Oct-2011</v>
          </cell>
          <cell r="F107" t="str">
            <v>795226968</v>
          </cell>
          <cell r="G107" t="str">
            <v>PFD STK</v>
          </cell>
          <cell r="H107" t="str">
            <v>SALISBURY BANCORP, INC.</v>
          </cell>
          <cell r="I107" t="str">
            <v>SBLF0358</v>
          </cell>
          <cell r="J107" t="str">
            <v>DIV PMT</v>
          </cell>
        </row>
        <row r="108">
          <cell r="A108">
            <v>0</v>
          </cell>
          <cell r="B108">
            <v>0</v>
          </cell>
          <cell r="C108">
            <v>364</v>
          </cell>
          <cell r="D108" t="str">
            <v>SBLF</v>
          </cell>
          <cell r="E108" t="str">
            <v>03-Oct-2011</v>
          </cell>
          <cell r="F108" t="str">
            <v>385263959</v>
          </cell>
          <cell r="G108" t="str">
            <v>PFD STK</v>
          </cell>
          <cell r="H108" t="str">
            <v>GRAND CAPITAL CORPORATION</v>
          </cell>
          <cell r="I108" t="str">
            <v>SBLF0364</v>
          </cell>
          <cell r="J108" t="str">
            <v>DIV PMT</v>
          </cell>
        </row>
        <row r="109">
          <cell r="A109">
            <v>0</v>
          </cell>
          <cell r="B109">
            <v>0</v>
          </cell>
          <cell r="C109">
            <v>372</v>
          </cell>
          <cell r="D109" t="str">
            <v>SBLF</v>
          </cell>
          <cell r="E109" t="str">
            <v>03-Oct-2011</v>
          </cell>
          <cell r="F109" t="str">
            <v>319383972</v>
          </cell>
          <cell r="G109" t="str">
            <v>PFD STK</v>
          </cell>
          <cell r="H109" t="str">
            <v>FIRST BUSEY CORPORATION</v>
          </cell>
          <cell r="I109" t="str">
            <v>SBLF0372</v>
          </cell>
          <cell r="J109" t="str">
            <v>DIV PMT</v>
          </cell>
        </row>
        <row r="110">
          <cell r="A110">
            <v>0</v>
          </cell>
          <cell r="B110">
            <v>0</v>
          </cell>
          <cell r="C110">
            <v>374</v>
          </cell>
          <cell r="D110" t="str">
            <v>SBLF</v>
          </cell>
          <cell r="E110" t="str">
            <v>03-Oct-2011</v>
          </cell>
          <cell r="F110" t="str">
            <v>843380957</v>
          </cell>
          <cell r="G110" t="str">
            <v>PFD STK</v>
          </cell>
          <cell r="H110" t="str">
            <v>SOUTHERN MISSOURI BANCORP, INC.</v>
          </cell>
          <cell r="I110" t="str">
            <v>SBLF0374</v>
          </cell>
          <cell r="J110" t="str">
            <v>DIV PMT</v>
          </cell>
        </row>
        <row r="111">
          <cell r="A111">
            <v>0</v>
          </cell>
          <cell r="B111">
            <v>0</v>
          </cell>
          <cell r="C111">
            <v>383</v>
          </cell>
          <cell r="D111" t="str">
            <v>SBLF</v>
          </cell>
          <cell r="E111" t="str">
            <v>03-Oct-2011</v>
          </cell>
          <cell r="F111" t="str">
            <v>69332B950</v>
          </cell>
          <cell r="G111" t="str">
            <v>PFD STK</v>
          </cell>
          <cell r="H111" t="str">
            <v>PFSB BANCORPORATION, INC.</v>
          </cell>
          <cell r="I111" t="str">
            <v>SBLF0383</v>
          </cell>
          <cell r="J111" t="str">
            <v>DIV PMT</v>
          </cell>
        </row>
        <row r="112">
          <cell r="A112">
            <v>0</v>
          </cell>
          <cell r="B112">
            <v>0</v>
          </cell>
          <cell r="C112">
            <v>384</v>
          </cell>
          <cell r="D112" t="str">
            <v>SBLF</v>
          </cell>
          <cell r="E112" t="str">
            <v>03-Oct-2011</v>
          </cell>
          <cell r="F112" t="str">
            <v>192025963</v>
          </cell>
          <cell r="G112" t="str">
            <v>PFD STK</v>
          </cell>
          <cell r="H112" t="str">
            <v>CODORUS VALLEY BANCORP, INC.</v>
          </cell>
          <cell r="I112" t="str">
            <v>SBLF0384</v>
          </cell>
          <cell r="J112" t="str">
            <v>DIV PMT</v>
          </cell>
        </row>
        <row r="113">
          <cell r="A113">
            <v>0</v>
          </cell>
          <cell r="B113">
            <v>0</v>
          </cell>
          <cell r="C113">
            <v>386</v>
          </cell>
          <cell r="D113" t="str">
            <v>SBLF</v>
          </cell>
          <cell r="E113" t="str">
            <v>03-Oct-2011</v>
          </cell>
          <cell r="F113" t="str">
            <v>155685969</v>
          </cell>
          <cell r="G113" t="str">
            <v>PFD STK</v>
          </cell>
          <cell r="H113" t="str">
            <v>CENTRAL VALLEY COMMUNITY BANCORP</v>
          </cell>
          <cell r="I113" t="str">
            <v>SBLF0386</v>
          </cell>
          <cell r="J113" t="str">
            <v>DIV PMT</v>
          </cell>
        </row>
        <row r="114">
          <cell r="A114">
            <v>0</v>
          </cell>
          <cell r="B114">
            <v>0</v>
          </cell>
          <cell r="C114">
            <v>391</v>
          </cell>
          <cell r="D114" t="str">
            <v>SBLF</v>
          </cell>
          <cell r="E114" t="str">
            <v>03-Oct-2011</v>
          </cell>
          <cell r="F114" t="str">
            <v>064271992</v>
          </cell>
          <cell r="G114" t="str">
            <v>PFD STK</v>
          </cell>
          <cell r="H114" t="str">
            <v>BANK OF CENTRAL FLORIDA</v>
          </cell>
          <cell r="I114" t="str">
            <v>SBLF0391</v>
          </cell>
          <cell r="J114" t="str">
            <v>DIV PMT</v>
          </cell>
        </row>
        <row r="115">
          <cell r="A115">
            <v>0</v>
          </cell>
          <cell r="B115">
            <v>0</v>
          </cell>
          <cell r="C115">
            <v>396</v>
          </cell>
          <cell r="D115" t="str">
            <v>SBLF</v>
          </cell>
          <cell r="E115" t="str">
            <v>03-Oct-2011</v>
          </cell>
          <cell r="F115" t="str">
            <v>494555980</v>
          </cell>
          <cell r="G115" t="str">
            <v>PFD STK</v>
          </cell>
          <cell r="H115" t="str">
            <v>KINDERHOOK BANK CORP.</v>
          </cell>
          <cell r="I115" t="str">
            <v>SBLF0396</v>
          </cell>
          <cell r="J115" t="str">
            <v>DIV PMT</v>
          </cell>
        </row>
        <row r="116">
          <cell r="A116">
            <v>0</v>
          </cell>
          <cell r="B116">
            <v>0</v>
          </cell>
          <cell r="C116">
            <v>401</v>
          </cell>
          <cell r="D116" t="str">
            <v>SBLF</v>
          </cell>
          <cell r="E116" t="str">
            <v>03-Oct-2011</v>
          </cell>
          <cell r="F116" t="str">
            <v>843119991</v>
          </cell>
          <cell r="G116" t="str">
            <v>PFD STK</v>
          </cell>
          <cell r="H116" t="str">
            <v>SOUTHERN ILLINOIS BANCORP, INC.</v>
          </cell>
          <cell r="I116" t="str">
            <v>SBLF0401</v>
          </cell>
          <cell r="J116" t="str">
            <v>DIV PMT</v>
          </cell>
        </row>
        <row r="117">
          <cell r="A117">
            <v>0</v>
          </cell>
          <cell r="B117">
            <v>0</v>
          </cell>
          <cell r="C117">
            <v>408</v>
          </cell>
          <cell r="D117" t="str">
            <v>SBLF</v>
          </cell>
          <cell r="E117" t="str">
            <v>03-Oct-2011</v>
          </cell>
          <cell r="F117" t="str">
            <v>124785973</v>
          </cell>
          <cell r="G117" t="str">
            <v>PFD STK</v>
          </cell>
          <cell r="H117" t="str">
            <v>CB BANCSHARES CORP.</v>
          </cell>
          <cell r="I117" t="str">
            <v>SBLF0408</v>
          </cell>
          <cell r="J117" t="str">
            <v>DIV PMT</v>
          </cell>
        </row>
        <row r="118">
          <cell r="A118">
            <v>0</v>
          </cell>
          <cell r="B118">
            <v>0</v>
          </cell>
          <cell r="C118">
            <v>411</v>
          </cell>
          <cell r="D118" t="str">
            <v>SBLF</v>
          </cell>
          <cell r="E118" t="str">
            <v>03-Oct-2011</v>
          </cell>
          <cell r="F118" t="str">
            <v>553810979</v>
          </cell>
          <cell r="G118" t="str">
            <v>PFD STK</v>
          </cell>
          <cell r="H118" t="str">
            <v>MVB FINANCIAL CORP.</v>
          </cell>
          <cell r="I118" t="str">
            <v>SBLF0411</v>
          </cell>
          <cell r="J118" t="str">
            <v>DIV PMT</v>
          </cell>
        </row>
        <row r="119">
          <cell r="A119">
            <v>0</v>
          </cell>
          <cell r="B119">
            <v>0</v>
          </cell>
          <cell r="C119">
            <v>418</v>
          </cell>
          <cell r="D119" t="str">
            <v>SBLF</v>
          </cell>
          <cell r="E119" t="str">
            <v>03-Oct-2011</v>
          </cell>
          <cell r="F119" t="str">
            <v>43738Z994</v>
          </cell>
          <cell r="G119" t="str">
            <v>PFD STK</v>
          </cell>
          <cell r="H119" t="str">
            <v>HOMEBANCORP, INC.</v>
          </cell>
          <cell r="I119" t="str">
            <v>SBLF0418</v>
          </cell>
          <cell r="J119" t="str">
            <v>DIV PMT</v>
          </cell>
        </row>
        <row r="120">
          <cell r="A120">
            <v>0</v>
          </cell>
          <cell r="B120">
            <v>0</v>
          </cell>
          <cell r="C120">
            <v>428</v>
          </cell>
          <cell r="D120" t="str">
            <v>SBLF</v>
          </cell>
          <cell r="E120" t="str">
            <v>03-Oct-2011</v>
          </cell>
          <cell r="F120" t="str">
            <v>643859994</v>
          </cell>
          <cell r="G120" t="str">
            <v>PFD STK</v>
          </cell>
          <cell r="H120" t="str">
            <v>NEW ENGLAND BANCORP, INC.</v>
          </cell>
          <cell r="I120" t="str">
            <v>SBLF0428</v>
          </cell>
          <cell r="J120" t="str">
            <v>DIV PMT</v>
          </cell>
        </row>
        <row r="121">
          <cell r="A121">
            <v>0</v>
          </cell>
          <cell r="B121">
            <v>0</v>
          </cell>
          <cell r="C121">
            <v>429</v>
          </cell>
          <cell r="D121" t="str">
            <v>SBLF</v>
          </cell>
          <cell r="E121" t="str">
            <v>03-Oct-2011</v>
          </cell>
          <cell r="F121" t="str">
            <v>61530Q996</v>
          </cell>
          <cell r="G121" t="str">
            <v>PFD STK</v>
          </cell>
          <cell r="H121" t="str">
            <v>MONUMENT BANK (PA)</v>
          </cell>
          <cell r="I121" t="str">
            <v>SBLF0429</v>
          </cell>
          <cell r="J121" t="str">
            <v>DIV PMT</v>
          </cell>
        </row>
        <row r="122">
          <cell r="A122">
            <v>0</v>
          </cell>
          <cell r="B122">
            <v>0</v>
          </cell>
          <cell r="C122">
            <v>430</v>
          </cell>
          <cell r="D122" t="str">
            <v>SBLF</v>
          </cell>
          <cell r="E122" t="str">
            <v>03-Oct-2011</v>
          </cell>
          <cell r="F122" t="str">
            <v>03074A961</v>
          </cell>
          <cell r="G122" t="str">
            <v>PFD STK</v>
          </cell>
          <cell r="H122" t="str">
            <v>AMERISERV FINANCIAL, INC.</v>
          </cell>
          <cell r="I122" t="str">
            <v>SBLF0430</v>
          </cell>
          <cell r="J122" t="str">
            <v>DIV PMT</v>
          </cell>
        </row>
        <row r="123">
          <cell r="A123">
            <v>0</v>
          </cell>
          <cell r="B123">
            <v>0</v>
          </cell>
          <cell r="C123">
            <v>438</v>
          </cell>
          <cell r="D123" t="str">
            <v>SBLF</v>
          </cell>
          <cell r="E123" t="str">
            <v>03-Oct-2011</v>
          </cell>
          <cell r="F123" t="str">
            <v>84305Q942</v>
          </cell>
          <cell r="G123" t="str">
            <v>PFD STK</v>
          </cell>
          <cell r="H123" t="str">
            <v>SOUTHERN HERITAGE BANCSHARES, INC.</v>
          </cell>
          <cell r="I123" t="str">
            <v>SBLF0438</v>
          </cell>
          <cell r="J123" t="str">
            <v>DIV PMT</v>
          </cell>
        </row>
        <row r="124">
          <cell r="A124">
            <v>0</v>
          </cell>
          <cell r="B124">
            <v>0</v>
          </cell>
          <cell r="C124">
            <v>445</v>
          </cell>
          <cell r="D124" t="str">
            <v>SBLF</v>
          </cell>
          <cell r="E124" t="str">
            <v>03-Oct-2011</v>
          </cell>
          <cell r="F124" t="str">
            <v>88332A978</v>
          </cell>
          <cell r="G124" t="str">
            <v>PFD STK</v>
          </cell>
          <cell r="H124" t="str">
            <v>THE PEOPLES BANK OF TALBOTTON</v>
          </cell>
          <cell r="I124" t="str">
            <v>SBLF0445</v>
          </cell>
          <cell r="J124" t="str">
            <v>DIV PMT</v>
          </cell>
        </row>
        <row r="125">
          <cell r="A125">
            <v>0</v>
          </cell>
          <cell r="B125">
            <v>0</v>
          </cell>
          <cell r="C125">
            <v>449</v>
          </cell>
          <cell r="D125" t="str">
            <v>SBLF</v>
          </cell>
          <cell r="E125" t="str">
            <v>03-Oct-2011</v>
          </cell>
          <cell r="F125" t="str">
            <v>190897975</v>
          </cell>
          <cell r="G125" t="str">
            <v>PFD STK</v>
          </cell>
          <cell r="H125" t="str">
            <v>COBIZ FINANCIAL INC.</v>
          </cell>
          <cell r="I125" t="str">
            <v>SBLF0449</v>
          </cell>
          <cell r="J125" t="str">
            <v>DIV PMT</v>
          </cell>
        </row>
        <row r="126">
          <cell r="A126">
            <v>0</v>
          </cell>
          <cell r="B126">
            <v>0</v>
          </cell>
          <cell r="C126">
            <v>457</v>
          </cell>
          <cell r="D126" t="str">
            <v>SBLF</v>
          </cell>
          <cell r="E126" t="str">
            <v>03-Oct-2011</v>
          </cell>
          <cell r="F126" t="str">
            <v>006506950</v>
          </cell>
          <cell r="G126" t="str">
            <v>PFD STK</v>
          </cell>
          <cell r="H126" t="str">
            <v>ADBANC, INC.</v>
          </cell>
          <cell r="I126" t="str">
            <v>SBLF0457</v>
          </cell>
          <cell r="J126" t="str">
            <v>DIV PMT</v>
          </cell>
        </row>
        <row r="127">
          <cell r="A127">
            <v>0</v>
          </cell>
          <cell r="B127">
            <v>0</v>
          </cell>
          <cell r="C127">
            <v>470</v>
          </cell>
          <cell r="D127" t="str">
            <v>SBLF</v>
          </cell>
          <cell r="E127" t="str">
            <v>03-Oct-2011</v>
          </cell>
          <cell r="F127" t="str">
            <v>01446U996</v>
          </cell>
          <cell r="G127" t="str">
            <v>PFD STK</v>
          </cell>
          <cell r="H127" t="str">
            <v>ALERUS FINANCIAL CORPORATION</v>
          </cell>
          <cell r="I127" t="str">
            <v>SBLF0470</v>
          </cell>
          <cell r="J127" t="str">
            <v>DIV PMT</v>
          </cell>
        </row>
        <row r="128">
          <cell r="A128">
            <v>0</v>
          </cell>
          <cell r="B128">
            <v>0</v>
          </cell>
          <cell r="C128">
            <v>476</v>
          </cell>
          <cell r="D128" t="str">
            <v>SBLF</v>
          </cell>
          <cell r="E128" t="str">
            <v>03-Oct-2011</v>
          </cell>
          <cell r="F128" t="str">
            <v>14376R990</v>
          </cell>
          <cell r="G128" t="str">
            <v>PFD STK</v>
          </cell>
          <cell r="H128" t="str">
            <v>CAROLINA ALLIANCE BANK</v>
          </cell>
          <cell r="I128" t="str">
            <v>SBLF0476</v>
          </cell>
          <cell r="J128" t="str">
            <v>DIV PMT</v>
          </cell>
        </row>
        <row r="129">
          <cell r="A129">
            <v>0</v>
          </cell>
          <cell r="B129">
            <v>0</v>
          </cell>
          <cell r="C129">
            <v>489</v>
          </cell>
          <cell r="D129" t="str">
            <v>SBLF</v>
          </cell>
          <cell r="E129" t="str">
            <v>03-Oct-2011</v>
          </cell>
          <cell r="F129" t="str">
            <v>174532952</v>
          </cell>
          <cell r="G129" t="str">
            <v>PFD STK</v>
          </cell>
          <cell r="H129" t="str">
            <v>CITIZENS COMMUNITY BANK</v>
          </cell>
          <cell r="I129" t="str">
            <v>SBLF0489</v>
          </cell>
          <cell r="J129" t="str">
            <v>DIV PMT</v>
          </cell>
        </row>
        <row r="130">
          <cell r="A130">
            <v>0</v>
          </cell>
          <cell r="B130">
            <v>0</v>
          </cell>
          <cell r="C130">
            <v>490</v>
          </cell>
          <cell r="D130" t="str">
            <v>SBLF</v>
          </cell>
          <cell r="E130" t="str">
            <v>03-Oct-2011</v>
          </cell>
          <cell r="F130" t="str">
            <v>31866N982</v>
          </cell>
          <cell r="G130" t="str">
            <v>PFD STK</v>
          </cell>
          <cell r="H130" t="str">
            <v>FIRST BANCORP</v>
          </cell>
          <cell r="I130" t="str">
            <v>SBLF0490</v>
          </cell>
          <cell r="J130" t="str">
            <v>DIV PMT</v>
          </cell>
        </row>
        <row r="131">
          <cell r="A131">
            <v>0</v>
          </cell>
          <cell r="B131">
            <v>0</v>
          </cell>
          <cell r="C131">
            <v>492</v>
          </cell>
          <cell r="D131" t="str">
            <v>SBLF</v>
          </cell>
          <cell r="E131" t="str">
            <v>03-Oct-2011</v>
          </cell>
          <cell r="F131" t="str">
            <v>773871975</v>
          </cell>
          <cell r="G131" t="str">
            <v>PFD STK</v>
          </cell>
          <cell r="H131" t="str">
            <v>ROCKPORT NATIONAL BANCORP, INC.</v>
          </cell>
          <cell r="I131" t="str">
            <v>SBLF0492</v>
          </cell>
          <cell r="J131" t="str">
            <v>DIV PMT</v>
          </cell>
        </row>
        <row r="132">
          <cell r="A132">
            <v>0</v>
          </cell>
          <cell r="B132">
            <v>0</v>
          </cell>
          <cell r="C132">
            <v>493</v>
          </cell>
          <cell r="D132" t="str">
            <v>SBLF</v>
          </cell>
          <cell r="E132" t="str">
            <v>03-Oct-2011</v>
          </cell>
          <cell r="F132" t="str">
            <v>83169Z980</v>
          </cell>
          <cell r="G132" t="str">
            <v>PFD STK</v>
          </cell>
          <cell r="H132" t="str">
            <v>SMARTFINANCIAL, INC.</v>
          </cell>
          <cell r="I132" t="str">
            <v>SBLF0493</v>
          </cell>
          <cell r="J132" t="str">
            <v>DIV PMT</v>
          </cell>
        </row>
        <row r="133">
          <cell r="A133">
            <v>0</v>
          </cell>
          <cell r="B133">
            <v>0</v>
          </cell>
          <cell r="C133">
            <v>496</v>
          </cell>
          <cell r="D133" t="str">
            <v>SBLF</v>
          </cell>
          <cell r="E133" t="str">
            <v>03-Oct-2011</v>
          </cell>
          <cell r="F133" t="str">
            <v>72360P990</v>
          </cell>
          <cell r="G133" t="str">
            <v>PFD STK</v>
          </cell>
          <cell r="H133" t="str">
            <v>PIONEER BANK, SSB</v>
          </cell>
          <cell r="I133" t="str">
            <v>SBLF0496</v>
          </cell>
          <cell r="J133" t="str">
            <v>DIV PMT</v>
          </cell>
        </row>
        <row r="134">
          <cell r="A134">
            <v>0</v>
          </cell>
          <cell r="B134">
            <v>0</v>
          </cell>
          <cell r="C134">
            <v>501</v>
          </cell>
          <cell r="D134" t="str">
            <v>SBLF</v>
          </cell>
          <cell r="E134" t="str">
            <v>03-Oct-2011</v>
          </cell>
          <cell r="F134" t="str">
            <v>694076951</v>
          </cell>
          <cell r="G134" t="str">
            <v>PFD STK</v>
          </cell>
          <cell r="H134" t="str">
            <v>PACIFIC COAST BANKERS' BANCSHARES</v>
          </cell>
          <cell r="I134" t="str">
            <v>SBLF0501</v>
          </cell>
          <cell r="J134" t="str">
            <v>DIV PMT</v>
          </cell>
        </row>
        <row r="135">
          <cell r="A135">
            <v>0</v>
          </cell>
          <cell r="B135">
            <v>0</v>
          </cell>
          <cell r="C135">
            <v>503</v>
          </cell>
          <cell r="D135" t="str">
            <v>SBLF</v>
          </cell>
          <cell r="E135" t="str">
            <v>03-Oct-2011</v>
          </cell>
          <cell r="F135" t="str">
            <v>06653L951</v>
          </cell>
          <cell r="G135" t="str">
            <v>PFD STK</v>
          </cell>
          <cell r="H135" t="str">
            <v>BANNER COUNTY BAN CORPORATION</v>
          </cell>
          <cell r="I135" t="str">
            <v>SBLF0503</v>
          </cell>
          <cell r="J135" t="str">
            <v>DIV PMT</v>
          </cell>
        </row>
        <row r="136">
          <cell r="A136">
            <v>0</v>
          </cell>
          <cell r="B136">
            <v>0</v>
          </cell>
          <cell r="C136">
            <v>506</v>
          </cell>
          <cell r="D136" t="str">
            <v>SBLF</v>
          </cell>
          <cell r="E136" t="str">
            <v>03-Oct-2011</v>
          </cell>
          <cell r="F136" t="str">
            <v>066440959</v>
          </cell>
          <cell r="G136" t="str">
            <v>PFD STK</v>
          </cell>
          <cell r="H136" t="str">
            <v>BANKFIRST CAPITAL CORPORATION</v>
          </cell>
          <cell r="I136" t="str">
            <v>SBLF0506</v>
          </cell>
          <cell r="J136" t="str">
            <v>DIV PMT</v>
          </cell>
        </row>
        <row r="137">
          <cell r="A137">
            <v>0</v>
          </cell>
          <cell r="B137">
            <v>0</v>
          </cell>
          <cell r="C137">
            <v>512</v>
          </cell>
          <cell r="D137" t="str">
            <v>SBLF</v>
          </cell>
          <cell r="E137" t="str">
            <v>03-Oct-2011</v>
          </cell>
          <cell r="F137" t="str">
            <v>860326941</v>
          </cell>
          <cell r="G137" t="str">
            <v>PFD STK</v>
          </cell>
          <cell r="H137" t="str">
            <v>STEWARDSHIP FINANCIAL CORPORATION</v>
          </cell>
          <cell r="I137" t="str">
            <v>SBLF0512</v>
          </cell>
          <cell r="J137" t="str">
            <v>DIV PMT</v>
          </cell>
        </row>
        <row r="138">
          <cell r="A138">
            <v>0</v>
          </cell>
          <cell r="B138">
            <v>0</v>
          </cell>
          <cell r="C138">
            <v>513</v>
          </cell>
          <cell r="D138" t="str">
            <v>SBLF</v>
          </cell>
          <cell r="E138" t="str">
            <v>03-Oct-2011</v>
          </cell>
          <cell r="F138" t="str">
            <v>302579982</v>
          </cell>
          <cell r="G138" t="str">
            <v>PFD STK</v>
          </cell>
          <cell r="H138" t="str">
            <v>FB BANCORP</v>
          </cell>
          <cell r="I138" t="str">
            <v>SBLF0513</v>
          </cell>
          <cell r="J138" t="str">
            <v>DIV PMT</v>
          </cell>
        </row>
        <row r="139">
          <cell r="A139">
            <v>0</v>
          </cell>
          <cell r="B139">
            <v>0</v>
          </cell>
          <cell r="C139">
            <v>514</v>
          </cell>
          <cell r="D139" t="str">
            <v>SBLF</v>
          </cell>
          <cell r="E139" t="str">
            <v>03-Oct-2011</v>
          </cell>
          <cell r="F139" t="str">
            <v>33621E976</v>
          </cell>
          <cell r="G139" t="str">
            <v>PFD STK</v>
          </cell>
          <cell r="H139" t="str">
            <v>FIRST SAVINGS FINANCIAL GROUP, INC.</v>
          </cell>
          <cell r="I139" t="str">
            <v>SBLF0514</v>
          </cell>
          <cell r="J139" t="str">
            <v>DIV PMT</v>
          </cell>
        </row>
        <row r="140">
          <cell r="A140">
            <v>0</v>
          </cell>
          <cell r="B140">
            <v>0</v>
          </cell>
          <cell r="C140">
            <v>524</v>
          </cell>
          <cell r="D140" t="str">
            <v>SBLF</v>
          </cell>
          <cell r="E140" t="str">
            <v>03-Oct-2011</v>
          </cell>
          <cell r="F140" t="str">
            <v>085224947</v>
          </cell>
          <cell r="G140" t="str">
            <v>PFD STK</v>
          </cell>
          <cell r="H140" t="str">
            <v>BERN BANCSHARES, INC.</v>
          </cell>
          <cell r="I140" t="str">
            <v>SBLF0524</v>
          </cell>
          <cell r="J140" t="str">
            <v>DIV PMT</v>
          </cell>
        </row>
        <row r="141">
          <cell r="A141">
            <v>0</v>
          </cell>
          <cell r="B141">
            <v>0</v>
          </cell>
          <cell r="C141">
            <v>526</v>
          </cell>
          <cell r="D141" t="str">
            <v>SBLF</v>
          </cell>
          <cell r="E141" t="str">
            <v>03-Oct-2011</v>
          </cell>
          <cell r="F141" t="str">
            <v>390905966</v>
          </cell>
          <cell r="G141" t="str">
            <v>PFD STK</v>
          </cell>
          <cell r="H141" t="str">
            <v>GREAT SOUTHERN BANCORP, INC.</v>
          </cell>
          <cell r="I141" t="str">
            <v>SBLF0526</v>
          </cell>
          <cell r="J141" t="str">
            <v>DIV PMT</v>
          </cell>
        </row>
        <row r="142">
          <cell r="A142">
            <v>0</v>
          </cell>
          <cell r="B142">
            <v>0</v>
          </cell>
          <cell r="C142">
            <v>528</v>
          </cell>
          <cell r="D142" t="str">
            <v>SBLF</v>
          </cell>
          <cell r="E142" t="str">
            <v>03-Oct-2011</v>
          </cell>
          <cell r="F142" t="str">
            <v>742968985</v>
          </cell>
          <cell r="G142" t="str">
            <v>PFD STK</v>
          </cell>
          <cell r="H142" t="str">
            <v>PROGRESSIVE BANCORP, INC.</v>
          </cell>
          <cell r="I142" t="str">
            <v>SBLF0528</v>
          </cell>
          <cell r="J142" t="str">
            <v>DIV PMT</v>
          </cell>
        </row>
        <row r="143">
          <cell r="A143">
            <v>0</v>
          </cell>
          <cell r="B143">
            <v>0</v>
          </cell>
          <cell r="C143">
            <v>530</v>
          </cell>
          <cell r="D143" t="str">
            <v>SBLF</v>
          </cell>
          <cell r="E143" t="str">
            <v>03-Oct-2011</v>
          </cell>
          <cell r="F143" t="str">
            <v>81618B992</v>
          </cell>
          <cell r="G143" t="str">
            <v>PFD STK</v>
          </cell>
          <cell r="H143" t="str">
            <v>SELECT BANCORP, INC.</v>
          </cell>
          <cell r="I143" t="str">
            <v>SBLF0530</v>
          </cell>
          <cell r="J143" t="str">
            <v>DIV PMT</v>
          </cell>
        </row>
        <row r="144">
          <cell r="A144">
            <v>0</v>
          </cell>
          <cell r="B144">
            <v>0</v>
          </cell>
          <cell r="C144">
            <v>547</v>
          </cell>
          <cell r="D144" t="str">
            <v>SBLF</v>
          </cell>
          <cell r="E144" t="str">
            <v>03-Oct-2011</v>
          </cell>
          <cell r="F144" t="str">
            <v>20349N990</v>
          </cell>
          <cell r="G144" t="str">
            <v>PFD STK</v>
          </cell>
          <cell r="H144" t="str">
            <v>COMMUNITY BANK DELAWARE</v>
          </cell>
          <cell r="I144" t="str">
            <v>SBLF0547</v>
          </cell>
          <cell r="J144" t="str">
            <v>DIV PMT</v>
          </cell>
        </row>
        <row r="145">
          <cell r="A145">
            <v>0</v>
          </cell>
          <cell r="B145">
            <v>0</v>
          </cell>
          <cell r="C145">
            <v>551</v>
          </cell>
          <cell r="D145" t="str">
            <v>SBLF</v>
          </cell>
          <cell r="E145" t="str">
            <v>03-Oct-2011</v>
          </cell>
          <cell r="F145" t="str">
            <v>548686989</v>
          </cell>
          <cell r="G145" t="str">
            <v>PFD STK</v>
          </cell>
          <cell r="H145" t="str">
            <v>LOWNDES BANCSHARES, INC.</v>
          </cell>
          <cell r="I145" t="str">
            <v>SBLF0551</v>
          </cell>
          <cell r="J145" t="str">
            <v>DIV PMT</v>
          </cell>
        </row>
        <row r="146">
          <cell r="A146">
            <v>0</v>
          </cell>
          <cell r="B146">
            <v>0</v>
          </cell>
          <cell r="C146">
            <v>578</v>
          </cell>
          <cell r="D146" t="str">
            <v>SBLF</v>
          </cell>
          <cell r="E146" t="str">
            <v>03-Oct-2011</v>
          </cell>
          <cell r="F146" t="str">
            <v>75874N971</v>
          </cell>
          <cell r="G146" t="str">
            <v>PFD STK</v>
          </cell>
          <cell r="H146" t="str">
            <v>REGAL BANK</v>
          </cell>
          <cell r="I146" t="str">
            <v>SBLF0578</v>
          </cell>
          <cell r="J146" t="str">
            <v>DIV PMT</v>
          </cell>
        </row>
        <row r="147">
          <cell r="A147">
            <v>0</v>
          </cell>
          <cell r="B147">
            <v>0</v>
          </cell>
          <cell r="C147">
            <v>580</v>
          </cell>
          <cell r="D147" t="str">
            <v>SBLF</v>
          </cell>
          <cell r="E147" t="str">
            <v>03-Oct-2011</v>
          </cell>
          <cell r="F147" t="str">
            <v>402736508</v>
          </cell>
          <cell r="G147" t="str">
            <v>PFD STK</v>
          </cell>
          <cell r="H147" t="str">
            <v>GULFSTREAM BANCSHARES, INC.</v>
          </cell>
          <cell r="I147" t="str">
            <v>SBLF0580</v>
          </cell>
          <cell r="J147" t="str">
            <v>DIV PMT</v>
          </cell>
        </row>
        <row r="148">
          <cell r="A148">
            <v>0</v>
          </cell>
          <cell r="B148">
            <v>0</v>
          </cell>
          <cell r="C148">
            <v>588</v>
          </cell>
          <cell r="D148" t="str">
            <v>SBLF</v>
          </cell>
          <cell r="E148" t="str">
            <v>03-Oct-2011</v>
          </cell>
          <cell r="F148" t="str">
            <v>336188990</v>
          </cell>
          <cell r="G148" t="str">
            <v>PFD STK</v>
          </cell>
          <cell r="H148" t="str">
            <v>FIRST ROBINSON FINANCIAL CORPORATION</v>
          </cell>
          <cell r="I148" t="str">
            <v>SBLF0588</v>
          </cell>
          <cell r="J148" t="str">
            <v>DIV PMT</v>
          </cell>
        </row>
        <row r="149">
          <cell r="A149">
            <v>0</v>
          </cell>
          <cell r="B149">
            <v>0</v>
          </cell>
          <cell r="C149">
            <v>590</v>
          </cell>
          <cell r="D149" t="str">
            <v>SBLF</v>
          </cell>
          <cell r="E149" t="str">
            <v>03-Oct-2011</v>
          </cell>
          <cell r="F149" t="str">
            <v>221907991</v>
          </cell>
          <cell r="G149" t="str">
            <v>PFD STK</v>
          </cell>
          <cell r="H149" t="str">
            <v>COUNTY BANCORP, INC.</v>
          </cell>
          <cell r="I149" t="str">
            <v>SBLF0590</v>
          </cell>
          <cell r="J149" t="str">
            <v>DIV PMT</v>
          </cell>
        </row>
        <row r="150">
          <cell r="A150">
            <v>0</v>
          </cell>
          <cell r="B150">
            <v>0</v>
          </cell>
          <cell r="C150">
            <v>597</v>
          </cell>
          <cell r="D150" t="str">
            <v>SBLF</v>
          </cell>
          <cell r="E150" t="str">
            <v>03-Oct-2011</v>
          </cell>
          <cell r="F150" t="str">
            <v>293712956</v>
          </cell>
          <cell r="G150" t="str">
            <v>PFD STK</v>
          </cell>
          <cell r="H150" t="str">
            <v>ENTERPRISE FINANCIAL SERVICES GROUP, INC.</v>
          </cell>
          <cell r="I150" t="str">
            <v>SBLF0597</v>
          </cell>
          <cell r="J150" t="str">
            <v>DIV PMT</v>
          </cell>
        </row>
        <row r="151">
          <cell r="A151">
            <v>0</v>
          </cell>
          <cell r="B151">
            <v>0</v>
          </cell>
          <cell r="C151">
            <v>607</v>
          </cell>
          <cell r="D151" t="str">
            <v>SBLF</v>
          </cell>
          <cell r="E151" t="str">
            <v>03-Oct-2011</v>
          </cell>
          <cell r="F151" t="str">
            <v>582254991</v>
          </cell>
          <cell r="G151" t="str">
            <v>PFD STK</v>
          </cell>
          <cell r="H151" t="str">
            <v>MCLEOD BANCSHARES, INC.</v>
          </cell>
          <cell r="I151" t="str">
            <v>SBLF0607</v>
          </cell>
          <cell r="J151" t="str">
            <v>DIV PMT</v>
          </cell>
        </row>
        <row r="152">
          <cell r="A152">
            <v>0</v>
          </cell>
          <cell r="B152">
            <v>0</v>
          </cell>
          <cell r="C152">
            <v>609</v>
          </cell>
          <cell r="D152" t="str">
            <v>SBLF</v>
          </cell>
          <cell r="E152" t="str">
            <v>03-Oct-2011</v>
          </cell>
          <cell r="F152" t="str">
            <v>41138Z978</v>
          </cell>
          <cell r="G152" t="str">
            <v>PFD STK</v>
          </cell>
          <cell r="H152" t="str">
            <v>HAPPY BANCSHARES, INC.</v>
          </cell>
          <cell r="I152" t="str">
            <v>SBLF0609</v>
          </cell>
          <cell r="J152" t="str">
            <v>DIV PMT</v>
          </cell>
        </row>
        <row r="153">
          <cell r="A153">
            <v>0</v>
          </cell>
          <cell r="B153">
            <v>0</v>
          </cell>
          <cell r="C153">
            <v>612</v>
          </cell>
          <cell r="D153" t="str">
            <v>SBLF</v>
          </cell>
          <cell r="E153" t="str">
            <v>03-Oct-2011</v>
          </cell>
          <cell r="F153" t="str">
            <v>124959990</v>
          </cell>
          <cell r="G153" t="str">
            <v>PFD STK</v>
          </cell>
          <cell r="H153" t="str">
            <v>CBOS BANKSHARES, INC.</v>
          </cell>
          <cell r="I153" t="str">
            <v>SBLF0612</v>
          </cell>
          <cell r="J153" t="str">
            <v>DIV PMT</v>
          </cell>
        </row>
        <row r="154">
          <cell r="A154">
            <v>0</v>
          </cell>
          <cell r="B154">
            <v>0</v>
          </cell>
          <cell r="C154">
            <v>613</v>
          </cell>
          <cell r="D154" t="str">
            <v>SBLF</v>
          </cell>
          <cell r="E154" t="str">
            <v>03-Oct-2011</v>
          </cell>
          <cell r="F154" t="str">
            <v>095824959</v>
          </cell>
          <cell r="G154" t="str">
            <v>PFD STK</v>
          </cell>
          <cell r="H154" t="str">
            <v>BLUE RIDGE BANKSHARES, INC.</v>
          </cell>
          <cell r="I154" t="str">
            <v>SBLF0613</v>
          </cell>
          <cell r="J154" t="str">
            <v>DIV PMT</v>
          </cell>
        </row>
        <row r="155">
          <cell r="A155">
            <v>0</v>
          </cell>
          <cell r="B155">
            <v>0</v>
          </cell>
          <cell r="C155">
            <v>617</v>
          </cell>
          <cell r="D155" t="str">
            <v>SBLF</v>
          </cell>
          <cell r="E155" t="str">
            <v>03-Oct-2011</v>
          </cell>
          <cell r="F155" t="str">
            <v>12495U993</v>
          </cell>
          <cell r="G155" t="str">
            <v>PFD STK</v>
          </cell>
          <cell r="H155" t="str">
            <v>CBT FINANCIAL CORP.</v>
          </cell>
          <cell r="I155" t="str">
            <v>SBLF0617</v>
          </cell>
          <cell r="J155" t="str">
            <v>DIV PMT</v>
          </cell>
        </row>
        <row r="156">
          <cell r="A156">
            <v>0</v>
          </cell>
          <cell r="B156">
            <v>0</v>
          </cell>
          <cell r="C156">
            <v>626</v>
          </cell>
          <cell r="D156" t="str">
            <v>SBLF</v>
          </cell>
          <cell r="E156" t="str">
            <v>03-Oct-2011</v>
          </cell>
          <cell r="F156" t="str">
            <v>70320A962</v>
          </cell>
          <cell r="G156" t="str">
            <v>PFD STK</v>
          </cell>
          <cell r="H156" t="str">
            <v>PATHFINDER BANCORP, INC.</v>
          </cell>
          <cell r="I156" t="str">
            <v>SBLF0626</v>
          </cell>
          <cell r="J156" t="str">
            <v>DIV PMT</v>
          </cell>
        </row>
        <row r="157">
          <cell r="A157">
            <v>0</v>
          </cell>
          <cell r="B157">
            <v>0</v>
          </cell>
          <cell r="C157">
            <v>631</v>
          </cell>
          <cell r="D157" t="str">
            <v>SBLF</v>
          </cell>
          <cell r="E157" t="str">
            <v>03-Oct-2011</v>
          </cell>
          <cell r="F157" t="str">
            <v>959699984</v>
          </cell>
          <cell r="G157" t="str">
            <v>PFD STK</v>
          </cell>
          <cell r="H157" t="str">
            <v>WESTERN STATE AGENCY, INC.</v>
          </cell>
          <cell r="I157" t="str">
            <v>SBLF0631</v>
          </cell>
          <cell r="J157" t="str">
            <v>DIV PMT</v>
          </cell>
        </row>
        <row r="158">
          <cell r="A158">
            <v>0</v>
          </cell>
          <cell r="B158">
            <v>0</v>
          </cell>
          <cell r="C158">
            <v>636</v>
          </cell>
          <cell r="D158" t="str">
            <v>SBLF</v>
          </cell>
          <cell r="E158" t="str">
            <v>03-Oct-2011</v>
          </cell>
          <cell r="F158" t="str">
            <v>199069980</v>
          </cell>
          <cell r="G158" t="str">
            <v>PFD STK</v>
          </cell>
          <cell r="H158" t="str">
            <v>COLUMBUS FIRST BANCORP, INC.</v>
          </cell>
          <cell r="I158" t="str">
            <v>SBLF0636</v>
          </cell>
          <cell r="J158" t="str">
            <v>DIV PMT</v>
          </cell>
        </row>
        <row r="159">
          <cell r="A159">
            <v>0</v>
          </cell>
          <cell r="B159">
            <v>0</v>
          </cell>
          <cell r="C159">
            <v>655</v>
          </cell>
          <cell r="D159" t="str">
            <v>SBLF</v>
          </cell>
          <cell r="E159" t="str">
            <v>03-Oct-2011</v>
          </cell>
          <cell r="F159" t="str">
            <v>74191Z981</v>
          </cell>
          <cell r="G159" t="str">
            <v>PFD STK</v>
          </cell>
          <cell r="H159" t="str">
            <v>PRIME BANC CORP.</v>
          </cell>
          <cell r="I159" t="str">
            <v>SBLF0655</v>
          </cell>
          <cell r="J159" t="str">
            <v>DIV PMT</v>
          </cell>
        </row>
        <row r="160">
          <cell r="A160">
            <v>0</v>
          </cell>
          <cell r="B160">
            <v>0</v>
          </cell>
          <cell r="C160">
            <v>656</v>
          </cell>
          <cell r="D160" t="str">
            <v>SBLF</v>
          </cell>
          <cell r="E160" t="str">
            <v>03-Oct-2011</v>
          </cell>
          <cell r="F160" t="str">
            <v>884129990</v>
          </cell>
          <cell r="G160" t="str">
            <v>PFD STK</v>
          </cell>
          <cell r="H160" t="str">
            <v>THIRD COAST BANK SSB</v>
          </cell>
          <cell r="I160" t="str">
            <v>SBLF0656</v>
          </cell>
          <cell r="J160" t="str">
            <v>DIV PMT</v>
          </cell>
        </row>
        <row r="161">
          <cell r="A161">
            <v>0</v>
          </cell>
          <cell r="B161">
            <v>0</v>
          </cell>
          <cell r="C161">
            <v>660</v>
          </cell>
          <cell r="D161" t="str">
            <v>SBLF</v>
          </cell>
          <cell r="E161" t="str">
            <v>03-Oct-2011</v>
          </cell>
          <cell r="F161" t="str">
            <v>453859993</v>
          </cell>
          <cell r="G161" t="str">
            <v>PFD STK</v>
          </cell>
          <cell r="H161" t="str">
            <v>INDEPENDENT HOLDINGS, INC.</v>
          </cell>
          <cell r="I161" t="str">
            <v>SBLF0660</v>
          </cell>
          <cell r="J161" t="str">
            <v>DIV PMT</v>
          </cell>
        </row>
        <row r="162">
          <cell r="A162">
            <v>0</v>
          </cell>
          <cell r="B162">
            <v>0</v>
          </cell>
          <cell r="C162">
            <v>661</v>
          </cell>
          <cell r="D162" t="str">
            <v>SBLF</v>
          </cell>
          <cell r="E162" t="str">
            <v>03-Oct-2011</v>
          </cell>
          <cell r="F162" t="str">
            <v>58177F986</v>
          </cell>
          <cell r="G162" t="str">
            <v>PFD STK</v>
          </cell>
          <cell r="H162" t="str">
            <v>MCLAUGHLIN BANCSHARES, INC.</v>
          </cell>
          <cell r="I162" t="str">
            <v>SBLF0661</v>
          </cell>
          <cell r="J162" t="str">
            <v>DIV PMT</v>
          </cell>
        </row>
        <row r="163">
          <cell r="A163">
            <v>0</v>
          </cell>
          <cell r="B163">
            <v>0</v>
          </cell>
          <cell r="C163">
            <v>665</v>
          </cell>
          <cell r="D163" t="str">
            <v>SBLF</v>
          </cell>
          <cell r="E163" t="str">
            <v>03-Oct-2011</v>
          </cell>
          <cell r="F163" t="str">
            <v>63409A979</v>
          </cell>
          <cell r="G163" t="str">
            <v>PFD STK</v>
          </cell>
          <cell r="H163" t="str">
            <v>THE NASHUA BANK</v>
          </cell>
          <cell r="I163" t="str">
            <v>SBLF0665</v>
          </cell>
          <cell r="J163" t="str">
            <v>DIV PMT</v>
          </cell>
        </row>
        <row r="164">
          <cell r="A164">
            <v>0</v>
          </cell>
          <cell r="B164">
            <v>0</v>
          </cell>
          <cell r="C164">
            <v>681</v>
          </cell>
          <cell r="D164" t="str">
            <v>SBLF</v>
          </cell>
          <cell r="E164" t="str">
            <v>03-Oct-2011</v>
          </cell>
          <cell r="F164" t="str">
            <v>226077998</v>
          </cell>
          <cell r="G164" t="str">
            <v>PFD STK</v>
          </cell>
          <cell r="H164" t="str">
            <v>CREST SAVINGS BANCORP, INC.</v>
          </cell>
          <cell r="I164" t="str">
            <v>SBLF0681</v>
          </cell>
          <cell r="J164" t="str">
            <v>DIV PMT</v>
          </cell>
        </row>
        <row r="165">
          <cell r="A165">
            <v>0</v>
          </cell>
          <cell r="B165">
            <v>0</v>
          </cell>
          <cell r="C165">
            <v>682</v>
          </cell>
          <cell r="D165" t="str">
            <v>SBLF</v>
          </cell>
          <cell r="E165" t="str">
            <v>03-Oct-2011</v>
          </cell>
          <cell r="F165" t="str">
            <v>31985R971</v>
          </cell>
          <cell r="G165" t="str">
            <v>PFD STK</v>
          </cell>
          <cell r="H165" t="str">
            <v>FIRST COMMUNITY FINANCIAL CORPORATION</v>
          </cell>
          <cell r="I165" t="str">
            <v>SBLF0682</v>
          </cell>
          <cell r="J165" t="str">
            <v>DIV PMT</v>
          </cell>
        </row>
        <row r="166">
          <cell r="A166">
            <v>0</v>
          </cell>
          <cell r="B166">
            <v>0</v>
          </cell>
          <cell r="C166">
            <v>705</v>
          </cell>
          <cell r="D166" t="str">
            <v>SBLF</v>
          </cell>
          <cell r="E166" t="str">
            <v>03-Oct-2011</v>
          </cell>
          <cell r="F166" t="str">
            <v>0596599B0</v>
          </cell>
          <cell r="G166" t="str">
            <v>SUB DEB</v>
          </cell>
          <cell r="H166" t="str">
            <v>BANCORP OF MONTANA HOLDING COMPANY</v>
          </cell>
          <cell r="I166" t="str">
            <v>SBLF0705</v>
          </cell>
          <cell r="J166" t="str">
            <v>INT PMT</v>
          </cell>
        </row>
        <row r="167">
          <cell r="A167">
            <v>0</v>
          </cell>
          <cell r="B167">
            <v>0</v>
          </cell>
          <cell r="C167">
            <v>705</v>
          </cell>
          <cell r="D167" t="str">
            <v>SBLF</v>
          </cell>
          <cell r="E167" t="str">
            <v>03-Oct-2011</v>
          </cell>
          <cell r="F167" t="str">
            <v>0596599B0</v>
          </cell>
          <cell r="G167" t="str">
            <v>SUB DEB</v>
          </cell>
          <cell r="H167" t="str">
            <v>BANCORP OF MONTANA HOLDING COMPANY</v>
          </cell>
          <cell r="I167" t="str">
            <v>SBLF0705</v>
          </cell>
          <cell r="J167" t="str">
            <v>INT PMT</v>
          </cell>
        </row>
        <row r="168">
          <cell r="A168">
            <v>0</v>
          </cell>
          <cell r="B168">
            <v>0</v>
          </cell>
          <cell r="C168">
            <v>714</v>
          </cell>
          <cell r="D168" t="str">
            <v>SBLF</v>
          </cell>
          <cell r="E168" t="str">
            <v>03-Oct-2011</v>
          </cell>
          <cell r="F168" t="str">
            <v>7728719B7</v>
          </cell>
          <cell r="G168" t="str">
            <v>SUB DEB</v>
          </cell>
          <cell r="H168" t="str">
            <v>ROCK BANCSHARES, INC.</v>
          </cell>
          <cell r="I168" t="str">
            <v>SBLF0714</v>
          </cell>
          <cell r="J168" t="str">
            <v>INT PMT</v>
          </cell>
        </row>
        <row r="169">
          <cell r="A169">
            <v>0</v>
          </cell>
          <cell r="B169">
            <v>0</v>
          </cell>
          <cell r="C169">
            <v>716</v>
          </cell>
          <cell r="D169" t="str">
            <v>SBLF</v>
          </cell>
          <cell r="E169" t="str">
            <v>03-Oct-2011</v>
          </cell>
          <cell r="F169" t="str">
            <v>05544A9A9</v>
          </cell>
          <cell r="G169" t="str">
            <v>SUB DEB</v>
          </cell>
          <cell r="H169" t="str">
            <v>BHCB HOLDING COMPANY</v>
          </cell>
          <cell r="I169" t="str">
            <v>SBLF0716</v>
          </cell>
          <cell r="J169" t="str">
            <v>INT PMT</v>
          </cell>
        </row>
        <row r="170">
          <cell r="A170">
            <v>0</v>
          </cell>
          <cell r="B170">
            <v>0</v>
          </cell>
          <cell r="C170">
            <v>724</v>
          </cell>
          <cell r="D170" t="str">
            <v>SBLF</v>
          </cell>
          <cell r="E170" t="str">
            <v>03-Oct-2011</v>
          </cell>
          <cell r="F170" t="str">
            <v>66476B9A1</v>
          </cell>
          <cell r="G170" t="str">
            <v>SUB DEB</v>
          </cell>
          <cell r="H170" t="str">
            <v>NORTHERN BANKSHARES, INC.</v>
          </cell>
          <cell r="I170" t="str">
            <v>SBLF0724</v>
          </cell>
          <cell r="J170" t="str">
            <v>INT PMT</v>
          </cell>
        </row>
        <row r="171">
          <cell r="A171">
            <v>0</v>
          </cell>
          <cell r="B171">
            <v>0</v>
          </cell>
          <cell r="C171">
            <v>742</v>
          </cell>
          <cell r="D171" t="str">
            <v>SBLF</v>
          </cell>
          <cell r="E171" t="str">
            <v>03-Oct-2011</v>
          </cell>
          <cell r="F171" t="str">
            <v>3176969A2</v>
          </cell>
          <cell r="G171" t="str">
            <v>SUB DEB</v>
          </cell>
          <cell r="H171" t="str">
            <v>FINANCIAL SERVICES OF WINGER, INC.</v>
          </cell>
          <cell r="I171" t="str">
            <v>SBLF0742</v>
          </cell>
          <cell r="J171" t="str">
            <v>INT PMT</v>
          </cell>
        </row>
        <row r="172">
          <cell r="A172">
            <v>0</v>
          </cell>
          <cell r="B172">
            <v>0</v>
          </cell>
          <cell r="C172">
            <v>754</v>
          </cell>
          <cell r="D172" t="str">
            <v>SBLF</v>
          </cell>
          <cell r="E172" t="str">
            <v>03-Oct-2011</v>
          </cell>
          <cell r="F172" t="str">
            <v>6877699A9</v>
          </cell>
          <cell r="G172" t="str">
            <v>SUB DEB</v>
          </cell>
          <cell r="H172" t="str">
            <v>OSBORNE INVESTMENTS, INC.</v>
          </cell>
          <cell r="I172" t="str">
            <v>SBLF0754</v>
          </cell>
          <cell r="J172" t="str">
            <v>INT PMT</v>
          </cell>
        </row>
        <row r="173">
          <cell r="A173">
            <v>0</v>
          </cell>
          <cell r="B173">
            <v>0</v>
          </cell>
          <cell r="C173">
            <v>757</v>
          </cell>
          <cell r="D173" t="str">
            <v>SBLF</v>
          </cell>
          <cell r="E173" t="str">
            <v>03-Oct-2011</v>
          </cell>
          <cell r="F173" t="str">
            <v>14147T9A1</v>
          </cell>
          <cell r="G173" t="str">
            <v>SUB DEB</v>
          </cell>
          <cell r="H173" t="str">
            <v>CARDINAL BANCORP II, INC.</v>
          </cell>
          <cell r="I173" t="str">
            <v>SBLF0757</v>
          </cell>
          <cell r="J173" t="str">
            <v>INT PMT</v>
          </cell>
        </row>
        <row r="174">
          <cell r="A174">
            <v>0</v>
          </cell>
          <cell r="B174">
            <v>0</v>
          </cell>
          <cell r="C174">
            <v>787</v>
          </cell>
          <cell r="D174" t="str">
            <v>SBLF</v>
          </cell>
          <cell r="E174" t="str">
            <v>03-Oct-2011</v>
          </cell>
          <cell r="F174" t="str">
            <v>9677979A1</v>
          </cell>
          <cell r="G174" t="str">
            <v>SUB DEB</v>
          </cell>
          <cell r="H174" t="str">
            <v>WILBER CO.</v>
          </cell>
          <cell r="I174" t="str">
            <v>SBLF0787</v>
          </cell>
          <cell r="J174" t="str">
            <v>INT PMT</v>
          </cell>
        </row>
        <row r="175">
          <cell r="A175">
            <v>0</v>
          </cell>
          <cell r="B175">
            <v>0</v>
          </cell>
          <cell r="C175">
            <v>790</v>
          </cell>
          <cell r="D175" t="str">
            <v>SBLF</v>
          </cell>
          <cell r="E175" t="str">
            <v>03-Oct-2011</v>
          </cell>
          <cell r="F175" t="str">
            <v>5982839A9</v>
          </cell>
          <cell r="G175" t="str">
            <v>SUB DEB</v>
          </cell>
          <cell r="H175" t="str">
            <v>MIDWEST BANCORPORATION, INC.</v>
          </cell>
          <cell r="I175" t="str">
            <v>SBLF0790</v>
          </cell>
          <cell r="J175" t="str">
            <v>INT PMT</v>
          </cell>
        </row>
        <row r="176">
          <cell r="A176">
            <v>0</v>
          </cell>
          <cell r="B176">
            <v>0</v>
          </cell>
          <cell r="C176">
            <v>803</v>
          </cell>
          <cell r="D176" t="str">
            <v>SBLF</v>
          </cell>
          <cell r="E176" t="str">
            <v>03-Oct-2011</v>
          </cell>
          <cell r="F176" t="str">
            <v>76127Y9A3</v>
          </cell>
          <cell r="G176" t="str">
            <v>SUB DEB</v>
          </cell>
          <cell r="H176" t="str">
            <v>RESURGENS BANCORP</v>
          </cell>
          <cell r="I176" t="str">
            <v>SBLF0803</v>
          </cell>
          <cell r="J176" t="str">
            <v>INT PMT</v>
          </cell>
        </row>
        <row r="177">
          <cell r="A177">
            <v>0</v>
          </cell>
          <cell r="B177">
            <v>0</v>
          </cell>
          <cell r="C177">
            <v>808</v>
          </cell>
          <cell r="D177" t="str">
            <v>SBLF</v>
          </cell>
          <cell r="E177" t="str">
            <v>03-Oct-2011</v>
          </cell>
          <cell r="F177" t="str">
            <v>74193Z9A4</v>
          </cell>
          <cell r="G177" t="str">
            <v>SUB DEB</v>
          </cell>
          <cell r="H177" t="str">
            <v>PRIME BANK GROUP</v>
          </cell>
          <cell r="I177" t="str">
            <v>SBLF0808</v>
          </cell>
          <cell r="J177" t="str">
            <v>INT PMT</v>
          </cell>
        </row>
        <row r="178">
          <cell r="A178">
            <v>0</v>
          </cell>
          <cell r="B178">
            <v>0</v>
          </cell>
          <cell r="C178">
            <v>817</v>
          </cell>
          <cell r="D178" t="str">
            <v>SBLF</v>
          </cell>
          <cell r="E178" t="str">
            <v>03-Oct-2011</v>
          </cell>
          <cell r="F178" t="str">
            <v>33621C9A3</v>
          </cell>
          <cell r="G178" t="str">
            <v>SUB DEB</v>
          </cell>
          <cell r="H178" t="str">
            <v>FIRST SERVICE BANCSHARES, INC.</v>
          </cell>
          <cell r="I178" t="str">
            <v>SBLF0817</v>
          </cell>
          <cell r="J178" t="str">
            <v>INT PMT</v>
          </cell>
        </row>
        <row r="179">
          <cell r="A179">
            <v>0</v>
          </cell>
          <cell r="B179">
            <v>0</v>
          </cell>
          <cell r="C179">
            <v>823</v>
          </cell>
          <cell r="D179" t="str">
            <v>SBLF</v>
          </cell>
          <cell r="E179" t="str">
            <v>03-Oct-2011</v>
          </cell>
          <cell r="F179" t="str">
            <v>31848Z9A3</v>
          </cell>
          <cell r="G179" t="str">
            <v>SUB DEB</v>
          </cell>
          <cell r="H179" t="str">
            <v>FIRST AMERICAN INVESTMENT, INC.</v>
          </cell>
          <cell r="I179" t="str">
            <v>SBLF0823</v>
          </cell>
          <cell r="J179" t="str">
            <v>INT PMT</v>
          </cell>
        </row>
        <row r="180">
          <cell r="A180">
            <v>0</v>
          </cell>
          <cell r="B180">
            <v>0</v>
          </cell>
          <cell r="C180">
            <v>841</v>
          </cell>
          <cell r="D180" t="str">
            <v>SBLF</v>
          </cell>
          <cell r="E180" t="str">
            <v>03-Oct-2011</v>
          </cell>
          <cell r="F180" t="str">
            <v>61688Z9A3</v>
          </cell>
          <cell r="G180" t="str">
            <v>SUB DEB</v>
          </cell>
          <cell r="H180" t="str">
            <v>MORGAN CAPITAL CORPORATION</v>
          </cell>
          <cell r="I180" t="str">
            <v>SBLF0841</v>
          </cell>
          <cell r="J180" t="str">
            <v>INT PMT</v>
          </cell>
        </row>
        <row r="181">
          <cell r="A181">
            <v>0</v>
          </cell>
          <cell r="B181">
            <v>0</v>
          </cell>
          <cell r="C181">
            <v>934</v>
          </cell>
          <cell r="D181" t="str">
            <v>SBLF</v>
          </cell>
          <cell r="E181" t="str">
            <v>03-Oct-2011</v>
          </cell>
          <cell r="F181" t="str">
            <v>89210P947</v>
          </cell>
          <cell r="G181" t="str">
            <v>PFD STK</v>
          </cell>
          <cell r="H181" t="str">
            <v>TOWN AND COUNTRY FINANCIAL CORPORATION</v>
          </cell>
          <cell r="I181" t="str">
            <v>SBLF0934</v>
          </cell>
          <cell r="J181" t="str">
            <v>DIV PMT</v>
          </cell>
        </row>
        <row r="182">
          <cell r="A182">
            <v>0</v>
          </cell>
          <cell r="B182">
            <v>0</v>
          </cell>
          <cell r="C182">
            <v>426</v>
          </cell>
          <cell r="D182" t="str">
            <v>SBLF</v>
          </cell>
          <cell r="E182" t="str">
            <v>04-Oct-2011</v>
          </cell>
          <cell r="F182" t="str">
            <v>020080982</v>
          </cell>
          <cell r="G182" t="str">
            <v>PFD STK</v>
          </cell>
          <cell r="H182" t="str">
            <v>ALMA BANK</v>
          </cell>
          <cell r="I182" t="str">
            <v>SBLF0426</v>
          </cell>
          <cell r="J182" t="str">
            <v>DIV PMT</v>
          </cell>
        </row>
        <row r="183">
          <cell r="A183">
            <v>0</v>
          </cell>
          <cell r="B183">
            <v>0</v>
          </cell>
          <cell r="C183">
            <v>814</v>
          </cell>
          <cell r="D183" t="str">
            <v>SBLF</v>
          </cell>
          <cell r="E183" t="str">
            <v>04-Oct-2011</v>
          </cell>
          <cell r="F183" t="str">
            <v>24433A9A4</v>
          </cell>
          <cell r="G183" t="str">
            <v>SUB DEB</v>
          </cell>
          <cell r="H183" t="str">
            <v>DEERFIELD FINANCIAL CORPORATION</v>
          </cell>
          <cell r="I183" t="str">
            <v>SBLF0814</v>
          </cell>
          <cell r="J183" t="str">
            <v>INT PMT</v>
          </cell>
        </row>
        <row r="184">
          <cell r="A184">
            <v>0</v>
          </cell>
          <cell r="B184">
            <v>0</v>
          </cell>
          <cell r="C184">
            <v>258</v>
          </cell>
          <cell r="D184" t="str">
            <v>SBLF</v>
          </cell>
          <cell r="E184" t="str">
            <v>22-Dec-2011</v>
          </cell>
          <cell r="F184" t="str">
            <v>302371976</v>
          </cell>
          <cell r="G184" t="str">
            <v>PFD STK</v>
          </cell>
          <cell r="H184" t="str">
            <v>F&amp;M BANCORPORATION INC.</v>
          </cell>
          <cell r="I184" t="str">
            <v>SBLF0258</v>
          </cell>
          <cell r="J184" t="str">
            <v>DIV PMT</v>
          </cell>
        </row>
        <row r="185">
          <cell r="A185">
            <v>0</v>
          </cell>
          <cell r="B185">
            <v>0</v>
          </cell>
          <cell r="C185">
            <v>705</v>
          </cell>
          <cell r="D185" t="str">
            <v>SBLF</v>
          </cell>
          <cell r="E185" t="str">
            <v>22-Dec-2011</v>
          </cell>
          <cell r="F185" t="str">
            <v>0596599B0</v>
          </cell>
          <cell r="G185" t="str">
            <v>SUB DEB</v>
          </cell>
          <cell r="H185" t="str">
            <v>BANCORP OF MONTANA HOLDING COMPANY</v>
          </cell>
          <cell r="I185" t="str">
            <v>SBLF0705</v>
          </cell>
          <cell r="J185" t="str">
            <v>INT PMT</v>
          </cell>
        </row>
        <row r="186">
          <cell r="A186">
            <v>0</v>
          </cell>
          <cell r="B186">
            <v>0</v>
          </cell>
          <cell r="C186">
            <v>705</v>
          </cell>
          <cell r="D186" t="str">
            <v>SBLF</v>
          </cell>
          <cell r="E186" t="str">
            <v>22-Dec-2011</v>
          </cell>
          <cell r="F186" t="str">
            <v>0596599B0</v>
          </cell>
          <cell r="G186" t="str">
            <v>SUB DEB</v>
          </cell>
          <cell r="H186" t="str">
            <v>BANCORP OF MONTANA HOLDING COMPANY</v>
          </cell>
          <cell r="I186" t="str">
            <v>SBLF0705</v>
          </cell>
          <cell r="J186" t="str">
            <v>INT PMT</v>
          </cell>
        </row>
        <row r="187">
          <cell r="A187">
            <v>705</v>
          </cell>
          <cell r="B187">
            <v>0</v>
          </cell>
          <cell r="C187">
            <v>705</v>
          </cell>
          <cell r="D187" t="str">
            <v>SBLF</v>
          </cell>
          <cell r="E187" t="str">
            <v>22-Dec-2011</v>
          </cell>
          <cell r="F187" t="str">
            <v>0596599B0</v>
          </cell>
          <cell r="G187" t="str">
            <v>SUB DEB</v>
          </cell>
          <cell r="H187" t="str">
            <v>BANCORP OF MONTANA HOLDING COMPANY</v>
          </cell>
          <cell r="I187" t="str">
            <v>SBLF0705</v>
          </cell>
          <cell r="J187" t="str">
            <v>INT PMT</v>
          </cell>
        </row>
        <row r="188">
          <cell r="A188">
            <v>0</v>
          </cell>
          <cell r="B188">
            <v>0</v>
          </cell>
          <cell r="C188">
            <v>904</v>
          </cell>
          <cell r="D188" t="str">
            <v>SBLF</v>
          </cell>
          <cell r="E188" t="str">
            <v>22-Dec-2011</v>
          </cell>
          <cell r="F188" t="str">
            <v>54750H9A1</v>
          </cell>
          <cell r="G188" t="str">
            <v>SUB DEB</v>
          </cell>
          <cell r="H188" t="str">
            <v>LOWCOUNTRY HOUSING TRUST, INCORPORATED</v>
          </cell>
          <cell r="I188" t="str">
            <v>SBLF0904</v>
          </cell>
          <cell r="J188" t="str">
            <v>INT PMT</v>
          </cell>
        </row>
        <row r="189">
          <cell r="A189">
            <v>0</v>
          </cell>
          <cell r="B189">
            <v>0</v>
          </cell>
          <cell r="C189">
            <v>917</v>
          </cell>
          <cell r="D189" t="str">
            <v>SBLF</v>
          </cell>
          <cell r="E189" t="str">
            <v>22-Dec-2011</v>
          </cell>
          <cell r="F189" t="str">
            <v>1201199A2</v>
          </cell>
          <cell r="G189" t="str">
            <v>SUB DEB</v>
          </cell>
          <cell r="H189" t="str">
            <v>BUILDING HOPE...A CHARTER SCHOOL FACILITIES FUND</v>
          </cell>
          <cell r="I189" t="str">
            <v>SBLF0917</v>
          </cell>
          <cell r="J189" t="str">
            <v>INT PMT</v>
          </cell>
        </row>
        <row r="190">
          <cell r="A190">
            <v>0</v>
          </cell>
          <cell r="B190">
            <v>0</v>
          </cell>
          <cell r="C190">
            <v>839</v>
          </cell>
          <cell r="D190" t="str">
            <v>SBLF</v>
          </cell>
          <cell r="E190" t="str">
            <v>23-Dec-2011</v>
          </cell>
          <cell r="F190" t="str">
            <v>5303219A8</v>
          </cell>
          <cell r="G190" t="str">
            <v>SUB DEB</v>
          </cell>
          <cell r="H190" t="str">
            <v>LIBERTY CAPITAL BANCSHARES, INC.</v>
          </cell>
          <cell r="I190" t="str">
            <v>SBLF0839</v>
          </cell>
          <cell r="J190" t="str">
            <v>INT PMT</v>
          </cell>
        </row>
        <row r="191">
          <cell r="A191">
            <v>0</v>
          </cell>
          <cell r="B191">
            <v>0</v>
          </cell>
          <cell r="C191">
            <v>872</v>
          </cell>
          <cell r="D191" t="str">
            <v>SBLF</v>
          </cell>
          <cell r="E191" t="str">
            <v>23-Dec-2011</v>
          </cell>
          <cell r="F191" t="str">
            <v>17306Z9A7</v>
          </cell>
          <cell r="G191" t="str">
            <v>SUB DEB</v>
          </cell>
          <cell r="H191" t="str">
            <v>CITIZEN POTAWATOMI COMMUNITY DEVELOPMENT CORPORATION</v>
          </cell>
          <cell r="I191" t="str">
            <v>SBLF0872</v>
          </cell>
          <cell r="J191" t="str">
            <v>INT PMT</v>
          </cell>
        </row>
        <row r="192">
          <cell r="A192">
            <v>0</v>
          </cell>
          <cell r="B192">
            <v>0</v>
          </cell>
          <cell r="C192">
            <v>888</v>
          </cell>
          <cell r="D192" t="str">
            <v>SBLF</v>
          </cell>
          <cell r="E192" t="str">
            <v>23-Dec-2011</v>
          </cell>
          <cell r="F192" t="str">
            <v>91956M9A4</v>
          </cell>
          <cell r="G192" t="str">
            <v>SUB DEB</v>
          </cell>
          <cell r="H192" t="str">
            <v>VALLEY ECONOMIC DEVELOPMENT CENTER, INC.</v>
          </cell>
          <cell r="I192" t="str">
            <v>SBLF0888</v>
          </cell>
          <cell r="J192" t="str">
            <v>INT PMT</v>
          </cell>
        </row>
        <row r="193">
          <cell r="A193">
            <v>0</v>
          </cell>
          <cell r="B193">
            <v>0</v>
          </cell>
          <cell r="C193">
            <v>271</v>
          </cell>
          <cell r="D193" t="str">
            <v>SBLF</v>
          </cell>
          <cell r="E193" t="str">
            <v>27-Dec-2011</v>
          </cell>
          <cell r="F193" t="str">
            <v>34114Z997</v>
          </cell>
          <cell r="G193" t="str">
            <v>PFD STK</v>
          </cell>
          <cell r="H193" t="str">
            <v>FLORIDA SHORES BANCORP, INC.</v>
          </cell>
          <cell r="I193" t="str">
            <v>SBLF0271</v>
          </cell>
          <cell r="J193" t="str">
            <v>DIV PMT</v>
          </cell>
        </row>
        <row r="194">
          <cell r="A194">
            <v>0</v>
          </cell>
          <cell r="B194">
            <v>0</v>
          </cell>
          <cell r="C194">
            <v>664</v>
          </cell>
          <cell r="D194" t="str">
            <v>SBLF</v>
          </cell>
          <cell r="E194" t="str">
            <v>27-Dec-2011</v>
          </cell>
          <cell r="F194" t="str">
            <v>51505M963</v>
          </cell>
          <cell r="G194" t="str">
            <v>PFD STK</v>
          </cell>
          <cell r="H194" t="str">
            <v>LANDMARK COMMUNITY BANK</v>
          </cell>
          <cell r="I194" t="str">
            <v>SBLF0664</v>
          </cell>
          <cell r="J194" t="str">
            <v>DIV PMT</v>
          </cell>
        </row>
        <row r="195">
          <cell r="A195">
            <v>0</v>
          </cell>
          <cell r="B195">
            <v>0</v>
          </cell>
          <cell r="C195">
            <v>891</v>
          </cell>
          <cell r="D195" t="str">
            <v>SBLF</v>
          </cell>
          <cell r="E195" t="str">
            <v>27-Dec-2011</v>
          </cell>
          <cell r="F195" t="str">
            <v>1402759A8</v>
          </cell>
          <cell r="G195" t="str">
            <v>SUB DEB</v>
          </cell>
          <cell r="H195" t="str">
            <v>CAPITAL LINK, INC.</v>
          </cell>
          <cell r="I195" t="str">
            <v>SBLF0891</v>
          </cell>
          <cell r="J195" t="str">
            <v>INT PMT</v>
          </cell>
        </row>
        <row r="196">
          <cell r="A196">
            <v>0</v>
          </cell>
          <cell r="B196">
            <v>0</v>
          </cell>
          <cell r="C196">
            <v>264</v>
          </cell>
          <cell r="D196" t="str">
            <v>SBLF</v>
          </cell>
          <cell r="E196" t="str">
            <v>28-Dec-2011</v>
          </cell>
          <cell r="F196" t="str">
            <v>290828961</v>
          </cell>
          <cell r="G196" t="str">
            <v>PFD STK</v>
          </cell>
          <cell r="H196" t="str">
            <v>EMCLAIRE FINANCIAL CORP.</v>
          </cell>
          <cell r="I196" t="str">
            <v>SBLF0264</v>
          </cell>
          <cell r="J196" t="str">
            <v>DIV PMT</v>
          </cell>
        </row>
        <row r="197">
          <cell r="A197">
            <v>0</v>
          </cell>
          <cell r="B197">
            <v>0</v>
          </cell>
          <cell r="C197">
            <v>762</v>
          </cell>
          <cell r="D197" t="str">
            <v>SBLF</v>
          </cell>
          <cell r="E197" t="str">
            <v>28-Dec-2011</v>
          </cell>
          <cell r="F197" t="str">
            <v>743840993</v>
          </cell>
          <cell r="G197" t="str">
            <v>PFD STK</v>
          </cell>
          <cell r="H197" t="str">
            <v>PROVIDENT BANCORP, INC.</v>
          </cell>
          <cell r="I197" t="str">
            <v>SBLF0762</v>
          </cell>
          <cell r="J197" t="str">
            <v>DIV PMT</v>
          </cell>
        </row>
        <row r="198">
          <cell r="A198">
            <v>0</v>
          </cell>
          <cell r="B198">
            <v>0</v>
          </cell>
          <cell r="C198">
            <v>764</v>
          </cell>
          <cell r="D198" t="str">
            <v>SBLF</v>
          </cell>
          <cell r="E198" t="str">
            <v>28-Dec-2011</v>
          </cell>
          <cell r="F198" t="str">
            <v>87224P9C7</v>
          </cell>
          <cell r="G198" t="str">
            <v>SUB DEB</v>
          </cell>
          <cell r="H198" t="str">
            <v>TCB CORPORATION</v>
          </cell>
          <cell r="I198" t="str">
            <v>SBLF0764</v>
          </cell>
          <cell r="J198" t="str">
            <v>INT PMT</v>
          </cell>
        </row>
        <row r="199">
          <cell r="A199">
            <v>0</v>
          </cell>
          <cell r="B199">
            <v>0</v>
          </cell>
          <cell r="C199">
            <v>853</v>
          </cell>
          <cell r="D199" t="str">
            <v>SBLF</v>
          </cell>
          <cell r="E199" t="str">
            <v>28-Dec-2011</v>
          </cell>
          <cell r="F199" t="str">
            <v>67424A9A4</v>
          </cell>
          <cell r="G199" t="str">
            <v>SUB DEB</v>
          </cell>
          <cell r="H199" t="str">
            <v>OBDC SMALL BUSINESS FINANCE</v>
          </cell>
          <cell r="I199" t="str">
            <v>SBLF0853</v>
          </cell>
          <cell r="J199" t="str">
            <v>INT PMT</v>
          </cell>
        </row>
        <row r="200">
          <cell r="A200">
            <v>0</v>
          </cell>
          <cell r="B200">
            <v>0</v>
          </cell>
          <cell r="C200">
            <v>871</v>
          </cell>
          <cell r="D200" t="str">
            <v>SBLF</v>
          </cell>
          <cell r="E200" t="str">
            <v>28-Dec-2011</v>
          </cell>
          <cell r="F200" t="str">
            <v>78168A9A1</v>
          </cell>
          <cell r="G200" t="str">
            <v>SUB DEB</v>
          </cell>
          <cell r="H200" t="str">
            <v>RURAL COMMUNITY ASSISTANCE CORPORATION</v>
          </cell>
          <cell r="I200" t="str">
            <v>SBLF0871</v>
          </cell>
          <cell r="J200" t="str">
            <v>INT PMT</v>
          </cell>
        </row>
        <row r="201">
          <cell r="A201">
            <v>0</v>
          </cell>
          <cell r="B201">
            <v>0</v>
          </cell>
          <cell r="C201">
            <v>908</v>
          </cell>
          <cell r="D201" t="str">
            <v>SBLF</v>
          </cell>
          <cell r="E201" t="str">
            <v>28-Dec-2011</v>
          </cell>
          <cell r="F201" t="str">
            <v>2037249A9</v>
          </cell>
          <cell r="G201" t="str">
            <v>SUB DEB</v>
          </cell>
          <cell r="H201" t="str">
            <v>COMMUNITY LOAN FUND OF THE CAPITAL REGION, INC.</v>
          </cell>
          <cell r="I201" t="str">
            <v>SBLF0908</v>
          </cell>
          <cell r="J201" t="str">
            <v>INT PMT</v>
          </cell>
        </row>
        <row r="202">
          <cell r="A202">
            <v>0</v>
          </cell>
          <cell r="B202">
            <v>0</v>
          </cell>
          <cell r="C202">
            <v>180</v>
          </cell>
          <cell r="D202" t="str">
            <v>SBLF</v>
          </cell>
          <cell r="E202" t="str">
            <v>29-Dec-2011</v>
          </cell>
          <cell r="F202" t="str">
            <v>20370V994</v>
          </cell>
          <cell r="G202" t="str">
            <v>PFD STK</v>
          </cell>
          <cell r="H202" t="str">
            <v>COMMUNITY ILLINOIS CORPORATION</v>
          </cell>
          <cell r="I202" t="str">
            <v>SBLF0180</v>
          </cell>
          <cell r="J202" t="str">
            <v>DIV PMT</v>
          </cell>
        </row>
        <row r="203">
          <cell r="A203">
            <v>0</v>
          </cell>
          <cell r="B203">
            <v>0</v>
          </cell>
          <cell r="C203">
            <v>190</v>
          </cell>
          <cell r="D203" t="str">
            <v>SBLF</v>
          </cell>
          <cell r="E203" t="str">
            <v>29-Dec-2011</v>
          </cell>
          <cell r="F203" t="str">
            <v>75777X951</v>
          </cell>
          <cell r="G203" t="str">
            <v>PFD STK</v>
          </cell>
          <cell r="H203" t="str">
            <v>REDWOOD CAPITAL BANCORP</v>
          </cell>
          <cell r="I203" t="str">
            <v>SBLF0190</v>
          </cell>
          <cell r="J203" t="str">
            <v>DIV PMT</v>
          </cell>
        </row>
        <row r="204">
          <cell r="A204">
            <v>0</v>
          </cell>
          <cell r="B204">
            <v>0</v>
          </cell>
          <cell r="C204">
            <v>426</v>
          </cell>
          <cell r="D204" t="str">
            <v>SBLF</v>
          </cell>
          <cell r="E204" t="str">
            <v>29-Dec-2011</v>
          </cell>
          <cell r="F204" t="str">
            <v>020080982</v>
          </cell>
          <cell r="G204" t="str">
            <v>PFD STK</v>
          </cell>
          <cell r="H204" t="str">
            <v>ALMA BANK</v>
          </cell>
          <cell r="I204" t="str">
            <v>SBLF0426</v>
          </cell>
          <cell r="J204" t="str">
            <v>DIV PMT</v>
          </cell>
        </row>
        <row r="205">
          <cell r="A205">
            <v>0</v>
          </cell>
          <cell r="B205">
            <v>0</v>
          </cell>
          <cell r="C205">
            <v>466</v>
          </cell>
          <cell r="D205" t="str">
            <v>SBLF</v>
          </cell>
          <cell r="E205" t="str">
            <v>29-Dec-2011</v>
          </cell>
          <cell r="F205" t="str">
            <v>001984954</v>
          </cell>
          <cell r="G205" t="str">
            <v>PFD STK</v>
          </cell>
          <cell r="H205" t="str">
            <v>AMB FINANCIAL CORP.</v>
          </cell>
          <cell r="I205" t="str">
            <v>SBLF0466</v>
          </cell>
          <cell r="J205" t="str">
            <v>DIV PMT</v>
          </cell>
        </row>
        <row r="206">
          <cell r="A206">
            <v>0</v>
          </cell>
          <cell r="B206">
            <v>0</v>
          </cell>
          <cell r="C206">
            <v>524</v>
          </cell>
          <cell r="D206" t="str">
            <v>SBLF</v>
          </cell>
          <cell r="E206" t="str">
            <v>29-Dec-2011</v>
          </cell>
          <cell r="F206" t="str">
            <v>085224947</v>
          </cell>
          <cell r="G206" t="str">
            <v>PFD STK</v>
          </cell>
          <cell r="H206" t="str">
            <v>BERN BANCSHARES, INC.</v>
          </cell>
          <cell r="I206" t="str">
            <v>SBLF0524</v>
          </cell>
          <cell r="J206" t="str">
            <v>DIV PMT</v>
          </cell>
        </row>
        <row r="207">
          <cell r="A207">
            <v>0</v>
          </cell>
          <cell r="B207">
            <v>0</v>
          </cell>
          <cell r="C207">
            <v>577</v>
          </cell>
          <cell r="D207" t="str">
            <v>SBLF</v>
          </cell>
          <cell r="E207" t="str">
            <v>29-Dec-2011</v>
          </cell>
          <cell r="F207" t="str">
            <v>9098419A8</v>
          </cell>
          <cell r="G207" t="str">
            <v>SUB DEB</v>
          </cell>
          <cell r="H207" t="str">
            <v>UNITED COMMUNITY BANCORP, INC.</v>
          </cell>
          <cell r="I207" t="str">
            <v>SBLF0577</v>
          </cell>
          <cell r="J207" t="str">
            <v>INT PMT</v>
          </cell>
        </row>
        <row r="208">
          <cell r="A208">
            <v>0</v>
          </cell>
          <cell r="B208">
            <v>0</v>
          </cell>
          <cell r="C208">
            <v>749</v>
          </cell>
          <cell r="D208" t="str">
            <v>SBLF</v>
          </cell>
          <cell r="E208" t="str">
            <v>29-Dec-2011</v>
          </cell>
          <cell r="F208" t="str">
            <v>4776809A2</v>
          </cell>
          <cell r="G208" t="str">
            <v>SUB DEB</v>
          </cell>
          <cell r="H208" t="str">
            <v>JOAQUIN BANKSHARES, INC.</v>
          </cell>
          <cell r="I208" t="str">
            <v>SBLF0749</v>
          </cell>
          <cell r="J208" t="str">
            <v>INT PMT</v>
          </cell>
        </row>
        <row r="209">
          <cell r="A209">
            <v>0</v>
          </cell>
          <cell r="B209">
            <v>0</v>
          </cell>
          <cell r="C209">
            <v>851</v>
          </cell>
          <cell r="D209" t="str">
            <v>SBLF</v>
          </cell>
          <cell r="E209" t="str">
            <v>29-Dec-2011</v>
          </cell>
          <cell r="F209" t="str">
            <v>9585859A1</v>
          </cell>
          <cell r="G209" t="str">
            <v>SUB DEB</v>
          </cell>
          <cell r="H209" t="str">
            <v>COMMON CAPITAL, INC. F/K/A THE WESTERN MASSACHUSETTS ENTERPRISE FUND, INC.</v>
          </cell>
          <cell r="I209" t="str">
            <v>SBLF0851</v>
          </cell>
          <cell r="J209" t="str">
            <v>INT PMT</v>
          </cell>
        </row>
        <row r="210">
          <cell r="A210">
            <v>0</v>
          </cell>
          <cell r="B210">
            <v>0</v>
          </cell>
          <cell r="C210">
            <v>866</v>
          </cell>
          <cell r="D210" t="str">
            <v>SBLF</v>
          </cell>
          <cell r="E210" t="str">
            <v>29-Dec-2011</v>
          </cell>
          <cell r="F210" t="str">
            <v>2040289D8</v>
          </cell>
          <cell r="G210" t="str">
            <v>SUB DEB</v>
          </cell>
          <cell r="H210" t="str">
            <v>COMMUNITY REINVESTMENT FUND, INC.</v>
          </cell>
          <cell r="I210" t="str">
            <v>SBLF0866</v>
          </cell>
          <cell r="J210" t="str">
            <v>INT PMT</v>
          </cell>
        </row>
        <row r="211">
          <cell r="A211">
            <v>0</v>
          </cell>
          <cell r="B211">
            <v>0</v>
          </cell>
          <cell r="C211">
            <v>867</v>
          </cell>
          <cell r="D211" t="str">
            <v>SBLF</v>
          </cell>
          <cell r="E211" t="str">
            <v>29-Dec-2011</v>
          </cell>
          <cell r="F211" t="str">
            <v>2937049A2</v>
          </cell>
          <cell r="G211" t="str">
            <v>SUB DEB</v>
          </cell>
          <cell r="H211" t="str">
            <v>ENTERPRISE COMMUNITY LOAN FUND, INC.</v>
          </cell>
          <cell r="I211" t="str">
            <v>SBLF0867</v>
          </cell>
          <cell r="J211" t="str">
            <v>INT PMT</v>
          </cell>
        </row>
        <row r="212">
          <cell r="A212">
            <v>0</v>
          </cell>
          <cell r="B212">
            <v>0</v>
          </cell>
          <cell r="C212">
            <v>870</v>
          </cell>
          <cell r="D212" t="str">
            <v>SBLF</v>
          </cell>
          <cell r="E212" t="str">
            <v>29-Dec-2011</v>
          </cell>
          <cell r="F212" t="str">
            <v>1600719A6</v>
          </cell>
          <cell r="G212" t="str">
            <v>SUB DEB</v>
          </cell>
          <cell r="H212" t="str">
            <v>CHARLESTON CITYWIDE LOCAL DEVELOPMENT CORPORATION</v>
          </cell>
          <cell r="I212" t="str">
            <v>SBLF0870</v>
          </cell>
          <cell r="J212" t="str">
            <v>INT PMT</v>
          </cell>
        </row>
        <row r="213">
          <cell r="A213">
            <v>0</v>
          </cell>
          <cell r="B213">
            <v>0</v>
          </cell>
          <cell r="C213">
            <v>878</v>
          </cell>
          <cell r="D213" t="str">
            <v>SBLF</v>
          </cell>
          <cell r="E213" t="str">
            <v>29-Dec-2011</v>
          </cell>
          <cell r="F213" t="str">
            <v>6838259A3</v>
          </cell>
          <cell r="G213" t="str">
            <v>SUB DEB</v>
          </cell>
          <cell r="H213" t="str">
            <v>OPPORTUNITY FUND NORTHERN CALIFORNIA</v>
          </cell>
          <cell r="I213" t="str">
            <v>SBLF0878</v>
          </cell>
          <cell r="J213" t="str">
            <v>INT PMT</v>
          </cell>
        </row>
        <row r="214">
          <cell r="A214">
            <v>0</v>
          </cell>
          <cell r="B214">
            <v>0</v>
          </cell>
          <cell r="C214">
            <v>885</v>
          </cell>
          <cell r="D214" t="str">
            <v>SBLF</v>
          </cell>
          <cell r="E214" t="str">
            <v>29-Dec-2011</v>
          </cell>
          <cell r="F214" t="str">
            <v>61201A9A6</v>
          </cell>
          <cell r="G214" t="str">
            <v>SUB DEB</v>
          </cell>
          <cell r="H214" t="str">
            <v>MONTANA COMMUNITY DEVELOPMENT CORPORATION</v>
          </cell>
          <cell r="I214" t="str">
            <v>SBLF0885</v>
          </cell>
          <cell r="J214" t="str">
            <v>INT PMT</v>
          </cell>
        </row>
        <row r="215">
          <cell r="A215">
            <v>0</v>
          </cell>
          <cell r="B215">
            <v>0</v>
          </cell>
          <cell r="C215">
            <v>892</v>
          </cell>
          <cell r="D215" t="str">
            <v>SBLF</v>
          </cell>
          <cell r="E215" t="str">
            <v>29-Dec-2011</v>
          </cell>
          <cell r="F215" t="str">
            <v>8251539A9</v>
          </cell>
          <cell r="G215" t="str">
            <v>SUB DEB</v>
          </cell>
          <cell r="H215" t="str">
            <v>SHOREBANK ENTERPRISE GROUP, PACIFIC</v>
          </cell>
          <cell r="I215" t="str">
            <v>SBLF0892</v>
          </cell>
          <cell r="J215" t="str">
            <v>INT PMT</v>
          </cell>
        </row>
        <row r="216">
          <cell r="A216">
            <v>0</v>
          </cell>
          <cell r="B216">
            <v>0</v>
          </cell>
          <cell r="C216">
            <v>919</v>
          </cell>
          <cell r="D216" t="str">
            <v>SBLF</v>
          </cell>
          <cell r="E216" t="str">
            <v>29-Dec-2011</v>
          </cell>
          <cell r="F216" t="str">
            <v>45257W9A4</v>
          </cell>
          <cell r="G216" t="str">
            <v>SUB DEB</v>
          </cell>
          <cell r="H216" t="str">
            <v>IMPACT SEVEN, INCORPORATED</v>
          </cell>
          <cell r="I216" t="str">
            <v>SBLF0919</v>
          </cell>
          <cell r="J216" t="str">
            <v>INT PMT</v>
          </cell>
        </row>
        <row r="217">
          <cell r="A217">
            <v>0</v>
          </cell>
          <cell r="B217">
            <v>0</v>
          </cell>
          <cell r="C217">
            <v>937</v>
          </cell>
          <cell r="D217" t="str">
            <v>SBLF</v>
          </cell>
          <cell r="E217" t="str">
            <v>29-Dec-2011</v>
          </cell>
          <cell r="F217" t="str">
            <v>8564119A3</v>
          </cell>
          <cell r="G217" t="str">
            <v>SUB DEB</v>
          </cell>
          <cell r="H217" t="str">
            <v>THE STATE BANK OF BARTLEY</v>
          </cell>
          <cell r="I217" t="str">
            <v>SBLF0937</v>
          </cell>
          <cell r="J217" t="str">
            <v>INT PMT</v>
          </cell>
        </row>
        <row r="218">
          <cell r="A218">
            <v>0</v>
          </cell>
          <cell r="B218">
            <v>0</v>
          </cell>
          <cell r="C218">
            <v>3</v>
          </cell>
          <cell r="D218" t="str">
            <v>SBLF</v>
          </cell>
          <cell r="E218" t="str">
            <v>30-Dec-2011</v>
          </cell>
          <cell r="F218" t="str">
            <v>81768T983</v>
          </cell>
          <cell r="G218" t="str">
            <v>PFD STK</v>
          </cell>
          <cell r="H218" t="str">
            <v>SERVISFIRST BANCSHARES, INC.</v>
          </cell>
          <cell r="I218" t="str">
            <v>SBLF0003</v>
          </cell>
          <cell r="J218" t="str">
            <v>DIV PMT</v>
          </cell>
        </row>
        <row r="219">
          <cell r="A219">
            <v>0</v>
          </cell>
          <cell r="B219">
            <v>0</v>
          </cell>
          <cell r="C219">
            <v>272</v>
          </cell>
          <cell r="D219" t="str">
            <v>SBLF</v>
          </cell>
          <cell r="E219" t="str">
            <v>30-Dec-2011</v>
          </cell>
          <cell r="F219" t="str">
            <v>726631997</v>
          </cell>
          <cell r="G219" t="str">
            <v>PFD STK</v>
          </cell>
          <cell r="H219" t="str">
            <v>PLAINSCAPITAL CORPORATION</v>
          </cell>
          <cell r="I219" t="str">
            <v>SBLF0272</v>
          </cell>
          <cell r="J219" t="str">
            <v>DIV PMT</v>
          </cell>
        </row>
        <row r="220">
          <cell r="A220">
            <v>0</v>
          </cell>
          <cell r="B220">
            <v>0</v>
          </cell>
          <cell r="C220">
            <v>300</v>
          </cell>
          <cell r="D220" t="str">
            <v>SBLF</v>
          </cell>
          <cell r="E220" t="str">
            <v>30-Dec-2011</v>
          </cell>
          <cell r="F220" t="str">
            <v>78390Q940</v>
          </cell>
          <cell r="G220" t="str">
            <v>PFD STK</v>
          </cell>
          <cell r="H220" t="str">
            <v>SBT BANCORP, INC.</v>
          </cell>
          <cell r="I220" t="str">
            <v>SBLF0300</v>
          </cell>
          <cell r="J220" t="str">
            <v>DIV PMT</v>
          </cell>
        </row>
        <row r="221">
          <cell r="A221">
            <v>0</v>
          </cell>
          <cell r="B221">
            <v>0</v>
          </cell>
          <cell r="C221">
            <v>305</v>
          </cell>
          <cell r="D221" t="str">
            <v>SBLF</v>
          </cell>
          <cell r="E221" t="str">
            <v>30-Dec-2011</v>
          </cell>
          <cell r="F221" t="str">
            <v>289660961</v>
          </cell>
          <cell r="G221" t="str">
            <v>PFD STK</v>
          </cell>
          <cell r="H221" t="str">
            <v>THE ELMIRA SAVINGS BANK, FSB</v>
          </cell>
          <cell r="I221" t="str">
            <v>SBLF0305</v>
          </cell>
          <cell r="J221" t="str">
            <v>DIV PMT</v>
          </cell>
        </row>
        <row r="222">
          <cell r="A222">
            <v>0</v>
          </cell>
          <cell r="B222">
            <v>0</v>
          </cell>
          <cell r="C222">
            <v>476</v>
          </cell>
          <cell r="D222" t="str">
            <v>SBLF</v>
          </cell>
          <cell r="E222" t="str">
            <v>30-Dec-2011</v>
          </cell>
          <cell r="F222" t="str">
            <v>14376R990</v>
          </cell>
          <cell r="G222" t="str">
            <v>PFD STK</v>
          </cell>
          <cell r="H222" t="str">
            <v>CAROLINA ALLIANCE BANK</v>
          </cell>
          <cell r="I222" t="str">
            <v>SBLF0476</v>
          </cell>
          <cell r="J222" t="str">
            <v>DIV PMT</v>
          </cell>
        </row>
        <row r="223">
          <cell r="A223">
            <v>0</v>
          </cell>
          <cell r="B223">
            <v>0</v>
          </cell>
          <cell r="C223">
            <v>491</v>
          </cell>
          <cell r="D223" t="str">
            <v>SBLF</v>
          </cell>
          <cell r="E223" t="str">
            <v>30-Dec-2011</v>
          </cell>
          <cell r="F223" t="str">
            <v>152420998</v>
          </cell>
          <cell r="G223" t="str">
            <v>PFD STK</v>
          </cell>
          <cell r="H223" t="str">
            <v>CENTRAL BANCORP, INC.</v>
          </cell>
          <cell r="I223" t="str">
            <v>SBLF0491</v>
          </cell>
          <cell r="J223" t="str">
            <v>DIV PMT</v>
          </cell>
        </row>
        <row r="224">
          <cell r="A224">
            <v>0</v>
          </cell>
          <cell r="B224">
            <v>0</v>
          </cell>
          <cell r="C224">
            <v>504</v>
          </cell>
          <cell r="D224" t="str">
            <v>SBLF</v>
          </cell>
          <cell r="E224" t="str">
            <v>30-Dec-2011</v>
          </cell>
          <cell r="F224" t="str">
            <v>480466994</v>
          </cell>
          <cell r="G224" t="str">
            <v>PFD STK</v>
          </cell>
          <cell r="H224" t="str">
            <v>JONESTOWN BANK AND TRUST COMPANY OF JONESTOWN, PENNSYLVANIA</v>
          </cell>
          <cell r="I224" t="str">
            <v>SBLF0504</v>
          </cell>
          <cell r="J224" t="str">
            <v>DIV PMT</v>
          </cell>
        </row>
        <row r="225">
          <cell r="A225">
            <v>0</v>
          </cell>
          <cell r="B225">
            <v>0</v>
          </cell>
          <cell r="C225">
            <v>513</v>
          </cell>
          <cell r="D225" t="str">
            <v>SBLF</v>
          </cell>
          <cell r="E225" t="str">
            <v>30-Dec-2011</v>
          </cell>
          <cell r="F225" t="str">
            <v>302579982</v>
          </cell>
          <cell r="G225" t="str">
            <v>PFD STK</v>
          </cell>
          <cell r="H225" t="str">
            <v>FB BANCORP</v>
          </cell>
          <cell r="I225" t="str">
            <v>SBLF0513</v>
          </cell>
          <cell r="J225" t="str">
            <v>DIV PMT</v>
          </cell>
        </row>
        <row r="226">
          <cell r="A226">
            <v>0</v>
          </cell>
          <cell r="B226">
            <v>0</v>
          </cell>
          <cell r="C226">
            <v>612</v>
          </cell>
          <cell r="D226" t="str">
            <v>SBLF</v>
          </cell>
          <cell r="E226" t="str">
            <v>30-Dec-2011</v>
          </cell>
          <cell r="F226" t="str">
            <v>124959990</v>
          </cell>
          <cell r="G226" t="str">
            <v>PFD STK</v>
          </cell>
          <cell r="H226" t="str">
            <v>CBOS BANKSHARES, INC.</v>
          </cell>
          <cell r="I226" t="str">
            <v>SBLF0612</v>
          </cell>
          <cell r="J226" t="str">
            <v>DIV PMT</v>
          </cell>
        </row>
        <row r="227">
          <cell r="A227">
            <v>0</v>
          </cell>
          <cell r="B227">
            <v>0</v>
          </cell>
          <cell r="C227">
            <v>672</v>
          </cell>
          <cell r="D227" t="str">
            <v>SBLF</v>
          </cell>
          <cell r="E227" t="str">
            <v>30-Dec-2011</v>
          </cell>
          <cell r="F227" t="str">
            <v>843878992</v>
          </cell>
          <cell r="G227" t="str">
            <v>PFD STK</v>
          </cell>
          <cell r="H227" t="str">
            <v>SOUTHERN STATES BANCSHARES, INC.</v>
          </cell>
          <cell r="I227" t="str">
            <v>SBLF0672</v>
          </cell>
          <cell r="J227" t="str">
            <v>DIV PMT</v>
          </cell>
        </row>
        <row r="228">
          <cell r="A228">
            <v>0</v>
          </cell>
          <cell r="B228">
            <v>0</v>
          </cell>
          <cell r="C228">
            <v>683</v>
          </cell>
          <cell r="D228" t="str">
            <v>SBLF</v>
          </cell>
          <cell r="E228" t="str">
            <v>30-Dec-2011</v>
          </cell>
          <cell r="F228" t="str">
            <v>20371P996</v>
          </cell>
          <cell r="G228" t="str">
            <v>PFD STK</v>
          </cell>
          <cell r="H228" t="str">
            <v>COMMUNITY INDEPENDENT BANCORP, INC.</v>
          </cell>
          <cell r="I228" t="str">
            <v>SBLF0683</v>
          </cell>
          <cell r="J228" t="str">
            <v>DIV PMT</v>
          </cell>
        </row>
        <row r="229">
          <cell r="A229">
            <v>0</v>
          </cell>
          <cell r="B229">
            <v>0</v>
          </cell>
          <cell r="C229">
            <v>714</v>
          </cell>
          <cell r="D229" t="str">
            <v>SBLF</v>
          </cell>
          <cell r="E229" t="str">
            <v>30-Dec-2011</v>
          </cell>
          <cell r="F229" t="str">
            <v>7728719B7</v>
          </cell>
          <cell r="G229" t="str">
            <v>SUB DEB</v>
          </cell>
          <cell r="H229" t="str">
            <v>ROCK BANCSHARES, INC.</v>
          </cell>
          <cell r="I229" t="str">
            <v>SBLF0714</v>
          </cell>
          <cell r="J229" t="str">
            <v>INT PMT</v>
          </cell>
        </row>
        <row r="230">
          <cell r="A230">
            <v>0</v>
          </cell>
          <cell r="B230">
            <v>0</v>
          </cell>
          <cell r="C230">
            <v>715</v>
          </cell>
          <cell r="D230" t="str">
            <v>SBLF</v>
          </cell>
          <cell r="E230" t="str">
            <v>30-Dec-2011</v>
          </cell>
          <cell r="F230" t="str">
            <v>35906T9C3</v>
          </cell>
          <cell r="G230" t="str">
            <v>SUB DEB</v>
          </cell>
          <cell r="H230" t="str">
            <v>FRONTIER BANCSHARES, INC</v>
          </cell>
          <cell r="I230" t="str">
            <v>SBLF0715</v>
          </cell>
          <cell r="J230" t="str">
            <v>INT PMT</v>
          </cell>
        </row>
        <row r="231">
          <cell r="A231">
            <v>0</v>
          </cell>
          <cell r="B231">
            <v>0</v>
          </cell>
          <cell r="C231">
            <v>754</v>
          </cell>
          <cell r="D231" t="str">
            <v>SBLF</v>
          </cell>
          <cell r="E231" t="str">
            <v>30-Dec-2011</v>
          </cell>
          <cell r="F231" t="str">
            <v>6877699A9</v>
          </cell>
          <cell r="G231" t="str">
            <v>SUB DEB</v>
          </cell>
          <cell r="H231" t="str">
            <v>OSBORNE INVESTMENTS, INC.</v>
          </cell>
          <cell r="I231" t="str">
            <v>SBLF0754</v>
          </cell>
          <cell r="J231" t="str">
            <v>INT PMT</v>
          </cell>
        </row>
        <row r="232">
          <cell r="A232">
            <v>0</v>
          </cell>
          <cell r="B232">
            <v>0</v>
          </cell>
          <cell r="C232">
            <v>775</v>
          </cell>
          <cell r="D232" t="str">
            <v>SBLF</v>
          </cell>
          <cell r="E232" t="str">
            <v>30-Dec-2011</v>
          </cell>
          <cell r="F232" t="str">
            <v>3200619A4</v>
          </cell>
          <cell r="G232" t="str">
            <v>SUB DEB</v>
          </cell>
          <cell r="H232" t="str">
            <v>FIRST ELDORADO BANCSHARES, INC.</v>
          </cell>
          <cell r="I232" t="str">
            <v>SBLF0775</v>
          </cell>
          <cell r="J232" t="str">
            <v>INT PMT</v>
          </cell>
        </row>
        <row r="233">
          <cell r="A233">
            <v>0</v>
          </cell>
          <cell r="B233">
            <v>0</v>
          </cell>
          <cell r="C233">
            <v>810</v>
          </cell>
          <cell r="D233" t="str">
            <v>SBLF</v>
          </cell>
          <cell r="E233" t="str">
            <v>30-Dec-2011</v>
          </cell>
          <cell r="F233" t="str">
            <v>8453409A8</v>
          </cell>
          <cell r="G233" t="str">
            <v>SUB DEB</v>
          </cell>
          <cell r="H233" t="str">
            <v>SOUTHWESTERN BANCORP, INC.</v>
          </cell>
          <cell r="I233" t="str">
            <v>SBLF0810</v>
          </cell>
          <cell r="J233" t="str">
            <v>INT PMT</v>
          </cell>
        </row>
        <row r="234">
          <cell r="A234">
            <v>0</v>
          </cell>
          <cell r="B234">
            <v>0</v>
          </cell>
          <cell r="C234">
            <v>848</v>
          </cell>
          <cell r="D234" t="str">
            <v>SBLF</v>
          </cell>
          <cell r="E234" t="str">
            <v>30-Dec-2011</v>
          </cell>
          <cell r="F234" t="str">
            <v>0014069A7</v>
          </cell>
          <cell r="G234" t="str">
            <v>SUB DEB</v>
          </cell>
          <cell r="H234" t="str">
            <v>AIM BANCSHARES, INC.</v>
          </cell>
          <cell r="I234" t="str">
            <v>SBLF0848</v>
          </cell>
          <cell r="J234" t="str">
            <v>INT PMT</v>
          </cell>
        </row>
        <row r="235">
          <cell r="A235">
            <v>0</v>
          </cell>
          <cell r="B235">
            <v>0</v>
          </cell>
          <cell r="C235">
            <v>890</v>
          </cell>
          <cell r="D235" t="str">
            <v>SBLF</v>
          </cell>
          <cell r="E235" t="str">
            <v>30-Dec-2011</v>
          </cell>
          <cell r="F235" t="str">
            <v>63966Q9A2</v>
          </cell>
          <cell r="G235" t="str">
            <v>SUB DEB</v>
          </cell>
          <cell r="H235" t="str">
            <v>NEBRASKA ENTERPRISE FUND</v>
          </cell>
          <cell r="I235" t="str">
            <v>SBLF0890</v>
          </cell>
          <cell r="J235" t="str">
            <v>INT PMT</v>
          </cell>
        </row>
        <row r="236">
          <cell r="A236">
            <v>0</v>
          </cell>
          <cell r="B236">
            <v>0</v>
          </cell>
          <cell r="C236">
            <v>894</v>
          </cell>
          <cell r="D236" t="str">
            <v>SBLF</v>
          </cell>
          <cell r="E236" t="str">
            <v>30-Dec-2011</v>
          </cell>
          <cell r="F236" t="str">
            <v>54750A9A6</v>
          </cell>
          <cell r="G236" t="str">
            <v>SUB DEB</v>
          </cell>
          <cell r="H236" t="str">
            <v>LOW INCOME INVESTMENT FUND</v>
          </cell>
          <cell r="I236" t="str">
            <v>SBLF0894</v>
          </cell>
          <cell r="J236" t="str">
            <v>INT PMT</v>
          </cell>
        </row>
        <row r="237">
          <cell r="A237">
            <v>0</v>
          </cell>
          <cell r="B237">
            <v>0</v>
          </cell>
          <cell r="C237">
            <v>899</v>
          </cell>
          <cell r="D237" t="str">
            <v>SBLF</v>
          </cell>
          <cell r="E237" t="str">
            <v>30-Dec-2011</v>
          </cell>
          <cell r="F237" t="str">
            <v>8157199A9</v>
          </cell>
          <cell r="G237" t="str">
            <v>SUB DEB</v>
          </cell>
          <cell r="H237" t="str">
            <v>SEEDCO FINANCIAL SERVICES, INC.</v>
          </cell>
          <cell r="I237" t="str">
            <v>SBLF0899</v>
          </cell>
          <cell r="J237" t="str">
            <v>INT PMT</v>
          </cell>
        </row>
        <row r="238">
          <cell r="A238">
            <v>0</v>
          </cell>
          <cell r="B238">
            <v>0</v>
          </cell>
          <cell r="C238">
            <v>900</v>
          </cell>
          <cell r="D238" t="str">
            <v>SBLF</v>
          </cell>
          <cell r="E238" t="str">
            <v>30-Dec-2011</v>
          </cell>
          <cell r="F238" t="str">
            <v>6238579A9</v>
          </cell>
          <cell r="G238" t="str">
            <v>SUB DEB</v>
          </cell>
          <cell r="H238" t="str">
            <v>MOUNTAIN BIZCAPITAL, INC.</v>
          </cell>
          <cell r="I238" t="str">
            <v>SBLF0900</v>
          </cell>
          <cell r="J238" t="str">
            <v>INT PMT</v>
          </cell>
        </row>
        <row r="239">
          <cell r="A239">
            <v>0</v>
          </cell>
          <cell r="B239">
            <v>0</v>
          </cell>
          <cell r="C239">
            <v>933</v>
          </cell>
          <cell r="D239" t="str">
            <v>SBLF</v>
          </cell>
          <cell r="E239" t="str">
            <v>30-Dec-2011</v>
          </cell>
          <cell r="F239" t="str">
            <v>01566K9A9</v>
          </cell>
          <cell r="G239" t="str">
            <v>SUB DEB</v>
          </cell>
          <cell r="H239" t="str">
            <v>ALGODON DE CALIDAD BANCSHARES, INC.</v>
          </cell>
          <cell r="I239" t="str">
            <v>SBLF0933</v>
          </cell>
          <cell r="J239" t="str">
            <v>INT PMT</v>
          </cell>
        </row>
        <row r="240">
          <cell r="A240">
            <v>0</v>
          </cell>
          <cell r="B240">
            <v>0</v>
          </cell>
          <cell r="C240">
            <v>2</v>
          </cell>
          <cell r="D240" t="str">
            <v>SBLF</v>
          </cell>
          <cell r="E240" t="str">
            <v>03-Jan-2012</v>
          </cell>
          <cell r="F240" t="str">
            <v>45766Z994</v>
          </cell>
          <cell r="G240" t="str">
            <v>PFD STK</v>
          </cell>
          <cell r="H240" t="str">
            <v>INSIGHT BANK</v>
          </cell>
          <cell r="I240" t="str">
            <v>SBLF0002</v>
          </cell>
          <cell r="J240" t="str">
            <v>DIV PMT</v>
          </cell>
        </row>
        <row r="241">
          <cell r="A241">
            <v>0</v>
          </cell>
          <cell r="B241">
            <v>0</v>
          </cell>
          <cell r="C241">
            <v>4</v>
          </cell>
          <cell r="D241" t="str">
            <v>SBLF</v>
          </cell>
          <cell r="E241" t="str">
            <v>03-Jan-2012</v>
          </cell>
          <cell r="F241" t="str">
            <v>127171957</v>
          </cell>
          <cell r="G241" t="str">
            <v>PFD STK</v>
          </cell>
          <cell r="H241" t="str">
            <v>CACHE VALLEY BANKING COMPANY</v>
          </cell>
          <cell r="I241" t="str">
            <v>SBLF0004</v>
          </cell>
          <cell r="J241" t="str">
            <v>DIV PMT</v>
          </cell>
        </row>
        <row r="242">
          <cell r="A242">
            <v>0</v>
          </cell>
          <cell r="B242">
            <v>0</v>
          </cell>
          <cell r="C242">
            <v>5</v>
          </cell>
          <cell r="D242" t="str">
            <v>SBLF</v>
          </cell>
          <cell r="E242" t="str">
            <v>03-Jan-2012</v>
          </cell>
          <cell r="F242" t="str">
            <v>386627947</v>
          </cell>
          <cell r="G242" t="str">
            <v>PFD STK</v>
          </cell>
          <cell r="H242" t="str">
            <v>GRANDSOUTH BANCORPORATION</v>
          </cell>
          <cell r="I242" t="str">
            <v>SBLF0005</v>
          </cell>
          <cell r="J242" t="str">
            <v>DIV PMT</v>
          </cell>
        </row>
        <row r="243">
          <cell r="A243">
            <v>0</v>
          </cell>
          <cell r="B243">
            <v>0</v>
          </cell>
          <cell r="C243">
            <v>6</v>
          </cell>
          <cell r="D243" t="str">
            <v>SBLF</v>
          </cell>
          <cell r="E243" t="str">
            <v>03-Jan-2012</v>
          </cell>
          <cell r="F243" t="str">
            <v>0555899A5</v>
          </cell>
          <cell r="G243" t="str">
            <v>SUB DEB</v>
          </cell>
          <cell r="H243" t="str">
            <v>BMC BANCSHARES, INC.</v>
          </cell>
          <cell r="I243" t="str">
            <v>SBLF0006</v>
          </cell>
          <cell r="J243" t="str">
            <v>INT PMT</v>
          </cell>
        </row>
        <row r="244">
          <cell r="A244">
            <v>0</v>
          </cell>
          <cell r="B244">
            <v>0</v>
          </cell>
          <cell r="C244">
            <v>14</v>
          </cell>
          <cell r="D244" t="str">
            <v>SBLF</v>
          </cell>
          <cell r="E244" t="str">
            <v>03-Jan-2012</v>
          </cell>
          <cell r="F244" t="str">
            <v>42721M952</v>
          </cell>
          <cell r="G244" t="str">
            <v>PFD STK</v>
          </cell>
          <cell r="H244" t="str">
            <v>HERITAGE BANKSHARES, INC.</v>
          </cell>
          <cell r="I244" t="str">
            <v>SBLF0014</v>
          </cell>
          <cell r="J244" t="str">
            <v>DIV PMT</v>
          </cell>
        </row>
        <row r="245">
          <cell r="A245">
            <v>0</v>
          </cell>
          <cell r="B245">
            <v>0</v>
          </cell>
          <cell r="C245">
            <v>17</v>
          </cell>
          <cell r="D245" t="str">
            <v>SBLF</v>
          </cell>
          <cell r="E245" t="str">
            <v>03-Jan-2012</v>
          </cell>
          <cell r="F245" t="str">
            <v>13005C945</v>
          </cell>
          <cell r="G245" t="str">
            <v>PFD STK</v>
          </cell>
          <cell r="H245" t="str">
            <v>CALIFORNIA BANK OF COMMERCE</v>
          </cell>
          <cell r="I245" t="str">
            <v>SBLF0017</v>
          </cell>
          <cell r="J245" t="str">
            <v>DIV PMT</v>
          </cell>
        </row>
        <row r="246">
          <cell r="A246">
            <v>0</v>
          </cell>
          <cell r="B246">
            <v>0</v>
          </cell>
          <cell r="C246">
            <v>22</v>
          </cell>
          <cell r="D246" t="str">
            <v>SBLF</v>
          </cell>
          <cell r="E246" t="str">
            <v>03-Jan-2012</v>
          </cell>
          <cell r="F246" t="str">
            <v>115121972</v>
          </cell>
          <cell r="G246" t="str">
            <v>PFD STK</v>
          </cell>
          <cell r="H246" t="str">
            <v>BROWARD FINANCIAL HOLDINGS, INC.</v>
          </cell>
          <cell r="I246" t="str">
            <v>SBLF0022</v>
          </cell>
          <cell r="J246" t="str">
            <v>DIV PMT</v>
          </cell>
        </row>
        <row r="247">
          <cell r="A247">
            <v>0</v>
          </cell>
          <cell r="B247">
            <v>0</v>
          </cell>
          <cell r="C247">
            <v>28</v>
          </cell>
          <cell r="D247" t="str">
            <v>SBLF</v>
          </cell>
          <cell r="E247" t="str">
            <v>03-Jan-2012</v>
          </cell>
          <cell r="F247" t="str">
            <v>90347Z956</v>
          </cell>
          <cell r="G247" t="str">
            <v>PFD STK</v>
          </cell>
          <cell r="H247" t="str">
            <v>UBT BANCSHARES, INC.</v>
          </cell>
          <cell r="I247" t="str">
            <v>SBLF0028</v>
          </cell>
          <cell r="J247" t="str">
            <v>DIV PMT</v>
          </cell>
        </row>
        <row r="248">
          <cell r="A248">
            <v>0</v>
          </cell>
          <cell r="B248">
            <v>0</v>
          </cell>
          <cell r="C248">
            <v>31</v>
          </cell>
          <cell r="D248" t="str">
            <v>SBLF</v>
          </cell>
          <cell r="E248" t="str">
            <v>03-Jan-2012</v>
          </cell>
          <cell r="F248" t="str">
            <v>927819201</v>
          </cell>
          <cell r="G248" t="str">
            <v>PFD STK</v>
          </cell>
          <cell r="H248" t="str">
            <v>VIRGINIA HERITAGE BANK</v>
          </cell>
          <cell r="I248" t="str">
            <v>SBLF0031</v>
          </cell>
          <cell r="J248" t="str">
            <v>DIV PMT</v>
          </cell>
        </row>
        <row r="249">
          <cell r="A249">
            <v>0</v>
          </cell>
          <cell r="B249">
            <v>0</v>
          </cell>
          <cell r="C249">
            <v>35</v>
          </cell>
          <cell r="D249" t="str">
            <v>SBLF</v>
          </cell>
          <cell r="E249" t="str">
            <v>03-Jan-2012</v>
          </cell>
          <cell r="F249" t="str">
            <v>814124996</v>
          </cell>
          <cell r="G249" t="str">
            <v>PFD STK</v>
          </cell>
          <cell r="H249" t="str">
            <v>SECURITY BUSINESS BANCORP</v>
          </cell>
          <cell r="I249" t="str">
            <v>SBLF0035</v>
          </cell>
          <cell r="J249" t="str">
            <v>DIV PMT</v>
          </cell>
        </row>
        <row r="250">
          <cell r="A250">
            <v>0</v>
          </cell>
          <cell r="B250">
            <v>0</v>
          </cell>
          <cell r="C250">
            <v>36</v>
          </cell>
          <cell r="D250" t="str">
            <v>SBLF</v>
          </cell>
          <cell r="E250" t="str">
            <v>03-Jan-2012</v>
          </cell>
          <cell r="F250" t="str">
            <v>149350928</v>
          </cell>
          <cell r="G250" t="str">
            <v>PFD STK</v>
          </cell>
          <cell r="H250" t="str">
            <v>CATSKILL HUDSON BANCORP, INC.</v>
          </cell>
          <cell r="I250" t="str">
            <v>SBLF0036</v>
          </cell>
          <cell r="J250" t="str">
            <v>DIV PMT</v>
          </cell>
        </row>
        <row r="251">
          <cell r="A251">
            <v>0</v>
          </cell>
          <cell r="B251">
            <v>0</v>
          </cell>
          <cell r="C251">
            <v>44</v>
          </cell>
          <cell r="D251" t="str">
            <v>SBLF</v>
          </cell>
          <cell r="E251" t="str">
            <v>03-Jan-2012</v>
          </cell>
          <cell r="F251" t="str">
            <v>317661981</v>
          </cell>
          <cell r="G251" t="str">
            <v>PFD STK</v>
          </cell>
          <cell r="H251" t="str">
            <v>FINANCIAL SECURITY CORPORATION</v>
          </cell>
          <cell r="I251" t="str">
            <v>SBLF0044</v>
          </cell>
          <cell r="J251" t="str">
            <v>DIV PMT</v>
          </cell>
        </row>
        <row r="252">
          <cell r="A252">
            <v>0</v>
          </cell>
          <cell r="B252">
            <v>0</v>
          </cell>
          <cell r="C252">
            <v>49</v>
          </cell>
          <cell r="D252" t="str">
            <v>SBLF</v>
          </cell>
          <cell r="E252" t="str">
            <v>03-Jan-2012</v>
          </cell>
          <cell r="F252" t="str">
            <v>902721992</v>
          </cell>
          <cell r="G252" t="str">
            <v>PFD STK</v>
          </cell>
          <cell r="H252" t="str">
            <v>U &amp; I FINANCIAL CORP.</v>
          </cell>
          <cell r="I252" t="str">
            <v>SBLF0049</v>
          </cell>
          <cell r="J252" t="str">
            <v>DIV PMT</v>
          </cell>
        </row>
        <row r="253">
          <cell r="A253">
            <v>0</v>
          </cell>
          <cell r="B253">
            <v>0</v>
          </cell>
          <cell r="C253">
            <v>55</v>
          </cell>
          <cell r="D253" t="str">
            <v>SBLF</v>
          </cell>
          <cell r="E253" t="str">
            <v>03-Jan-2012</v>
          </cell>
          <cell r="F253" t="str">
            <v>09732Z967</v>
          </cell>
          <cell r="G253" t="str">
            <v>PFD STK</v>
          </cell>
          <cell r="H253" t="str">
            <v>BOH HOLDINGS, INC.</v>
          </cell>
          <cell r="I253" t="str">
            <v>SBLF0055</v>
          </cell>
          <cell r="J253" t="str">
            <v>DIV PMT</v>
          </cell>
        </row>
        <row r="254">
          <cell r="A254">
            <v>0</v>
          </cell>
          <cell r="B254">
            <v>0</v>
          </cell>
          <cell r="C254">
            <v>57</v>
          </cell>
          <cell r="D254" t="str">
            <v>SBLF</v>
          </cell>
          <cell r="E254" t="str">
            <v>03-Jan-2012</v>
          </cell>
          <cell r="F254" t="str">
            <v>89546L941</v>
          </cell>
          <cell r="G254" t="str">
            <v>PFD STK</v>
          </cell>
          <cell r="H254" t="str">
            <v>TRI-COUNTY FINANCIAL CORPORATION</v>
          </cell>
          <cell r="I254" t="str">
            <v>SBLF0057</v>
          </cell>
          <cell r="J254" t="str">
            <v>DIV PMT</v>
          </cell>
        </row>
        <row r="255">
          <cell r="A255">
            <v>0</v>
          </cell>
          <cell r="B255">
            <v>0</v>
          </cell>
          <cell r="C255">
            <v>62</v>
          </cell>
          <cell r="D255" t="str">
            <v>SBLF</v>
          </cell>
          <cell r="E255" t="str">
            <v>03-Jan-2012</v>
          </cell>
          <cell r="F255" t="str">
            <v>84604W947</v>
          </cell>
          <cell r="G255" t="str">
            <v>PFD STK</v>
          </cell>
          <cell r="H255" t="str">
            <v>SOVEREIGN BANCSHARES, INC.</v>
          </cell>
          <cell r="I255" t="str">
            <v>SBLF0062</v>
          </cell>
          <cell r="J255" t="str">
            <v>DIV PMT</v>
          </cell>
        </row>
        <row r="256">
          <cell r="A256">
            <v>0</v>
          </cell>
          <cell r="B256">
            <v>0</v>
          </cell>
          <cell r="C256">
            <v>63</v>
          </cell>
          <cell r="D256" t="str">
            <v>SBLF</v>
          </cell>
          <cell r="E256" t="str">
            <v>03-Jan-2012</v>
          </cell>
          <cell r="F256" t="str">
            <v>392331989</v>
          </cell>
          <cell r="G256" t="str">
            <v>PFD STK</v>
          </cell>
          <cell r="H256" t="str">
            <v>GREATER ROCHESTER BANCORP, INC.</v>
          </cell>
          <cell r="I256" t="str">
            <v>SBLF0063</v>
          </cell>
          <cell r="J256" t="str">
            <v>DIV PMT</v>
          </cell>
        </row>
        <row r="257">
          <cell r="A257">
            <v>0</v>
          </cell>
          <cell r="B257">
            <v>0</v>
          </cell>
          <cell r="C257">
            <v>64</v>
          </cell>
          <cell r="D257" t="str">
            <v>SBLF</v>
          </cell>
          <cell r="E257" t="str">
            <v>03-Jan-2012</v>
          </cell>
          <cell r="F257" t="str">
            <v>58403B999</v>
          </cell>
          <cell r="G257" t="str">
            <v>PFD STK</v>
          </cell>
          <cell r="H257" t="str">
            <v>MEDALLION BANK</v>
          </cell>
          <cell r="I257" t="str">
            <v>SBLF0064</v>
          </cell>
          <cell r="J257" t="str">
            <v>DIV PMT</v>
          </cell>
        </row>
        <row r="258">
          <cell r="A258">
            <v>0</v>
          </cell>
          <cell r="B258">
            <v>0</v>
          </cell>
          <cell r="C258">
            <v>65</v>
          </cell>
          <cell r="D258" t="str">
            <v>SBLF</v>
          </cell>
          <cell r="E258" t="str">
            <v>03-Jan-2012</v>
          </cell>
          <cell r="F258" t="str">
            <v>30049Z995</v>
          </cell>
          <cell r="G258" t="str">
            <v>PFD STK</v>
          </cell>
          <cell r="H258" t="str">
            <v>EVOLVE BANCORP, INC.</v>
          </cell>
          <cell r="I258" t="str">
            <v>SBLF0065</v>
          </cell>
          <cell r="J258" t="str">
            <v>DIV PMT</v>
          </cell>
        </row>
        <row r="259">
          <cell r="A259">
            <v>0</v>
          </cell>
          <cell r="B259">
            <v>0</v>
          </cell>
          <cell r="C259">
            <v>68</v>
          </cell>
          <cell r="D259" t="str">
            <v>SBLF</v>
          </cell>
          <cell r="E259" t="str">
            <v>03-Jan-2012</v>
          </cell>
          <cell r="F259" t="str">
            <v>32081P950</v>
          </cell>
          <cell r="G259" t="str">
            <v>PFD STK</v>
          </cell>
          <cell r="H259" t="str">
            <v>FIRST MENASHA BANCSHARES, INC.</v>
          </cell>
          <cell r="I259" t="str">
            <v>SBLF0068</v>
          </cell>
          <cell r="J259" t="str">
            <v>DIV PMT</v>
          </cell>
        </row>
        <row r="260">
          <cell r="A260">
            <v>0</v>
          </cell>
          <cell r="B260">
            <v>0</v>
          </cell>
          <cell r="C260">
            <v>69</v>
          </cell>
          <cell r="D260" t="str">
            <v>SBLF</v>
          </cell>
          <cell r="E260" t="str">
            <v>03-Jan-2012</v>
          </cell>
          <cell r="F260" t="str">
            <v>957638943</v>
          </cell>
          <cell r="G260" t="str">
            <v>PFD STK</v>
          </cell>
          <cell r="H260" t="str">
            <v>WESTERN ALLIANCE BANCORPORATION</v>
          </cell>
          <cell r="I260" t="str">
            <v>SBLF0069</v>
          </cell>
          <cell r="J260" t="str">
            <v>DIV PMT</v>
          </cell>
        </row>
        <row r="261">
          <cell r="A261">
            <v>0</v>
          </cell>
          <cell r="B261">
            <v>0</v>
          </cell>
          <cell r="C261">
            <v>70</v>
          </cell>
          <cell r="D261" t="str">
            <v>SBLF</v>
          </cell>
          <cell r="E261" t="str">
            <v>03-Jan-2012</v>
          </cell>
          <cell r="F261" t="str">
            <v>74270Y947</v>
          </cell>
          <cell r="G261" t="str">
            <v>PFD STK</v>
          </cell>
          <cell r="H261" t="str">
            <v>THE PRIVATE BANK OF CALIFORNIA</v>
          </cell>
          <cell r="I261" t="str">
            <v>SBLF0070</v>
          </cell>
          <cell r="J261" t="str">
            <v>DIV PMT</v>
          </cell>
        </row>
        <row r="262">
          <cell r="A262">
            <v>0</v>
          </cell>
          <cell r="B262">
            <v>0</v>
          </cell>
          <cell r="C262">
            <v>72</v>
          </cell>
          <cell r="D262" t="str">
            <v>SBLF</v>
          </cell>
          <cell r="E262" t="str">
            <v>03-Jan-2012</v>
          </cell>
          <cell r="F262" t="str">
            <v>05570E975</v>
          </cell>
          <cell r="G262" t="str">
            <v>PFD STK</v>
          </cell>
          <cell r="H262" t="str">
            <v>BNC FINANCIAL GROUP, INC.</v>
          </cell>
          <cell r="I262" t="str">
            <v>SBLF0072</v>
          </cell>
          <cell r="J262" t="str">
            <v>DIV PMT</v>
          </cell>
        </row>
        <row r="263">
          <cell r="A263">
            <v>0</v>
          </cell>
          <cell r="B263">
            <v>0</v>
          </cell>
          <cell r="C263">
            <v>78</v>
          </cell>
          <cell r="D263" t="str">
            <v>SBLF</v>
          </cell>
          <cell r="E263" t="str">
            <v>03-Jan-2012</v>
          </cell>
          <cell r="F263" t="str">
            <v>92345Z996</v>
          </cell>
          <cell r="G263" t="str">
            <v>PFD STK</v>
          </cell>
          <cell r="H263" t="str">
            <v>VERITEX HOLDINGS, INC.</v>
          </cell>
          <cell r="I263" t="str">
            <v>SBLF0078</v>
          </cell>
          <cell r="J263" t="str">
            <v>DIV PMT</v>
          </cell>
        </row>
        <row r="264">
          <cell r="A264">
            <v>0</v>
          </cell>
          <cell r="B264">
            <v>0</v>
          </cell>
          <cell r="C264">
            <v>80</v>
          </cell>
          <cell r="D264" t="str">
            <v>SBLF</v>
          </cell>
          <cell r="E264" t="str">
            <v>03-Jan-2012</v>
          </cell>
          <cell r="F264" t="str">
            <v>226209997</v>
          </cell>
          <cell r="G264" t="str">
            <v>PFD STK</v>
          </cell>
          <cell r="H264" t="str">
            <v>CRESTMARK BANCORP, INC.</v>
          </cell>
          <cell r="I264" t="str">
            <v>SBLF0080</v>
          </cell>
          <cell r="J264" t="str">
            <v>DIV PMT</v>
          </cell>
        </row>
        <row r="265">
          <cell r="A265">
            <v>0</v>
          </cell>
          <cell r="B265">
            <v>0</v>
          </cell>
          <cell r="C265">
            <v>83</v>
          </cell>
          <cell r="D265" t="str">
            <v>SBLF</v>
          </cell>
          <cell r="E265" t="str">
            <v>03-Jan-2012</v>
          </cell>
          <cell r="F265" t="str">
            <v>064249998</v>
          </cell>
          <cell r="G265" t="str">
            <v>PFD STK</v>
          </cell>
          <cell r="H265" t="str">
            <v>THE BANK OF SANTA BARBARA</v>
          </cell>
          <cell r="I265" t="str">
            <v>SBLF0083</v>
          </cell>
          <cell r="J265" t="str">
            <v>DIV PMT</v>
          </cell>
        </row>
        <row r="266">
          <cell r="A266">
            <v>0</v>
          </cell>
          <cell r="B266">
            <v>0</v>
          </cell>
          <cell r="C266">
            <v>90</v>
          </cell>
          <cell r="D266" t="str">
            <v>SBLF</v>
          </cell>
          <cell r="E266" t="str">
            <v>03-Jan-2012</v>
          </cell>
          <cell r="F266" t="str">
            <v>55920M995</v>
          </cell>
          <cell r="G266" t="str">
            <v>PFD STK</v>
          </cell>
          <cell r="H266" t="str">
            <v>MAGNA BANK</v>
          </cell>
          <cell r="I266" t="str">
            <v>SBLF0090</v>
          </cell>
          <cell r="J266" t="str">
            <v>DIV PMT</v>
          </cell>
        </row>
        <row r="267">
          <cell r="A267">
            <v>0</v>
          </cell>
          <cell r="B267">
            <v>0</v>
          </cell>
          <cell r="C267">
            <v>98</v>
          </cell>
          <cell r="D267" t="str">
            <v>SBLF</v>
          </cell>
          <cell r="E267" t="str">
            <v>03-Jan-2012</v>
          </cell>
          <cell r="F267" t="str">
            <v>05357Z951</v>
          </cell>
          <cell r="G267" t="str">
            <v>PFD STK</v>
          </cell>
          <cell r="H267" t="str">
            <v>AVENUE FINANCIAL HOLDINGS, INC.</v>
          </cell>
          <cell r="I267" t="str">
            <v>SBLF0098</v>
          </cell>
          <cell r="J267" t="str">
            <v>DIV PMT</v>
          </cell>
        </row>
        <row r="268">
          <cell r="A268">
            <v>0</v>
          </cell>
          <cell r="B268">
            <v>0</v>
          </cell>
          <cell r="C268">
            <v>101</v>
          </cell>
          <cell r="D268" t="str">
            <v>SBLF</v>
          </cell>
          <cell r="E268" t="str">
            <v>03-Jan-2012</v>
          </cell>
          <cell r="F268" t="str">
            <v>30245D947</v>
          </cell>
          <cell r="G268" t="str">
            <v>PFD STK</v>
          </cell>
          <cell r="H268" t="str">
            <v>FCB BANCORP, INC.</v>
          </cell>
          <cell r="I268" t="str">
            <v>SBLF0101</v>
          </cell>
          <cell r="J268" t="str">
            <v>DIV PMT</v>
          </cell>
        </row>
        <row r="269">
          <cell r="A269">
            <v>0</v>
          </cell>
          <cell r="B269">
            <v>0</v>
          </cell>
          <cell r="C269">
            <v>104</v>
          </cell>
          <cell r="D269" t="str">
            <v>SBLF</v>
          </cell>
          <cell r="E269" t="str">
            <v>03-Jan-2012</v>
          </cell>
          <cell r="F269" t="str">
            <v>343229993</v>
          </cell>
          <cell r="G269" t="str">
            <v>PFD STK</v>
          </cell>
          <cell r="H269" t="str">
            <v>FLORIDA TRADITIONS BANK</v>
          </cell>
          <cell r="I269" t="str">
            <v>SBLF0104</v>
          </cell>
          <cell r="J269" t="str">
            <v>DIV PMT</v>
          </cell>
        </row>
        <row r="270">
          <cell r="A270">
            <v>0</v>
          </cell>
          <cell r="B270">
            <v>0</v>
          </cell>
          <cell r="C270">
            <v>106</v>
          </cell>
          <cell r="D270" t="str">
            <v>SBLF</v>
          </cell>
          <cell r="E270" t="str">
            <v>03-Jan-2012</v>
          </cell>
          <cell r="F270" t="str">
            <v>06424J996</v>
          </cell>
          <cell r="G270" t="str">
            <v>PFD STK</v>
          </cell>
          <cell r="H270" t="str">
            <v>BANK OF COMMERCE HOLDINGS</v>
          </cell>
          <cell r="I270" t="str">
            <v>SBLF0106</v>
          </cell>
          <cell r="J270" t="str">
            <v>DIV PMT</v>
          </cell>
        </row>
        <row r="271">
          <cell r="A271">
            <v>0</v>
          </cell>
          <cell r="B271">
            <v>0</v>
          </cell>
          <cell r="C271">
            <v>109</v>
          </cell>
          <cell r="D271" t="str">
            <v>SBLF</v>
          </cell>
          <cell r="E271" t="str">
            <v>03-Jan-2012</v>
          </cell>
          <cell r="F271" t="str">
            <v>757903992</v>
          </cell>
          <cell r="G271" t="str">
            <v>PFD STK</v>
          </cell>
          <cell r="H271" t="str">
            <v>REDWOOD FINANCIAL, INC.</v>
          </cell>
          <cell r="I271" t="str">
            <v>SBLF0109</v>
          </cell>
          <cell r="J271" t="str">
            <v>DIV PMT</v>
          </cell>
        </row>
        <row r="272">
          <cell r="A272">
            <v>0</v>
          </cell>
          <cell r="B272">
            <v>0</v>
          </cell>
          <cell r="C272">
            <v>113</v>
          </cell>
          <cell r="D272" t="str">
            <v>SBLF</v>
          </cell>
          <cell r="E272" t="str">
            <v>03-Jan-2012</v>
          </cell>
          <cell r="F272" t="str">
            <v>198795932</v>
          </cell>
          <cell r="G272" t="str">
            <v>PFD STK</v>
          </cell>
          <cell r="H272" t="str">
            <v>COLUMBINE CAPITAL CORP.</v>
          </cell>
          <cell r="I272" t="str">
            <v>SBLF0113</v>
          </cell>
          <cell r="J272" t="str">
            <v>DIV PMT</v>
          </cell>
        </row>
        <row r="273">
          <cell r="A273">
            <v>0</v>
          </cell>
          <cell r="B273">
            <v>0</v>
          </cell>
          <cell r="C273">
            <v>114</v>
          </cell>
          <cell r="D273" t="str">
            <v>SBLF</v>
          </cell>
          <cell r="E273" t="str">
            <v>03-Jan-2012</v>
          </cell>
          <cell r="F273" t="str">
            <v>709789937</v>
          </cell>
          <cell r="G273" t="str">
            <v>PFD STK</v>
          </cell>
          <cell r="H273" t="str">
            <v>PEOPLES BANCORP</v>
          </cell>
          <cell r="I273" t="str">
            <v>SBLF0114</v>
          </cell>
          <cell r="J273" t="str">
            <v>DIV PMT</v>
          </cell>
        </row>
        <row r="274">
          <cell r="A274">
            <v>0</v>
          </cell>
          <cell r="B274">
            <v>0</v>
          </cell>
          <cell r="C274">
            <v>116</v>
          </cell>
          <cell r="D274" t="str">
            <v>SBLF</v>
          </cell>
          <cell r="E274" t="str">
            <v>03-Jan-2012</v>
          </cell>
          <cell r="F274" t="str">
            <v>92644G939</v>
          </cell>
          <cell r="G274" t="str">
            <v>PFD STK</v>
          </cell>
          <cell r="H274" t="str">
            <v>THE VICTORY BANCORP, INC.</v>
          </cell>
          <cell r="I274" t="str">
            <v>SBLF0116</v>
          </cell>
          <cell r="J274" t="str">
            <v>DIV PMT</v>
          </cell>
        </row>
        <row r="275">
          <cell r="A275">
            <v>0</v>
          </cell>
          <cell r="B275">
            <v>0</v>
          </cell>
          <cell r="C275">
            <v>118</v>
          </cell>
          <cell r="D275" t="str">
            <v>SBLF</v>
          </cell>
          <cell r="E275" t="str">
            <v>03-Jan-2012</v>
          </cell>
          <cell r="F275" t="str">
            <v>29255V995</v>
          </cell>
          <cell r="G275" t="str">
            <v>PFD STK</v>
          </cell>
          <cell r="H275" t="str">
            <v>ENCORE BANCSHARES, INC.</v>
          </cell>
          <cell r="I275" t="str">
            <v>SBLF0118</v>
          </cell>
          <cell r="J275" t="str">
            <v>DIV PMT</v>
          </cell>
        </row>
        <row r="276">
          <cell r="A276">
            <v>0</v>
          </cell>
          <cell r="B276">
            <v>0</v>
          </cell>
          <cell r="C276">
            <v>122</v>
          </cell>
          <cell r="D276" t="str">
            <v>SBLF</v>
          </cell>
          <cell r="E276" t="str">
            <v>03-Jan-2012</v>
          </cell>
          <cell r="F276" t="str">
            <v>340565936</v>
          </cell>
          <cell r="G276" t="str">
            <v>PFD STK</v>
          </cell>
          <cell r="H276" t="str">
            <v>FLORIDA BUSINESS BANCGROUP, INC.</v>
          </cell>
          <cell r="I276" t="str">
            <v>SBLF0122</v>
          </cell>
          <cell r="J276" t="str">
            <v>DIV PMT</v>
          </cell>
        </row>
        <row r="277">
          <cell r="A277">
            <v>0</v>
          </cell>
          <cell r="B277">
            <v>0</v>
          </cell>
          <cell r="C277">
            <v>127</v>
          </cell>
          <cell r="D277" t="str">
            <v>SBLF</v>
          </cell>
          <cell r="E277" t="str">
            <v>03-Jan-2012</v>
          </cell>
          <cell r="F277" t="str">
            <v>52168W942</v>
          </cell>
          <cell r="G277" t="str">
            <v>PFD STK</v>
          </cell>
          <cell r="H277" t="str">
            <v>LEADER BANCORP, INC.</v>
          </cell>
          <cell r="I277" t="str">
            <v>SBLF0127</v>
          </cell>
          <cell r="J277" t="str">
            <v>DIV PMT</v>
          </cell>
        </row>
        <row r="278">
          <cell r="A278">
            <v>0</v>
          </cell>
          <cell r="B278">
            <v>0</v>
          </cell>
          <cell r="C278">
            <v>128</v>
          </cell>
          <cell r="D278" t="str">
            <v>SBLF</v>
          </cell>
          <cell r="E278" t="str">
            <v>03-Jan-2012</v>
          </cell>
          <cell r="F278" t="str">
            <v>442496949</v>
          </cell>
          <cell r="G278" t="str">
            <v>PFD STK</v>
          </cell>
          <cell r="H278" t="str">
            <v>HOWARD BANCORP, INC.</v>
          </cell>
          <cell r="I278" t="str">
            <v>SBLF0128</v>
          </cell>
          <cell r="J278" t="str">
            <v>DIV PMT</v>
          </cell>
        </row>
        <row r="279">
          <cell r="A279">
            <v>0</v>
          </cell>
          <cell r="B279">
            <v>0</v>
          </cell>
          <cell r="C279">
            <v>129</v>
          </cell>
          <cell r="D279" t="str">
            <v>SBLF</v>
          </cell>
          <cell r="E279" t="str">
            <v>03-Jan-2012</v>
          </cell>
          <cell r="F279" t="str">
            <v>440407203</v>
          </cell>
          <cell r="G279" t="str">
            <v>PFD STK</v>
          </cell>
          <cell r="H279" t="str">
            <v>HORIZON BANCORP</v>
          </cell>
          <cell r="I279" t="str">
            <v>SBLF0129</v>
          </cell>
          <cell r="J279" t="str">
            <v>DIV PMT</v>
          </cell>
        </row>
        <row r="280">
          <cell r="A280">
            <v>0</v>
          </cell>
          <cell r="B280">
            <v>0</v>
          </cell>
          <cell r="C280">
            <v>134</v>
          </cell>
          <cell r="D280" t="str">
            <v>SBLF</v>
          </cell>
          <cell r="E280" t="str">
            <v>03-Jan-2012</v>
          </cell>
          <cell r="F280" t="str">
            <v>35463P951</v>
          </cell>
          <cell r="G280" t="str">
            <v>PFD STK</v>
          </cell>
          <cell r="H280" t="str">
            <v>FRANKLIN SECURITY BANCORP, INC.</v>
          </cell>
          <cell r="I280" t="str">
            <v>SBLF0134</v>
          </cell>
          <cell r="J280" t="str">
            <v>DIV PMT</v>
          </cell>
        </row>
        <row r="281">
          <cell r="A281">
            <v>0</v>
          </cell>
          <cell r="B281">
            <v>0</v>
          </cell>
          <cell r="C281">
            <v>134</v>
          </cell>
          <cell r="D281" t="str">
            <v>SBLF</v>
          </cell>
          <cell r="E281" t="str">
            <v>03-Jan-2012</v>
          </cell>
          <cell r="F281" t="str">
            <v>35463P951</v>
          </cell>
          <cell r="G281" t="str">
            <v>PFD STK</v>
          </cell>
          <cell r="H281" t="str">
            <v>FRANKLIN SECURITY BANCORP, INC.</v>
          </cell>
          <cell r="I281" t="str">
            <v>SBLF0134</v>
          </cell>
          <cell r="J281" t="str">
            <v>DIV PMT</v>
          </cell>
        </row>
        <row r="282">
          <cell r="A282">
            <v>0</v>
          </cell>
          <cell r="B282">
            <v>0</v>
          </cell>
          <cell r="C282">
            <v>137</v>
          </cell>
          <cell r="D282" t="str">
            <v>SBLF</v>
          </cell>
          <cell r="E282" t="str">
            <v>03-Jan-2012</v>
          </cell>
          <cell r="F282" t="str">
            <v>091112953</v>
          </cell>
          <cell r="G282" t="str">
            <v>PFD STK</v>
          </cell>
          <cell r="H282" t="str">
            <v>BIRMINGHAM BLOOMFIELD BANCSHARES, INC.</v>
          </cell>
          <cell r="I282" t="str">
            <v>SBLF0137</v>
          </cell>
          <cell r="J282" t="str">
            <v>DIV PMT</v>
          </cell>
        </row>
        <row r="283">
          <cell r="A283">
            <v>0</v>
          </cell>
          <cell r="B283">
            <v>0</v>
          </cell>
          <cell r="C283">
            <v>138</v>
          </cell>
          <cell r="D283" t="str">
            <v>SBLF</v>
          </cell>
          <cell r="E283" t="str">
            <v>03-Jan-2012</v>
          </cell>
          <cell r="F283" t="str">
            <v>878161983</v>
          </cell>
          <cell r="G283" t="str">
            <v>PFD STK</v>
          </cell>
          <cell r="H283" t="str">
            <v>TEAM CAPITAL BANK</v>
          </cell>
          <cell r="I283" t="str">
            <v>SBLF0138</v>
          </cell>
          <cell r="J283" t="str">
            <v>DIV PMT</v>
          </cell>
        </row>
        <row r="284">
          <cell r="A284">
            <v>0</v>
          </cell>
          <cell r="B284">
            <v>0</v>
          </cell>
          <cell r="C284">
            <v>139</v>
          </cell>
          <cell r="D284" t="str">
            <v>SBLF</v>
          </cell>
          <cell r="E284" t="str">
            <v>03-Jan-2012</v>
          </cell>
          <cell r="F284" t="str">
            <v>501798946</v>
          </cell>
          <cell r="G284" t="str">
            <v>PFD STK</v>
          </cell>
          <cell r="H284" t="str">
            <v>LCA BANK CORPORATION</v>
          </cell>
          <cell r="I284" t="str">
            <v>SBLF0139</v>
          </cell>
          <cell r="J284" t="str">
            <v>DIV PMT</v>
          </cell>
        </row>
        <row r="285">
          <cell r="A285">
            <v>0</v>
          </cell>
          <cell r="B285">
            <v>0</v>
          </cell>
          <cell r="C285">
            <v>143</v>
          </cell>
          <cell r="D285" t="str">
            <v>SBLF</v>
          </cell>
          <cell r="E285" t="str">
            <v>03-Jan-2012</v>
          </cell>
          <cell r="F285" t="str">
            <v>485835938</v>
          </cell>
          <cell r="G285" t="str">
            <v>PFD STK</v>
          </cell>
          <cell r="H285" t="str">
            <v>KATAHDIN BANKSHARES CORP.</v>
          </cell>
          <cell r="I285" t="str">
            <v>SBLF0143</v>
          </cell>
          <cell r="J285" t="str">
            <v>DIV PMT</v>
          </cell>
        </row>
        <row r="286">
          <cell r="A286">
            <v>0</v>
          </cell>
          <cell r="B286">
            <v>0</v>
          </cell>
          <cell r="C286">
            <v>146</v>
          </cell>
          <cell r="D286" t="str">
            <v>SBLF</v>
          </cell>
          <cell r="E286" t="str">
            <v>03-Jan-2012</v>
          </cell>
          <cell r="F286" t="str">
            <v>89214T952</v>
          </cell>
          <cell r="G286" t="str">
            <v>PFD STK</v>
          </cell>
          <cell r="H286" t="str">
            <v>TOWNEBANK</v>
          </cell>
          <cell r="I286" t="str">
            <v>SBLF0146</v>
          </cell>
          <cell r="J286" t="str">
            <v>DIV PMT</v>
          </cell>
        </row>
        <row r="287">
          <cell r="A287">
            <v>0</v>
          </cell>
          <cell r="B287">
            <v>0</v>
          </cell>
          <cell r="C287">
            <v>151</v>
          </cell>
          <cell r="D287" t="str">
            <v>SBLF</v>
          </cell>
          <cell r="E287" t="str">
            <v>03-Jan-2012</v>
          </cell>
          <cell r="F287" t="str">
            <v>74046G998</v>
          </cell>
          <cell r="G287" t="str">
            <v>PFD STK</v>
          </cell>
          <cell r="H287" t="str">
            <v>PREMARA FINANCIAL, INC.</v>
          </cell>
          <cell r="I287" t="str">
            <v>SBLF0151</v>
          </cell>
          <cell r="J287" t="str">
            <v>DIV PMT</v>
          </cell>
        </row>
        <row r="288">
          <cell r="A288">
            <v>0</v>
          </cell>
          <cell r="B288">
            <v>0</v>
          </cell>
          <cell r="C288">
            <v>153</v>
          </cell>
          <cell r="D288" t="str">
            <v>SBLF</v>
          </cell>
          <cell r="E288" t="str">
            <v>03-Jan-2012</v>
          </cell>
          <cell r="F288" t="str">
            <v>15642A992</v>
          </cell>
          <cell r="G288" t="str">
            <v>PFD STK</v>
          </cell>
          <cell r="H288" t="str">
            <v>CENTRIC FINANCIAL CORPORATION</v>
          </cell>
          <cell r="I288" t="str">
            <v>SBLF0153</v>
          </cell>
          <cell r="J288" t="str">
            <v>DIV PMT</v>
          </cell>
        </row>
        <row r="289">
          <cell r="A289">
            <v>0</v>
          </cell>
          <cell r="B289">
            <v>0</v>
          </cell>
          <cell r="C289">
            <v>156</v>
          </cell>
          <cell r="D289" t="str">
            <v>SBLF</v>
          </cell>
          <cell r="E289" t="str">
            <v>03-Jan-2012</v>
          </cell>
          <cell r="F289" t="str">
            <v>204151971</v>
          </cell>
          <cell r="G289" t="str">
            <v>PFD STK</v>
          </cell>
          <cell r="H289" t="str">
            <v>COMMUNITY VALLEY BANK</v>
          </cell>
          <cell r="I289" t="str">
            <v>SBLF0156</v>
          </cell>
          <cell r="J289" t="str">
            <v>DIV PMT</v>
          </cell>
        </row>
        <row r="290">
          <cell r="A290">
            <v>0</v>
          </cell>
          <cell r="B290">
            <v>0</v>
          </cell>
          <cell r="C290">
            <v>164</v>
          </cell>
          <cell r="D290" t="str">
            <v>SBLF</v>
          </cell>
          <cell r="E290" t="str">
            <v>03-Jan-2012</v>
          </cell>
          <cell r="F290" t="str">
            <v>26941P994</v>
          </cell>
          <cell r="G290" t="str">
            <v>PFD STK</v>
          </cell>
          <cell r="H290" t="str">
            <v>EAGLE BANCORP, INC.</v>
          </cell>
          <cell r="I290" t="str">
            <v>SBLF0164</v>
          </cell>
          <cell r="J290" t="str">
            <v>DIV PMT</v>
          </cell>
        </row>
        <row r="291">
          <cell r="A291">
            <v>0</v>
          </cell>
          <cell r="B291">
            <v>0</v>
          </cell>
          <cell r="C291">
            <v>173</v>
          </cell>
          <cell r="D291" t="str">
            <v>SBLF</v>
          </cell>
          <cell r="E291" t="str">
            <v>03-Jan-2012</v>
          </cell>
          <cell r="F291" t="str">
            <v>204154959</v>
          </cell>
          <cell r="G291" t="str">
            <v>PFD STK</v>
          </cell>
          <cell r="H291" t="str">
            <v>COMMUNITY TRUST FINANCIAL CORPORATION</v>
          </cell>
          <cell r="I291" t="str">
            <v>SBLF0173</v>
          </cell>
          <cell r="J291" t="str">
            <v>DIV PMT</v>
          </cell>
        </row>
        <row r="292">
          <cell r="A292">
            <v>0</v>
          </cell>
          <cell r="B292">
            <v>0</v>
          </cell>
          <cell r="C292">
            <v>175</v>
          </cell>
          <cell r="D292" t="str">
            <v>SBLF</v>
          </cell>
          <cell r="E292" t="str">
            <v>03-Jan-2012</v>
          </cell>
          <cell r="F292" t="str">
            <v>203134978</v>
          </cell>
          <cell r="G292" t="str">
            <v>PFD STK</v>
          </cell>
          <cell r="H292" t="str">
            <v>COMMUNITY BANK SHARES OF INDIANA, INC.</v>
          </cell>
          <cell r="I292" t="str">
            <v>SBLF0175</v>
          </cell>
          <cell r="J292" t="str">
            <v>DIV PMT</v>
          </cell>
        </row>
        <row r="293">
          <cell r="A293">
            <v>0</v>
          </cell>
          <cell r="B293">
            <v>0</v>
          </cell>
          <cell r="C293">
            <v>176</v>
          </cell>
          <cell r="D293" t="str">
            <v>SBLF</v>
          </cell>
          <cell r="E293" t="str">
            <v>03-Jan-2012</v>
          </cell>
          <cell r="F293" t="str">
            <v>47238S988</v>
          </cell>
          <cell r="G293" t="str">
            <v>PFD STK</v>
          </cell>
          <cell r="H293" t="str">
            <v>JEFFERSON BANK OF FLORIDA</v>
          </cell>
          <cell r="I293" t="str">
            <v>SBLF0176</v>
          </cell>
          <cell r="J293" t="str">
            <v>DIV PMT</v>
          </cell>
        </row>
        <row r="294">
          <cell r="A294">
            <v>0</v>
          </cell>
          <cell r="B294">
            <v>0</v>
          </cell>
          <cell r="C294">
            <v>177</v>
          </cell>
          <cell r="D294" t="str">
            <v>SBLF</v>
          </cell>
          <cell r="E294" t="str">
            <v>03-Jan-2012</v>
          </cell>
          <cell r="F294" t="str">
            <v>987159993</v>
          </cell>
          <cell r="G294" t="str">
            <v>PFD STK</v>
          </cell>
          <cell r="H294" t="str">
            <v>YORK TRADITIONS BANK</v>
          </cell>
          <cell r="I294" t="str">
            <v>SBLF0177</v>
          </cell>
          <cell r="J294" t="str">
            <v>DIV PMT</v>
          </cell>
        </row>
        <row r="295">
          <cell r="A295">
            <v>0</v>
          </cell>
          <cell r="B295">
            <v>0</v>
          </cell>
          <cell r="C295">
            <v>178</v>
          </cell>
          <cell r="D295" t="str">
            <v>SBLF</v>
          </cell>
          <cell r="E295" t="str">
            <v>03-Jan-2012</v>
          </cell>
          <cell r="F295" t="str">
            <v>59934Z992</v>
          </cell>
          <cell r="G295" t="str">
            <v>PFD STK</v>
          </cell>
          <cell r="H295" t="str">
            <v>MILESTONE BANK</v>
          </cell>
          <cell r="I295" t="str">
            <v>SBLF0178</v>
          </cell>
          <cell r="J295" t="str">
            <v>DIV PMT</v>
          </cell>
        </row>
        <row r="296">
          <cell r="A296">
            <v>0</v>
          </cell>
          <cell r="B296">
            <v>0</v>
          </cell>
          <cell r="C296">
            <v>181</v>
          </cell>
          <cell r="D296" t="str">
            <v>SBLF</v>
          </cell>
          <cell r="E296" t="str">
            <v>03-Jan-2012</v>
          </cell>
          <cell r="F296" t="str">
            <v>70212Y995</v>
          </cell>
          <cell r="G296" t="str">
            <v>PFD STK</v>
          </cell>
          <cell r="H296" t="str">
            <v>PARTNERS BANK OF CALIFORNIA</v>
          </cell>
          <cell r="I296" t="str">
            <v>SBLF0181</v>
          </cell>
          <cell r="J296" t="str">
            <v>DIV PMT</v>
          </cell>
        </row>
        <row r="297">
          <cell r="A297">
            <v>0</v>
          </cell>
          <cell r="B297">
            <v>0</v>
          </cell>
          <cell r="C297">
            <v>185</v>
          </cell>
          <cell r="D297" t="str">
            <v>SBLF</v>
          </cell>
          <cell r="E297" t="str">
            <v>03-Jan-2012</v>
          </cell>
          <cell r="F297" t="str">
            <v>31929F943</v>
          </cell>
          <cell r="G297" t="str">
            <v>PFD STK</v>
          </cell>
          <cell r="H297" t="str">
            <v>FIRST BANKERS TRUSTSHARES, INC.</v>
          </cell>
          <cell r="I297" t="str">
            <v>SBLF0185</v>
          </cell>
          <cell r="J297" t="str">
            <v>DIV PMT</v>
          </cell>
        </row>
        <row r="298">
          <cell r="A298">
            <v>0</v>
          </cell>
          <cell r="B298">
            <v>0</v>
          </cell>
          <cell r="C298">
            <v>186</v>
          </cell>
          <cell r="D298" t="str">
            <v>SBLF</v>
          </cell>
          <cell r="E298" t="str">
            <v>03-Jan-2012</v>
          </cell>
          <cell r="F298" t="str">
            <v>89546P991</v>
          </cell>
          <cell r="G298" t="str">
            <v>PFD STK</v>
          </cell>
          <cell r="H298" t="str">
            <v>TRI-COUNTY FINANCIAL GROUP, INC.</v>
          </cell>
          <cell r="I298" t="str">
            <v>SBLF0186</v>
          </cell>
          <cell r="J298" t="str">
            <v>DIV PMT</v>
          </cell>
        </row>
        <row r="299">
          <cell r="A299">
            <v>0</v>
          </cell>
          <cell r="B299">
            <v>0</v>
          </cell>
          <cell r="C299">
            <v>193</v>
          </cell>
          <cell r="D299" t="str">
            <v>SBLF</v>
          </cell>
          <cell r="E299" t="str">
            <v>03-Jan-2012</v>
          </cell>
          <cell r="F299" t="str">
            <v>15640A945</v>
          </cell>
          <cell r="G299" t="str">
            <v>PFD STK</v>
          </cell>
          <cell r="H299" t="str">
            <v>CENTRIX BANK &amp; TRUST</v>
          </cell>
          <cell r="I299" t="str">
            <v>SBLF0193</v>
          </cell>
          <cell r="J299" t="str">
            <v>DIV PMT</v>
          </cell>
        </row>
        <row r="300">
          <cell r="A300">
            <v>0</v>
          </cell>
          <cell r="B300">
            <v>0</v>
          </cell>
          <cell r="C300">
            <v>195</v>
          </cell>
          <cell r="D300" t="str">
            <v>SBLF</v>
          </cell>
          <cell r="E300" t="str">
            <v>03-Jan-2012</v>
          </cell>
          <cell r="F300" t="str">
            <v>53051M959</v>
          </cell>
          <cell r="G300" t="str">
            <v>PFD STK</v>
          </cell>
          <cell r="H300" t="str">
            <v>LIBERTY FINANCIAL SERVICES, INC.</v>
          </cell>
          <cell r="I300" t="str">
            <v>SBLF0195</v>
          </cell>
          <cell r="J300" t="str">
            <v>DIV PMT</v>
          </cell>
        </row>
        <row r="301">
          <cell r="A301">
            <v>0</v>
          </cell>
          <cell r="B301">
            <v>0</v>
          </cell>
          <cell r="C301">
            <v>196</v>
          </cell>
          <cell r="D301" t="str">
            <v>SBLF</v>
          </cell>
          <cell r="E301" t="str">
            <v>03-Jan-2012</v>
          </cell>
          <cell r="F301" t="str">
            <v>336177944</v>
          </cell>
          <cell r="G301" t="str">
            <v>PFD STK</v>
          </cell>
          <cell r="H301" t="str">
            <v>FIRST RESOURCE BANK</v>
          </cell>
          <cell r="I301" t="str">
            <v>SBLF0196</v>
          </cell>
          <cell r="J301" t="str">
            <v>DIV PMT</v>
          </cell>
        </row>
        <row r="302">
          <cell r="A302">
            <v>0</v>
          </cell>
          <cell r="B302">
            <v>0</v>
          </cell>
          <cell r="C302">
            <v>197</v>
          </cell>
          <cell r="D302" t="str">
            <v>SBLF</v>
          </cell>
          <cell r="E302" t="str">
            <v>03-Jan-2012</v>
          </cell>
          <cell r="F302" t="str">
            <v>70754S943</v>
          </cell>
          <cell r="G302" t="str">
            <v>PFD STK</v>
          </cell>
          <cell r="H302" t="str">
            <v>PENN LIBERTY FINANCIAL CORP.</v>
          </cell>
          <cell r="I302" t="str">
            <v>SBLF0197</v>
          </cell>
          <cell r="J302" t="str">
            <v>DIV PMT</v>
          </cell>
        </row>
        <row r="303">
          <cell r="A303">
            <v>0</v>
          </cell>
          <cell r="B303">
            <v>0</v>
          </cell>
          <cell r="C303">
            <v>199</v>
          </cell>
          <cell r="D303" t="str">
            <v>SBLF</v>
          </cell>
          <cell r="E303" t="str">
            <v>03-Jan-2012</v>
          </cell>
          <cell r="F303" t="str">
            <v>53017Q987</v>
          </cell>
          <cell r="G303" t="str">
            <v>PFD STK</v>
          </cell>
          <cell r="H303" t="str">
            <v>LIBERTY BANCORP, INC.</v>
          </cell>
          <cell r="I303" t="str">
            <v>SBLF0199</v>
          </cell>
          <cell r="J303" t="str">
            <v>DIV PMT</v>
          </cell>
        </row>
        <row r="304">
          <cell r="A304">
            <v>0</v>
          </cell>
          <cell r="B304">
            <v>0</v>
          </cell>
          <cell r="C304">
            <v>203</v>
          </cell>
          <cell r="D304" t="str">
            <v>SBLF</v>
          </cell>
          <cell r="E304" t="str">
            <v>03-Jan-2012</v>
          </cell>
          <cell r="F304" t="str">
            <v>431103951</v>
          </cell>
          <cell r="G304" t="str">
            <v>PFD STK</v>
          </cell>
          <cell r="H304" t="str">
            <v>HIGHLANDS BANCORP, INC.</v>
          </cell>
          <cell r="I304" t="str">
            <v>SBLF0203</v>
          </cell>
          <cell r="J304" t="str">
            <v>DIV PMT</v>
          </cell>
        </row>
        <row r="305">
          <cell r="A305">
            <v>0</v>
          </cell>
          <cell r="B305">
            <v>0</v>
          </cell>
          <cell r="C305">
            <v>204</v>
          </cell>
          <cell r="D305" t="str">
            <v>SBLF</v>
          </cell>
          <cell r="E305" t="str">
            <v>03-Jan-2012</v>
          </cell>
          <cell r="F305" t="str">
            <v>20390Z959</v>
          </cell>
          <cell r="G305" t="str">
            <v>PFD STK</v>
          </cell>
          <cell r="H305" t="str">
            <v>COMMUNITY FIRST BANCSHARES, INC.</v>
          </cell>
          <cell r="I305" t="str">
            <v>SBLF0204</v>
          </cell>
          <cell r="J305" t="str">
            <v>DIV PMT</v>
          </cell>
        </row>
        <row r="306">
          <cell r="A306">
            <v>0</v>
          </cell>
          <cell r="B306">
            <v>0</v>
          </cell>
          <cell r="C306">
            <v>205</v>
          </cell>
          <cell r="D306" t="str">
            <v>SBLF</v>
          </cell>
          <cell r="E306" t="str">
            <v>03-Jan-2012</v>
          </cell>
          <cell r="F306" t="str">
            <v>32008C942</v>
          </cell>
          <cell r="G306" t="str">
            <v>PFD STK</v>
          </cell>
          <cell r="H306" t="str">
            <v>1ST ENTERPRISE BANK</v>
          </cell>
          <cell r="I306" t="str">
            <v>SBLF0205</v>
          </cell>
          <cell r="J306" t="str">
            <v>DIV PMT</v>
          </cell>
        </row>
        <row r="307">
          <cell r="A307">
            <v>0</v>
          </cell>
          <cell r="B307">
            <v>0</v>
          </cell>
          <cell r="C307">
            <v>206</v>
          </cell>
          <cell r="D307" t="str">
            <v>SBLF</v>
          </cell>
          <cell r="E307" t="str">
            <v>03-Jan-2012</v>
          </cell>
          <cell r="F307" t="str">
            <v>31788B975</v>
          </cell>
          <cell r="G307" t="str">
            <v>PFD STK</v>
          </cell>
          <cell r="H307" t="str">
            <v>FINEMARK HOLDINGS, INC.</v>
          </cell>
          <cell r="I307" t="str">
            <v>SBLF0206</v>
          </cell>
          <cell r="J307" t="str">
            <v>DIV PMT</v>
          </cell>
        </row>
        <row r="308">
          <cell r="A308">
            <v>0</v>
          </cell>
          <cell r="B308">
            <v>0</v>
          </cell>
          <cell r="C308">
            <v>209</v>
          </cell>
          <cell r="D308" t="str">
            <v>SBLF</v>
          </cell>
          <cell r="E308" t="str">
            <v>03-Jan-2012</v>
          </cell>
          <cell r="F308" t="str">
            <v>587407982</v>
          </cell>
          <cell r="G308" t="str">
            <v>PFD STK</v>
          </cell>
          <cell r="H308" t="str">
            <v>MERCANTILE CAPITAL CORPORATION</v>
          </cell>
          <cell r="I308" t="str">
            <v>SBLF0209</v>
          </cell>
          <cell r="J308" t="str">
            <v>DIV PMT</v>
          </cell>
        </row>
        <row r="309">
          <cell r="A309">
            <v>0</v>
          </cell>
          <cell r="B309">
            <v>0</v>
          </cell>
          <cell r="C309">
            <v>210</v>
          </cell>
          <cell r="D309" t="str">
            <v>SBLF</v>
          </cell>
          <cell r="E309" t="str">
            <v>03-Jan-2012</v>
          </cell>
          <cell r="F309" t="str">
            <v>940730971</v>
          </cell>
          <cell r="G309" t="str">
            <v>PFD STK</v>
          </cell>
          <cell r="H309" t="str">
            <v>WASHINGTONFIRST BANKSHARES, INC.</v>
          </cell>
          <cell r="I309" t="str">
            <v>SBLF0210</v>
          </cell>
          <cell r="J309" t="str">
            <v>DIV PMT</v>
          </cell>
        </row>
        <row r="310">
          <cell r="A310">
            <v>0</v>
          </cell>
          <cell r="B310">
            <v>0</v>
          </cell>
          <cell r="C310">
            <v>212</v>
          </cell>
          <cell r="D310" t="str">
            <v>SBLF</v>
          </cell>
          <cell r="E310" t="str">
            <v>03-Jan-2012</v>
          </cell>
          <cell r="F310" t="str">
            <v>74531Y942</v>
          </cell>
          <cell r="G310" t="str">
            <v>PFD STK</v>
          </cell>
          <cell r="H310" t="str">
            <v>PUGET SOUND BANK</v>
          </cell>
          <cell r="I310" t="str">
            <v>SBLF0212</v>
          </cell>
          <cell r="J310" t="str">
            <v>DIV PMT</v>
          </cell>
        </row>
        <row r="311">
          <cell r="A311">
            <v>0</v>
          </cell>
          <cell r="B311">
            <v>0</v>
          </cell>
          <cell r="C311">
            <v>213</v>
          </cell>
          <cell r="D311" t="str">
            <v>SBLF</v>
          </cell>
          <cell r="E311" t="str">
            <v>03-Jan-2012</v>
          </cell>
          <cell r="F311" t="str">
            <v>75887O958</v>
          </cell>
          <cell r="G311" t="str">
            <v>PFD STK</v>
          </cell>
          <cell r="H311" t="str">
            <v>REGENT CAPITAL CORPORATION</v>
          </cell>
          <cell r="I311" t="str">
            <v>SBLF0213</v>
          </cell>
          <cell r="J311" t="str">
            <v>DIV PMT</v>
          </cell>
        </row>
        <row r="312">
          <cell r="A312">
            <v>0</v>
          </cell>
          <cell r="B312">
            <v>0</v>
          </cell>
          <cell r="C312">
            <v>214</v>
          </cell>
          <cell r="D312" t="str">
            <v>SBLF</v>
          </cell>
          <cell r="E312" t="str">
            <v>03-Jan-2012</v>
          </cell>
          <cell r="F312" t="str">
            <v>74374B942</v>
          </cell>
          <cell r="G312" t="str">
            <v>PFD STK</v>
          </cell>
          <cell r="H312" t="str">
            <v>PROVIDENCE BANK</v>
          </cell>
          <cell r="I312" t="str">
            <v>SBLF0214</v>
          </cell>
          <cell r="J312" t="str">
            <v>DIV PMT</v>
          </cell>
        </row>
        <row r="313">
          <cell r="A313">
            <v>0</v>
          </cell>
          <cell r="B313">
            <v>0</v>
          </cell>
          <cell r="C313">
            <v>216</v>
          </cell>
          <cell r="D313" t="str">
            <v>SBLF</v>
          </cell>
          <cell r="E313" t="str">
            <v>03-Jan-2012</v>
          </cell>
          <cell r="F313" t="str">
            <v>439685983</v>
          </cell>
          <cell r="G313" t="str">
            <v>PFD STK</v>
          </cell>
          <cell r="H313" t="str">
            <v>HOPEWELL VALLEY COMMUNITY BANK</v>
          </cell>
          <cell r="I313" t="str">
            <v>SBLF0216</v>
          </cell>
          <cell r="J313" t="str">
            <v>DIV PMT</v>
          </cell>
        </row>
        <row r="314">
          <cell r="A314">
            <v>0</v>
          </cell>
          <cell r="B314">
            <v>0</v>
          </cell>
          <cell r="C314">
            <v>217</v>
          </cell>
          <cell r="D314" t="str">
            <v>SBLF</v>
          </cell>
          <cell r="E314" t="str">
            <v>03-Jan-2012</v>
          </cell>
          <cell r="F314" t="str">
            <v>88331A953</v>
          </cell>
          <cell r="G314" t="str">
            <v>PFD STK</v>
          </cell>
          <cell r="H314" t="str">
            <v>THE ANB CORPORATION</v>
          </cell>
          <cell r="I314" t="str">
            <v>SBLF0217</v>
          </cell>
          <cell r="J314" t="str">
            <v>DIV PMT</v>
          </cell>
        </row>
        <row r="315">
          <cell r="A315">
            <v>0</v>
          </cell>
          <cell r="B315">
            <v>0</v>
          </cell>
          <cell r="C315">
            <v>219</v>
          </cell>
          <cell r="D315" t="str">
            <v>SBLF</v>
          </cell>
          <cell r="E315" t="str">
            <v>03-Jan-2012</v>
          </cell>
          <cell r="F315" t="str">
            <v>059452995</v>
          </cell>
          <cell r="G315" t="str">
            <v>PFD STK</v>
          </cell>
          <cell r="H315" t="str">
            <v>BANCINDEPENDENT, INCORPORATED</v>
          </cell>
          <cell r="I315" t="str">
            <v>SBLF0219</v>
          </cell>
          <cell r="J315" t="str">
            <v>DIV PMT</v>
          </cell>
        </row>
        <row r="316">
          <cell r="A316">
            <v>0</v>
          </cell>
          <cell r="B316">
            <v>0</v>
          </cell>
          <cell r="C316">
            <v>220</v>
          </cell>
          <cell r="D316" t="str">
            <v>SBLF</v>
          </cell>
          <cell r="E316" t="str">
            <v>03-Jan-2012</v>
          </cell>
          <cell r="F316" t="str">
            <v>356332999</v>
          </cell>
          <cell r="G316" t="str">
            <v>PFD STK</v>
          </cell>
          <cell r="H316" t="str">
            <v>FREEDOM BANCSHARES, INC.</v>
          </cell>
          <cell r="I316" t="str">
            <v>SBLF0220</v>
          </cell>
          <cell r="J316" t="str">
            <v>DIV PMT</v>
          </cell>
        </row>
        <row r="317">
          <cell r="A317">
            <v>0</v>
          </cell>
          <cell r="B317">
            <v>0</v>
          </cell>
          <cell r="C317">
            <v>222</v>
          </cell>
          <cell r="D317" t="str">
            <v>SBLF</v>
          </cell>
          <cell r="E317" t="str">
            <v>03-Jan-2012</v>
          </cell>
          <cell r="F317" t="str">
            <v>17667R942</v>
          </cell>
          <cell r="G317" t="str">
            <v>PFD STK</v>
          </cell>
          <cell r="H317" t="str">
            <v>CITIZENS SOUTH BANKING CORPORATION</v>
          </cell>
          <cell r="I317" t="str">
            <v>SBLF0222</v>
          </cell>
          <cell r="J317" t="str">
            <v>DIV PMT</v>
          </cell>
        </row>
        <row r="318">
          <cell r="A318">
            <v>0</v>
          </cell>
          <cell r="B318">
            <v>0</v>
          </cell>
          <cell r="C318">
            <v>222</v>
          </cell>
          <cell r="D318" t="str">
            <v>SBLF</v>
          </cell>
          <cell r="E318" t="str">
            <v>03-Jan-2012</v>
          </cell>
          <cell r="F318" t="str">
            <v>17667R942</v>
          </cell>
          <cell r="G318" t="str">
            <v>PFD STK</v>
          </cell>
          <cell r="H318" t="str">
            <v>CITIZENS SOUTH BANKING CORPORATION</v>
          </cell>
          <cell r="I318" t="str">
            <v>SBLF0222</v>
          </cell>
          <cell r="J318" t="str">
            <v>DIV PMT</v>
          </cell>
        </row>
        <row r="319">
          <cell r="A319">
            <v>0</v>
          </cell>
          <cell r="B319">
            <v>0</v>
          </cell>
          <cell r="C319">
            <v>224</v>
          </cell>
          <cell r="D319" t="str">
            <v>SBLF</v>
          </cell>
          <cell r="E319" t="str">
            <v>03-Jan-2012</v>
          </cell>
          <cell r="F319" t="str">
            <v>719010993</v>
          </cell>
          <cell r="G319" t="str">
            <v>PFD STK</v>
          </cell>
          <cell r="H319" t="str">
            <v>PHOENIX BANCORP, INC.</v>
          </cell>
          <cell r="I319" t="str">
            <v>SBLF0224</v>
          </cell>
          <cell r="J319" t="str">
            <v>DIV PMT</v>
          </cell>
        </row>
        <row r="320">
          <cell r="A320">
            <v>0</v>
          </cell>
          <cell r="B320">
            <v>0</v>
          </cell>
          <cell r="C320">
            <v>226</v>
          </cell>
          <cell r="D320" t="str">
            <v>SBLF</v>
          </cell>
          <cell r="E320" t="str">
            <v>03-Jan-2012</v>
          </cell>
          <cell r="F320" t="str">
            <v>74727A963</v>
          </cell>
          <cell r="G320" t="str">
            <v>PFD STK</v>
          </cell>
          <cell r="H320" t="str">
            <v>QCR HOLDINGS, INC.</v>
          </cell>
          <cell r="I320" t="str">
            <v>SBLF0226</v>
          </cell>
          <cell r="J320" t="str">
            <v>DIV PMT</v>
          </cell>
        </row>
        <row r="321">
          <cell r="A321">
            <v>0</v>
          </cell>
          <cell r="B321">
            <v>0</v>
          </cell>
          <cell r="C321">
            <v>229</v>
          </cell>
          <cell r="D321" t="str">
            <v>SBLF</v>
          </cell>
          <cell r="E321" t="str">
            <v>03-Jan-2012</v>
          </cell>
          <cell r="F321" t="str">
            <v>42234Q953</v>
          </cell>
          <cell r="G321" t="str">
            <v>PFD STK</v>
          </cell>
          <cell r="H321" t="str">
            <v>HEARTLAND FINANCIAL USA, INC.</v>
          </cell>
          <cell r="I321" t="str">
            <v>SBLF0229</v>
          </cell>
          <cell r="J321" t="str">
            <v>DIV PMT</v>
          </cell>
        </row>
        <row r="322">
          <cell r="A322">
            <v>0</v>
          </cell>
          <cell r="B322">
            <v>0</v>
          </cell>
          <cell r="C322">
            <v>235</v>
          </cell>
          <cell r="D322" t="str">
            <v>SBLF</v>
          </cell>
          <cell r="E322" t="str">
            <v>03-Jan-2012</v>
          </cell>
          <cell r="F322" t="str">
            <v>310329982</v>
          </cell>
          <cell r="G322" t="str">
            <v>PFD STK</v>
          </cell>
          <cell r="H322" t="str">
            <v>FARMERS STATE BANKSHARES, INC.</v>
          </cell>
          <cell r="I322" t="str">
            <v>SBLF0235</v>
          </cell>
          <cell r="J322" t="str">
            <v>DIV PMT</v>
          </cell>
        </row>
        <row r="323">
          <cell r="A323">
            <v>0</v>
          </cell>
          <cell r="B323">
            <v>0</v>
          </cell>
          <cell r="C323">
            <v>236</v>
          </cell>
          <cell r="D323" t="str">
            <v>SBLF</v>
          </cell>
          <cell r="E323" t="str">
            <v>03-Jan-2012</v>
          </cell>
          <cell r="F323" t="str">
            <v>588382978</v>
          </cell>
          <cell r="G323" t="str">
            <v>PFD STK</v>
          </cell>
          <cell r="H323" t="str">
            <v>MERCHANTS &amp; PLANTERS BANCSHARES, INC.</v>
          </cell>
          <cell r="I323" t="str">
            <v>SBLF0236</v>
          </cell>
          <cell r="J323" t="str">
            <v>DIV PMT</v>
          </cell>
        </row>
        <row r="324">
          <cell r="A324">
            <v>0</v>
          </cell>
          <cell r="B324">
            <v>0</v>
          </cell>
          <cell r="C324">
            <v>240</v>
          </cell>
          <cell r="D324" t="str">
            <v>SBLF</v>
          </cell>
          <cell r="E324" t="str">
            <v>03-Jan-2012</v>
          </cell>
          <cell r="F324" t="str">
            <v>65406E953</v>
          </cell>
          <cell r="G324" t="str">
            <v>PFD STK</v>
          </cell>
          <cell r="H324" t="str">
            <v>NICOLET BANKSHARES, INC.</v>
          </cell>
          <cell r="I324" t="str">
            <v>SBLF0240</v>
          </cell>
          <cell r="J324" t="str">
            <v>DIV PMT</v>
          </cell>
        </row>
        <row r="325">
          <cell r="A325">
            <v>0</v>
          </cell>
          <cell r="B325">
            <v>0</v>
          </cell>
          <cell r="C325">
            <v>247</v>
          </cell>
          <cell r="D325" t="str">
            <v>SBLF</v>
          </cell>
          <cell r="E325" t="str">
            <v>03-Jan-2012</v>
          </cell>
          <cell r="F325" t="str">
            <v>232858993</v>
          </cell>
          <cell r="G325" t="str">
            <v>PFD STK</v>
          </cell>
          <cell r="H325" t="str">
            <v>D.L. EVANS BANCORP</v>
          </cell>
          <cell r="I325" t="str">
            <v>SBLF0247</v>
          </cell>
          <cell r="J325" t="str">
            <v>DIV PMT</v>
          </cell>
        </row>
        <row r="326">
          <cell r="A326">
            <v>0</v>
          </cell>
          <cell r="B326">
            <v>0</v>
          </cell>
          <cell r="C326">
            <v>255</v>
          </cell>
          <cell r="D326" t="str">
            <v>SBLF</v>
          </cell>
          <cell r="E326" t="str">
            <v>03-Jan-2012</v>
          </cell>
          <cell r="F326" t="str">
            <v>81488Z954</v>
          </cell>
          <cell r="G326" t="str">
            <v>PFD STK</v>
          </cell>
          <cell r="H326" t="str">
            <v>SECURITY STATE BANCSHARES, INC.</v>
          </cell>
          <cell r="I326" t="str">
            <v>SBLF0255</v>
          </cell>
          <cell r="J326" t="str">
            <v>DIV PMT</v>
          </cell>
        </row>
        <row r="327">
          <cell r="A327">
            <v>0</v>
          </cell>
          <cell r="B327">
            <v>0</v>
          </cell>
          <cell r="C327">
            <v>256</v>
          </cell>
          <cell r="D327" t="str">
            <v>SBLF</v>
          </cell>
          <cell r="E327" t="str">
            <v>03-Jan-2012</v>
          </cell>
          <cell r="F327" t="str">
            <v>319395968</v>
          </cell>
          <cell r="G327" t="str">
            <v>PFD STK</v>
          </cell>
          <cell r="H327" t="str">
            <v>FIRST CALIFORNIA FINANCIAL GROUP, INC.</v>
          </cell>
          <cell r="I327" t="str">
            <v>SBLF0256</v>
          </cell>
          <cell r="J327" t="str">
            <v>DIV PMT</v>
          </cell>
        </row>
        <row r="328">
          <cell r="A328">
            <v>0</v>
          </cell>
          <cell r="B328">
            <v>0</v>
          </cell>
          <cell r="C328">
            <v>259</v>
          </cell>
          <cell r="D328" t="str">
            <v>SBLF</v>
          </cell>
          <cell r="E328" t="str">
            <v>03-Jan-2012</v>
          </cell>
          <cell r="F328" t="str">
            <v>925359994</v>
          </cell>
          <cell r="G328" t="str">
            <v>PFD STK</v>
          </cell>
          <cell r="H328" t="str">
            <v>VERUS ACQUISITION GROUP, INC.</v>
          </cell>
          <cell r="I328" t="str">
            <v>SBLF0259</v>
          </cell>
          <cell r="J328" t="str">
            <v>DIV PMT</v>
          </cell>
        </row>
        <row r="329">
          <cell r="A329">
            <v>0</v>
          </cell>
          <cell r="B329">
            <v>0</v>
          </cell>
          <cell r="C329">
            <v>260</v>
          </cell>
          <cell r="D329" t="str">
            <v>SBLF</v>
          </cell>
          <cell r="E329" t="str">
            <v>03-Jan-2012</v>
          </cell>
          <cell r="F329" t="str">
            <v>29460P957</v>
          </cell>
          <cell r="G329" t="str">
            <v>PFD STK</v>
          </cell>
          <cell r="H329" t="str">
            <v>EQUITY BANCSHARES, INC.</v>
          </cell>
          <cell r="I329" t="str">
            <v>SBLF0260</v>
          </cell>
          <cell r="J329" t="str">
            <v>DIV PMT</v>
          </cell>
        </row>
        <row r="330">
          <cell r="A330">
            <v>0</v>
          </cell>
          <cell r="B330">
            <v>0</v>
          </cell>
          <cell r="C330">
            <v>261</v>
          </cell>
          <cell r="D330" t="str">
            <v>SBLF</v>
          </cell>
          <cell r="E330" t="str">
            <v>03-Jan-2012</v>
          </cell>
          <cell r="F330" t="str">
            <v>81170V949</v>
          </cell>
          <cell r="G330" t="str">
            <v>PFD STK</v>
          </cell>
          <cell r="H330" t="str">
            <v>SEACOAST COMMERCE BANK</v>
          </cell>
          <cell r="I330" t="str">
            <v>SBLF0261</v>
          </cell>
          <cell r="J330" t="str">
            <v>DIV PMT</v>
          </cell>
        </row>
        <row r="331">
          <cell r="A331">
            <v>0</v>
          </cell>
          <cell r="B331">
            <v>0</v>
          </cell>
          <cell r="C331">
            <v>263</v>
          </cell>
          <cell r="D331" t="str">
            <v>SBLF</v>
          </cell>
          <cell r="E331" t="str">
            <v>03-Jan-2012</v>
          </cell>
          <cell r="F331" t="str">
            <v>52730D992</v>
          </cell>
          <cell r="G331" t="str">
            <v>PFD STK</v>
          </cell>
          <cell r="H331" t="str">
            <v>LEVEL ONE BANCORP, INC.</v>
          </cell>
          <cell r="I331" t="str">
            <v>SBLF0263</v>
          </cell>
          <cell r="J331" t="str">
            <v>DIV PMT</v>
          </cell>
        </row>
        <row r="332">
          <cell r="A332">
            <v>0</v>
          </cell>
          <cell r="B332">
            <v>0</v>
          </cell>
          <cell r="C332">
            <v>265</v>
          </cell>
          <cell r="D332" t="str">
            <v>SBLF</v>
          </cell>
          <cell r="E332" t="str">
            <v>03-Jan-2012</v>
          </cell>
          <cell r="F332" t="str">
            <v>350515995</v>
          </cell>
          <cell r="G332" t="str">
            <v>PFD STK</v>
          </cell>
          <cell r="H332" t="str">
            <v>FOUNDERS BANCORP</v>
          </cell>
          <cell r="I332" t="str">
            <v>SBLF0265</v>
          </cell>
          <cell r="J332" t="str">
            <v>DIV PMT</v>
          </cell>
        </row>
        <row r="333">
          <cell r="A333">
            <v>0</v>
          </cell>
          <cell r="B333">
            <v>0</v>
          </cell>
          <cell r="C333">
            <v>266</v>
          </cell>
          <cell r="D333" t="str">
            <v>SBLF</v>
          </cell>
          <cell r="E333" t="str">
            <v>03-Jan-2012</v>
          </cell>
          <cell r="F333" t="str">
            <v>337165955</v>
          </cell>
          <cell r="G333" t="str">
            <v>PFD STK</v>
          </cell>
          <cell r="H333" t="str">
            <v>FIRST TEXAS BHC, INC.</v>
          </cell>
          <cell r="I333" t="str">
            <v>SBLF0266</v>
          </cell>
          <cell r="J333" t="str">
            <v>DIV PMT</v>
          </cell>
        </row>
        <row r="334">
          <cell r="A334">
            <v>0</v>
          </cell>
          <cell r="B334">
            <v>0</v>
          </cell>
          <cell r="C334">
            <v>268</v>
          </cell>
          <cell r="D334" t="str">
            <v>SBLF</v>
          </cell>
          <cell r="E334" t="str">
            <v>03-Jan-2012</v>
          </cell>
          <cell r="F334" t="str">
            <v>32045P955</v>
          </cell>
          <cell r="G334" t="str">
            <v>PFD STK</v>
          </cell>
          <cell r="H334" t="str">
            <v>FIRST GUARANTY BANCSHARES, INC.</v>
          </cell>
          <cell r="I334" t="str">
            <v>SBLF0268</v>
          </cell>
          <cell r="J334" t="str">
            <v>DIV PMT</v>
          </cell>
        </row>
        <row r="335">
          <cell r="A335">
            <v>0</v>
          </cell>
          <cell r="B335">
            <v>0</v>
          </cell>
          <cell r="C335">
            <v>272</v>
          </cell>
          <cell r="D335" t="str">
            <v>SBLF</v>
          </cell>
          <cell r="E335" t="str">
            <v>03-Jan-2012</v>
          </cell>
          <cell r="F335" t="str">
            <v>726631997</v>
          </cell>
          <cell r="G335" t="str">
            <v>PFD STK</v>
          </cell>
          <cell r="H335" t="str">
            <v>PLAINSCAPITAL CORPORATION</v>
          </cell>
          <cell r="I335" t="str">
            <v>SBLF0272</v>
          </cell>
          <cell r="J335" t="str">
            <v>DIV PMT</v>
          </cell>
        </row>
        <row r="336">
          <cell r="A336">
            <v>0</v>
          </cell>
          <cell r="B336">
            <v>0</v>
          </cell>
          <cell r="C336">
            <v>273</v>
          </cell>
          <cell r="D336" t="str">
            <v>SBLF</v>
          </cell>
          <cell r="E336" t="str">
            <v>03-Jan-2012</v>
          </cell>
          <cell r="F336" t="str">
            <v>58843C979</v>
          </cell>
          <cell r="G336" t="str">
            <v>PFD STK</v>
          </cell>
          <cell r="H336" t="str">
            <v>MERCHANTS AND MANUFACTURERS BANK CORPORATION</v>
          </cell>
          <cell r="I336" t="str">
            <v>SBLF0273</v>
          </cell>
          <cell r="J336" t="str">
            <v>DIV PMT</v>
          </cell>
        </row>
        <row r="337">
          <cell r="A337">
            <v>0</v>
          </cell>
          <cell r="B337">
            <v>0</v>
          </cell>
          <cell r="C337">
            <v>274</v>
          </cell>
          <cell r="D337" t="str">
            <v>SBLF</v>
          </cell>
          <cell r="E337" t="str">
            <v>03-Jan-2012</v>
          </cell>
          <cell r="F337" t="str">
            <v>89578X938</v>
          </cell>
          <cell r="G337" t="str">
            <v>PFD STK</v>
          </cell>
          <cell r="H337" t="str">
            <v>TRIAD BANCORP, INC.</v>
          </cell>
          <cell r="I337" t="str">
            <v>SBLF0274</v>
          </cell>
          <cell r="J337" t="str">
            <v>DIV PMT</v>
          </cell>
        </row>
        <row r="338">
          <cell r="A338">
            <v>0</v>
          </cell>
          <cell r="B338">
            <v>0</v>
          </cell>
          <cell r="C338">
            <v>278</v>
          </cell>
          <cell r="D338" t="str">
            <v>SBLF</v>
          </cell>
          <cell r="E338" t="str">
            <v>03-Jan-2012</v>
          </cell>
          <cell r="F338" t="str">
            <v>33589V945</v>
          </cell>
          <cell r="G338" t="str">
            <v>PFD STK</v>
          </cell>
          <cell r="H338" t="str">
            <v>FIRST PACTRUST BANCORP, INC.</v>
          </cell>
          <cell r="I338" t="str">
            <v>SBLF0278</v>
          </cell>
          <cell r="J338" t="str">
            <v>DIV PMT</v>
          </cell>
        </row>
        <row r="339">
          <cell r="A339">
            <v>0</v>
          </cell>
          <cell r="B339">
            <v>0</v>
          </cell>
          <cell r="C339">
            <v>280</v>
          </cell>
          <cell r="D339" t="str">
            <v>SBLF</v>
          </cell>
          <cell r="E339" t="str">
            <v>03-Jan-2012</v>
          </cell>
          <cell r="F339" t="str">
            <v>644722993</v>
          </cell>
          <cell r="G339" t="str">
            <v>PFD STK</v>
          </cell>
          <cell r="H339" t="str">
            <v>NEW HAMPSHIRE THRIFT BANCSHARES, INC.</v>
          </cell>
          <cell r="I339" t="str">
            <v>SBLF0280</v>
          </cell>
          <cell r="J339" t="str">
            <v>DIV PMT</v>
          </cell>
        </row>
        <row r="340">
          <cell r="A340">
            <v>0</v>
          </cell>
          <cell r="B340">
            <v>0</v>
          </cell>
          <cell r="C340">
            <v>283</v>
          </cell>
          <cell r="D340" t="str">
            <v>SBLF</v>
          </cell>
          <cell r="E340" t="str">
            <v>03-Jan-2012</v>
          </cell>
          <cell r="F340" t="str">
            <v>05968Z994</v>
          </cell>
          <cell r="G340" t="str">
            <v>PFD STK</v>
          </cell>
          <cell r="H340" t="str">
            <v>BANCORP FINANCIAL, INC.</v>
          </cell>
          <cell r="I340" t="str">
            <v>SBLF0283</v>
          </cell>
          <cell r="J340" t="str">
            <v>DIV PMT</v>
          </cell>
        </row>
        <row r="341">
          <cell r="A341">
            <v>0</v>
          </cell>
          <cell r="B341">
            <v>0</v>
          </cell>
          <cell r="C341">
            <v>287</v>
          </cell>
          <cell r="D341" t="str">
            <v>SBLF</v>
          </cell>
          <cell r="E341" t="str">
            <v>03-Jan-2012</v>
          </cell>
          <cell r="F341" t="str">
            <v>302674981</v>
          </cell>
          <cell r="G341" t="str">
            <v>PFD STK</v>
          </cell>
          <cell r="H341" t="str">
            <v>FVNB CORP.</v>
          </cell>
          <cell r="I341" t="str">
            <v>SBLF0287</v>
          </cell>
          <cell r="J341" t="str">
            <v>DIV PMT</v>
          </cell>
        </row>
        <row r="342">
          <cell r="A342">
            <v>0</v>
          </cell>
          <cell r="B342">
            <v>0</v>
          </cell>
          <cell r="C342">
            <v>289</v>
          </cell>
          <cell r="D342" t="str">
            <v>SBLF</v>
          </cell>
          <cell r="E342" t="str">
            <v>03-Jan-2012</v>
          </cell>
          <cell r="F342" t="str">
            <v>530176890</v>
          </cell>
          <cell r="G342" t="str">
            <v>PFD STK</v>
          </cell>
          <cell r="H342" t="str">
            <v>LIBERTY BANCSHARES, INC. (MO)</v>
          </cell>
          <cell r="I342" t="str">
            <v>SBLF0289</v>
          </cell>
          <cell r="J342" t="str">
            <v>DIV PMT</v>
          </cell>
        </row>
        <row r="343">
          <cell r="A343">
            <v>0</v>
          </cell>
          <cell r="B343">
            <v>0</v>
          </cell>
          <cell r="C343">
            <v>292</v>
          </cell>
          <cell r="D343" t="str">
            <v>SBLF</v>
          </cell>
          <cell r="E343" t="str">
            <v>03-Jan-2012</v>
          </cell>
          <cell r="F343" t="str">
            <v>515083996</v>
          </cell>
          <cell r="G343" t="str">
            <v>PFD STK</v>
          </cell>
          <cell r="H343" t="str">
            <v>THE LANDRUM COMPANY</v>
          </cell>
          <cell r="I343" t="str">
            <v>SBLF0292</v>
          </cell>
          <cell r="J343" t="str">
            <v>DIV PMT</v>
          </cell>
        </row>
        <row r="344">
          <cell r="A344">
            <v>0</v>
          </cell>
          <cell r="B344">
            <v>0</v>
          </cell>
          <cell r="C344">
            <v>294</v>
          </cell>
          <cell r="D344" t="str">
            <v>SBLF</v>
          </cell>
          <cell r="E344" t="str">
            <v>03-Jan-2012</v>
          </cell>
          <cell r="F344" t="str">
            <v>866264963</v>
          </cell>
          <cell r="G344" t="str">
            <v>PFD STK</v>
          </cell>
          <cell r="H344" t="str">
            <v>SUMMIT STATE BANK</v>
          </cell>
          <cell r="I344" t="str">
            <v>SBLF0294</v>
          </cell>
          <cell r="J344" t="str">
            <v>DIV PMT</v>
          </cell>
        </row>
        <row r="345">
          <cell r="A345">
            <v>0</v>
          </cell>
          <cell r="B345">
            <v>0</v>
          </cell>
          <cell r="C345">
            <v>302</v>
          </cell>
          <cell r="D345" t="str">
            <v>SBLF</v>
          </cell>
          <cell r="E345" t="str">
            <v>03-Jan-2012</v>
          </cell>
          <cell r="F345" t="str">
            <v>57161L975</v>
          </cell>
          <cell r="G345" t="str">
            <v>PFD STK</v>
          </cell>
          <cell r="H345" t="str">
            <v>MARQUIS BANK</v>
          </cell>
          <cell r="I345" t="str">
            <v>SBLF0302</v>
          </cell>
          <cell r="J345" t="str">
            <v>DIV PMT</v>
          </cell>
        </row>
        <row r="346">
          <cell r="A346">
            <v>0</v>
          </cell>
          <cell r="B346">
            <v>0</v>
          </cell>
          <cell r="C346">
            <v>306</v>
          </cell>
          <cell r="D346" t="str">
            <v>SBLF</v>
          </cell>
          <cell r="E346" t="str">
            <v>03-Jan-2012</v>
          </cell>
          <cell r="F346" t="str">
            <v>139794994</v>
          </cell>
          <cell r="G346" t="str">
            <v>PFD STK</v>
          </cell>
          <cell r="H346" t="str">
            <v>CAPITAL BANK</v>
          </cell>
          <cell r="I346" t="str">
            <v>SBLF0306</v>
          </cell>
          <cell r="J346" t="str">
            <v>DIV PMT</v>
          </cell>
        </row>
        <row r="347">
          <cell r="A347">
            <v>0</v>
          </cell>
          <cell r="B347">
            <v>0</v>
          </cell>
          <cell r="C347">
            <v>307</v>
          </cell>
          <cell r="D347" t="str">
            <v>SBLF</v>
          </cell>
          <cell r="E347" t="str">
            <v>03-Jan-2012</v>
          </cell>
          <cell r="F347" t="str">
            <v>98410X964</v>
          </cell>
          <cell r="G347" t="str">
            <v>PFD STK</v>
          </cell>
          <cell r="H347" t="str">
            <v>XENITH BANKSHARES, INC.</v>
          </cell>
          <cell r="I347" t="str">
            <v>SBLF0307</v>
          </cell>
          <cell r="J347" t="str">
            <v>DIV PMT</v>
          </cell>
        </row>
        <row r="348">
          <cell r="A348">
            <v>0</v>
          </cell>
          <cell r="B348">
            <v>0</v>
          </cell>
          <cell r="C348">
            <v>308</v>
          </cell>
          <cell r="D348" t="str">
            <v>SBLF</v>
          </cell>
          <cell r="E348" t="str">
            <v>03-Jan-2012</v>
          </cell>
          <cell r="F348" t="str">
            <v>62845B955</v>
          </cell>
          <cell r="G348" t="str">
            <v>PFD STK</v>
          </cell>
          <cell r="H348" t="str">
            <v>MUTUALFIRST FINANCIAL, INC.</v>
          </cell>
          <cell r="I348" t="str">
            <v>SBLF0308</v>
          </cell>
          <cell r="J348" t="str">
            <v>DIV PMT</v>
          </cell>
        </row>
        <row r="349">
          <cell r="A349">
            <v>0</v>
          </cell>
          <cell r="B349">
            <v>0</v>
          </cell>
          <cell r="C349">
            <v>310</v>
          </cell>
          <cell r="D349" t="str">
            <v>SBLF</v>
          </cell>
          <cell r="E349" t="str">
            <v>03-Jan-2012</v>
          </cell>
          <cell r="F349" t="str">
            <v>320944952</v>
          </cell>
          <cell r="G349" t="str">
            <v>PFD STK</v>
          </cell>
          <cell r="H349" t="str">
            <v>FIRST NBC BANK HOLDING COMPANY</v>
          </cell>
          <cell r="I349" t="str">
            <v>SBLF0310</v>
          </cell>
          <cell r="J349" t="str">
            <v>DIV PMT</v>
          </cell>
        </row>
        <row r="350">
          <cell r="A350">
            <v>0</v>
          </cell>
          <cell r="B350">
            <v>0</v>
          </cell>
          <cell r="C350">
            <v>311</v>
          </cell>
          <cell r="D350" t="str">
            <v>SBLF</v>
          </cell>
          <cell r="E350" t="str">
            <v>03-Jan-2012</v>
          </cell>
          <cell r="F350" t="str">
            <v>204018964</v>
          </cell>
          <cell r="G350" t="str">
            <v>PFD STK</v>
          </cell>
          <cell r="H350" t="str">
            <v>COMMUNITY PARTNERS BANCORP</v>
          </cell>
          <cell r="I350" t="str">
            <v>SBLF0311</v>
          </cell>
          <cell r="J350" t="str">
            <v>DIV PMT</v>
          </cell>
        </row>
        <row r="351">
          <cell r="A351">
            <v>0</v>
          </cell>
          <cell r="B351">
            <v>0</v>
          </cell>
          <cell r="C351">
            <v>311</v>
          </cell>
          <cell r="D351" t="str">
            <v>SBLF</v>
          </cell>
          <cell r="E351" t="str">
            <v>03-Jan-2012</v>
          </cell>
          <cell r="F351" t="str">
            <v>204018964</v>
          </cell>
          <cell r="G351" t="str">
            <v>PFD STK</v>
          </cell>
          <cell r="H351" t="str">
            <v>COMMUNITY PARTNERS BANCORP</v>
          </cell>
          <cell r="I351" t="str">
            <v>SBLF0311</v>
          </cell>
          <cell r="J351" t="str">
            <v>DIV PMT</v>
          </cell>
        </row>
        <row r="352">
          <cell r="A352">
            <v>0</v>
          </cell>
          <cell r="B352">
            <v>0</v>
          </cell>
          <cell r="C352">
            <v>311</v>
          </cell>
          <cell r="D352" t="str">
            <v>SBLF</v>
          </cell>
          <cell r="E352" t="str">
            <v>03-Jan-2012</v>
          </cell>
          <cell r="F352" t="str">
            <v>204018964</v>
          </cell>
          <cell r="G352" t="str">
            <v>PFD STK</v>
          </cell>
          <cell r="H352" t="str">
            <v>COMMUNITY PARTNERS BANCORP</v>
          </cell>
          <cell r="I352" t="str">
            <v>SBLF0311</v>
          </cell>
          <cell r="J352" t="str">
            <v>DIV PMT</v>
          </cell>
        </row>
        <row r="353">
          <cell r="A353">
            <v>0</v>
          </cell>
          <cell r="B353">
            <v>0</v>
          </cell>
          <cell r="C353">
            <v>316</v>
          </cell>
          <cell r="D353" t="str">
            <v>SBLF</v>
          </cell>
          <cell r="E353" t="str">
            <v>03-Jan-2012</v>
          </cell>
          <cell r="F353" t="str">
            <v>31909P952</v>
          </cell>
          <cell r="G353" t="str">
            <v>PFD STK</v>
          </cell>
          <cell r="H353" t="str">
            <v>FIRST BANK OF CHARLESTON, INC.</v>
          </cell>
          <cell r="I353" t="str">
            <v>SBLF0316</v>
          </cell>
          <cell r="J353" t="str">
            <v>DIV PMT</v>
          </cell>
        </row>
        <row r="354">
          <cell r="A354">
            <v>0</v>
          </cell>
          <cell r="B354">
            <v>0</v>
          </cell>
          <cell r="C354">
            <v>320</v>
          </cell>
          <cell r="D354" t="str">
            <v>SBLF</v>
          </cell>
          <cell r="E354" t="str">
            <v>03-Jan-2012</v>
          </cell>
          <cell r="F354" t="str">
            <v>14516N990</v>
          </cell>
          <cell r="G354" t="str">
            <v>PFD STK</v>
          </cell>
          <cell r="H354" t="str">
            <v>CARROLL FINANCIAL SERVICES, INC.</v>
          </cell>
          <cell r="I354" t="str">
            <v>SBLF0320</v>
          </cell>
          <cell r="J354" t="str">
            <v>DIV PMT</v>
          </cell>
        </row>
        <row r="355">
          <cell r="A355">
            <v>0</v>
          </cell>
          <cell r="B355">
            <v>0</v>
          </cell>
          <cell r="C355">
            <v>320</v>
          </cell>
          <cell r="D355" t="str">
            <v>SBLF</v>
          </cell>
          <cell r="E355" t="str">
            <v>03-Jan-2012</v>
          </cell>
          <cell r="F355" t="str">
            <v>14516N990</v>
          </cell>
          <cell r="G355" t="str">
            <v>PFD STK</v>
          </cell>
          <cell r="H355" t="str">
            <v>CARROLL FINANCIAL SERVICES, INC.</v>
          </cell>
          <cell r="I355" t="str">
            <v>SBLF0320</v>
          </cell>
          <cell r="J355" t="str">
            <v>DIV PMT</v>
          </cell>
        </row>
        <row r="356">
          <cell r="A356">
            <v>0</v>
          </cell>
          <cell r="B356">
            <v>0</v>
          </cell>
          <cell r="C356">
            <v>323</v>
          </cell>
          <cell r="D356" t="str">
            <v>SBLF</v>
          </cell>
          <cell r="E356" t="str">
            <v>03-Jan-2012</v>
          </cell>
          <cell r="F356" t="str">
            <v>919663997</v>
          </cell>
          <cell r="G356" t="str">
            <v>PFD STK</v>
          </cell>
          <cell r="H356" t="str">
            <v>VALLEY GREEN BANK</v>
          </cell>
          <cell r="I356" t="str">
            <v>SBLF0323</v>
          </cell>
          <cell r="J356" t="str">
            <v>DIV PMT</v>
          </cell>
        </row>
        <row r="357">
          <cell r="A357">
            <v>0</v>
          </cell>
          <cell r="B357">
            <v>0</v>
          </cell>
          <cell r="C357">
            <v>324</v>
          </cell>
          <cell r="D357" t="str">
            <v>SBLF</v>
          </cell>
          <cell r="E357" t="str">
            <v>03-Jan-2012</v>
          </cell>
          <cell r="F357" t="str">
            <v>447729997</v>
          </cell>
          <cell r="G357" t="str">
            <v>PFD STK</v>
          </cell>
          <cell r="H357" t="str">
            <v>HURON VALLEY STATE BANK</v>
          </cell>
          <cell r="I357" t="str">
            <v>SBLF0324</v>
          </cell>
          <cell r="J357" t="str">
            <v>DIV PMT</v>
          </cell>
        </row>
        <row r="358">
          <cell r="A358">
            <v>0</v>
          </cell>
          <cell r="B358">
            <v>0</v>
          </cell>
          <cell r="C358">
            <v>326</v>
          </cell>
          <cell r="D358" t="str">
            <v>SBLF</v>
          </cell>
          <cell r="E358" t="str">
            <v>03-Jan-2012</v>
          </cell>
          <cell r="F358" t="str">
            <v>671807956</v>
          </cell>
          <cell r="G358" t="str">
            <v>PFD STK</v>
          </cell>
          <cell r="H358" t="str">
            <v>OAK VALLEY BANCORP</v>
          </cell>
          <cell r="I358" t="str">
            <v>SBLF0326</v>
          </cell>
          <cell r="J358" t="str">
            <v>DIV PMT</v>
          </cell>
        </row>
        <row r="359">
          <cell r="A359">
            <v>0</v>
          </cell>
          <cell r="B359">
            <v>0</v>
          </cell>
          <cell r="C359">
            <v>327</v>
          </cell>
          <cell r="D359" t="str">
            <v>SBLF</v>
          </cell>
          <cell r="E359" t="str">
            <v>03-Jan-2012</v>
          </cell>
          <cell r="F359" t="str">
            <v>82837P309</v>
          </cell>
          <cell r="G359" t="str">
            <v>PFD STK</v>
          </cell>
          <cell r="H359" t="str">
            <v>SILVERGATE CAPITAL CORPORATION</v>
          </cell>
          <cell r="I359" t="str">
            <v>SBLF0327</v>
          </cell>
          <cell r="J359" t="str">
            <v>DIV PMT</v>
          </cell>
        </row>
        <row r="360">
          <cell r="A360">
            <v>0</v>
          </cell>
          <cell r="B360">
            <v>0</v>
          </cell>
          <cell r="C360">
            <v>328</v>
          </cell>
          <cell r="D360" t="str">
            <v>SBLF</v>
          </cell>
          <cell r="E360" t="str">
            <v>03-Jan-2012</v>
          </cell>
          <cell r="F360" t="str">
            <v>32021Z993</v>
          </cell>
          <cell r="G360" t="str">
            <v>PFD STK</v>
          </cell>
          <cell r="H360" t="str">
            <v>FIRST FEDERAL BANCORP, INC.</v>
          </cell>
          <cell r="I360" t="str">
            <v>SBLF0328</v>
          </cell>
          <cell r="J360" t="str">
            <v>DIV PMT</v>
          </cell>
        </row>
        <row r="361">
          <cell r="A361">
            <v>0</v>
          </cell>
          <cell r="B361">
            <v>0</v>
          </cell>
          <cell r="C361">
            <v>328</v>
          </cell>
          <cell r="D361" t="str">
            <v>SBLF</v>
          </cell>
          <cell r="E361" t="str">
            <v>03-Jan-2012</v>
          </cell>
          <cell r="F361" t="str">
            <v>32021Z993</v>
          </cell>
          <cell r="G361" t="str">
            <v>PFD STK</v>
          </cell>
          <cell r="H361" t="str">
            <v>FIRST FEDERAL BANCORP, INC.</v>
          </cell>
          <cell r="I361" t="str">
            <v>SBLF0328</v>
          </cell>
          <cell r="J361" t="str">
            <v>DIV PMT</v>
          </cell>
        </row>
        <row r="362">
          <cell r="A362">
            <v>0</v>
          </cell>
          <cell r="B362">
            <v>0</v>
          </cell>
          <cell r="C362">
            <v>328</v>
          </cell>
          <cell r="D362" t="str">
            <v>SBLF</v>
          </cell>
          <cell r="E362" t="str">
            <v>03-Jan-2012</v>
          </cell>
          <cell r="F362" t="str">
            <v>32021Z993</v>
          </cell>
          <cell r="G362" t="str">
            <v>PFD STK</v>
          </cell>
          <cell r="H362" t="str">
            <v>FIRST FEDERAL BANCORP, INC.</v>
          </cell>
          <cell r="I362" t="str">
            <v>SBLF0328</v>
          </cell>
          <cell r="J362" t="str">
            <v>DIV PMT</v>
          </cell>
        </row>
        <row r="363">
          <cell r="A363">
            <v>0</v>
          </cell>
          <cell r="B363">
            <v>0</v>
          </cell>
          <cell r="C363">
            <v>328</v>
          </cell>
          <cell r="D363" t="str">
            <v>SBLF</v>
          </cell>
          <cell r="E363" t="str">
            <v>03-Jan-2012</v>
          </cell>
          <cell r="F363" t="str">
            <v>32021Z993</v>
          </cell>
          <cell r="G363" t="str">
            <v>PFD STK</v>
          </cell>
          <cell r="H363" t="str">
            <v>FIRST FEDERAL BANCORP, INC.</v>
          </cell>
          <cell r="I363" t="str">
            <v>SBLF0328</v>
          </cell>
          <cell r="J363" t="str">
            <v>DIV PMT</v>
          </cell>
        </row>
        <row r="364">
          <cell r="A364">
            <v>328</v>
          </cell>
          <cell r="B364">
            <v>0</v>
          </cell>
          <cell r="C364">
            <v>328</v>
          </cell>
          <cell r="D364" t="str">
            <v>SBLF</v>
          </cell>
          <cell r="E364" t="str">
            <v>03-Jan-2012</v>
          </cell>
          <cell r="F364" t="str">
            <v>32021Z993</v>
          </cell>
          <cell r="G364" t="str">
            <v>PFD STK</v>
          </cell>
          <cell r="H364" t="str">
            <v>FIRST FEDERAL BANCORP, INC.</v>
          </cell>
          <cell r="I364" t="str">
            <v>SBLF0328</v>
          </cell>
          <cell r="J364" t="str">
            <v>DIV PMT</v>
          </cell>
        </row>
        <row r="365">
          <cell r="A365">
            <v>0</v>
          </cell>
          <cell r="B365">
            <v>0</v>
          </cell>
          <cell r="C365">
            <v>330</v>
          </cell>
          <cell r="D365" t="str">
            <v>SBLF</v>
          </cell>
          <cell r="E365" t="str">
            <v>03-Jan-2012</v>
          </cell>
          <cell r="F365" t="str">
            <v>464376979</v>
          </cell>
          <cell r="G365" t="str">
            <v>PFD STK</v>
          </cell>
          <cell r="H365" t="str">
            <v>ISLAND BANCORP, INC.</v>
          </cell>
          <cell r="I365" t="str">
            <v>SBLF0330</v>
          </cell>
          <cell r="J365" t="str">
            <v>DIV PMT</v>
          </cell>
        </row>
        <row r="366">
          <cell r="A366">
            <v>0</v>
          </cell>
          <cell r="B366">
            <v>0</v>
          </cell>
          <cell r="C366">
            <v>333</v>
          </cell>
          <cell r="D366" t="str">
            <v>SBLF</v>
          </cell>
          <cell r="E366" t="str">
            <v>03-Jan-2012</v>
          </cell>
          <cell r="F366" t="str">
            <v>90206L924</v>
          </cell>
          <cell r="G366" t="str">
            <v>PFD STK</v>
          </cell>
          <cell r="H366" t="str">
            <v>TWO RIVERS FINANCIAL GROUP, INC.</v>
          </cell>
          <cell r="I366" t="str">
            <v>SBLF0333</v>
          </cell>
          <cell r="J366" t="str">
            <v>DIV PMT</v>
          </cell>
        </row>
        <row r="367">
          <cell r="A367">
            <v>0</v>
          </cell>
          <cell r="B367">
            <v>0</v>
          </cell>
          <cell r="C367">
            <v>334</v>
          </cell>
          <cell r="D367" t="str">
            <v>SBLF</v>
          </cell>
          <cell r="E367" t="str">
            <v>03-Jan-2012</v>
          </cell>
          <cell r="F367" t="str">
            <v>530176957</v>
          </cell>
          <cell r="G367" t="str">
            <v>PFD STK</v>
          </cell>
          <cell r="H367" t="str">
            <v>LIBERTY BANCSHARES, INC. (AR)</v>
          </cell>
          <cell r="I367" t="str">
            <v>SBLF0334</v>
          </cell>
          <cell r="J367" t="str">
            <v>DIV PMT</v>
          </cell>
        </row>
        <row r="368">
          <cell r="A368">
            <v>0</v>
          </cell>
          <cell r="B368">
            <v>0</v>
          </cell>
          <cell r="C368">
            <v>337</v>
          </cell>
          <cell r="D368" t="str">
            <v>SBLF</v>
          </cell>
          <cell r="E368" t="str">
            <v>03-Jan-2012</v>
          </cell>
          <cell r="F368" t="str">
            <v>84129T981</v>
          </cell>
          <cell r="G368" t="str">
            <v>PFD STK</v>
          </cell>
          <cell r="H368" t="str">
            <v>SOUTHCITY BANK</v>
          </cell>
          <cell r="I368" t="str">
            <v>SBLF0337</v>
          </cell>
          <cell r="J368" t="str">
            <v>DIV PMT</v>
          </cell>
        </row>
        <row r="369">
          <cell r="A369">
            <v>0</v>
          </cell>
          <cell r="B369">
            <v>0</v>
          </cell>
          <cell r="C369">
            <v>338</v>
          </cell>
          <cell r="D369" t="str">
            <v>SBLF</v>
          </cell>
          <cell r="E369" t="str">
            <v>03-Jan-2012</v>
          </cell>
          <cell r="F369" t="str">
            <v>61530M979</v>
          </cell>
          <cell r="G369" t="str">
            <v>PFD STK</v>
          </cell>
          <cell r="H369" t="str">
            <v>MONUMENT BANK (MD)</v>
          </cell>
          <cell r="I369" t="str">
            <v>SBLF0338</v>
          </cell>
          <cell r="J369" t="str">
            <v>DIV PMT</v>
          </cell>
        </row>
        <row r="370">
          <cell r="A370">
            <v>0</v>
          </cell>
          <cell r="B370">
            <v>0</v>
          </cell>
          <cell r="C370">
            <v>341</v>
          </cell>
          <cell r="D370" t="str">
            <v>SBLF</v>
          </cell>
          <cell r="E370" t="str">
            <v>03-Jan-2012</v>
          </cell>
          <cell r="F370" t="str">
            <v>36149Y994</v>
          </cell>
          <cell r="G370" t="str">
            <v>PFD STK</v>
          </cell>
          <cell r="H370" t="str">
            <v>GBC HOLDINGS, INC.</v>
          </cell>
          <cell r="I370" t="str">
            <v>SBLF0341</v>
          </cell>
          <cell r="J370" t="str">
            <v>DIV PMT</v>
          </cell>
        </row>
        <row r="371">
          <cell r="A371">
            <v>0</v>
          </cell>
          <cell r="B371">
            <v>0</v>
          </cell>
          <cell r="C371">
            <v>341</v>
          </cell>
          <cell r="D371" t="str">
            <v>SBLF</v>
          </cell>
          <cell r="E371" t="str">
            <v>03-Jan-2012</v>
          </cell>
          <cell r="F371" t="str">
            <v>36149Y994</v>
          </cell>
          <cell r="G371" t="str">
            <v>PFD STK</v>
          </cell>
          <cell r="H371" t="str">
            <v>GBC HOLDINGS, INC.</v>
          </cell>
          <cell r="I371" t="str">
            <v>SBLF0341</v>
          </cell>
          <cell r="J371" t="str">
            <v>DIV PMT</v>
          </cell>
        </row>
        <row r="372">
          <cell r="A372">
            <v>0</v>
          </cell>
          <cell r="B372">
            <v>0</v>
          </cell>
          <cell r="C372">
            <v>343</v>
          </cell>
          <cell r="D372" t="str">
            <v>SBLF</v>
          </cell>
          <cell r="E372" t="str">
            <v>03-Jan-2012</v>
          </cell>
          <cell r="F372" t="str">
            <v>34060T946</v>
          </cell>
          <cell r="G372" t="str">
            <v>PFD STK</v>
          </cell>
          <cell r="H372" t="str">
            <v>FLORIDA COMMUNITY BANKSHARES, INC.</v>
          </cell>
          <cell r="I372" t="str">
            <v>SBLF0343</v>
          </cell>
          <cell r="J372" t="str">
            <v>DIV PMT</v>
          </cell>
        </row>
        <row r="373">
          <cell r="A373">
            <v>0</v>
          </cell>
          <cell r="B373">
            <v>0</v>
          </cell>
          <cell r="C373">
            <v>347</v>
          </cell>
          <cell r="D373" t="str">
            <v>SBLF</v>
          </cell>
          <cell r="E373" t="str">
            <v>03-Jan-2012</v>
          </cell>
          <cell r="F373" t="str">
            <v>598039964</v>
          </cell>
          <cell r="G373" t="str">
            <v>PFD STK</v>
          </cell>
          <cell r="H373" t="str">
            <v>MIDSOUTH BANCORP, INC.</v>
          </cell>
          <cell r="I373" t="str">
            <v>SBLF0347</v>
          </cell>
          <cell r="J373" t="str">
            <v>DIV PMT</v>
          </cell>
        </row>
        <row r="374">
          <cell r="A374">
            <v>0</v>
          </cell>
          <cell r="B374">
            <v>0</v>
          </cell>
          <cell r="C374">
            <v>348</v>
          </cell>
          <cell r="D374" t="str">
            <v>SBLF</v>
          </cell>
          <cell r="E374" t="str">
            <v>03-Jan-2012</v>
          </cell>
          <cell r="F374" t="str">
            <v>413187956</v>
          </cell>
          <cell r="G374" t="str">
            <v>PFD STK</v>
          </cell>
          <cell r="H374" t="str">
            <v>HARMONY BANK</v>
          </cell>
          <cell r="I374" t="str">
            <v>SBLF0348</v>
          </cell>
          <cell r="J374" t="str">
            <v>DIV PMT</v>
          </cell>
        </row>
        <row r="375">
          <cell r="A375">
            <v>0</v>
          </cell>
          <cell r="B375">
            <v>0</v>
          </cell>
          <cell r="C375">
            <v>351</v>
          </cell>
          <cell r="D375" t="str">
            <v>SBLF</v>
          </cell>
          <cell r="E375" t="str">
            <v>03-Jan-2012</v>
          </cell>
          <cell r="F375" t="str">
            <v>6898079A5</v>
          </cell>
          <cell r="G375" t="str">
            <v>SUB DEB</v>
          </cell>
          <cell r="H375" t="str">
            <v>OUACHITA BANCSHARES CORP.</v>
          </cell>
          <cell r="I375" t="str">
            <v>SBLF0351</v>
          </cell>
          <cell r="J375" t="str">
            <v>INT PMT</v>
          </cell>
        </row>
        <row r="376">
          <cell r="A376">
            <v>0</v>
          </cell>
          <cell r="B376">
            <v>0</v>
          </cell>
          <cell r="C376">
            <v>353</v>
          </cell>
          <cell r="D376" t="str">
            <v>SBLF</v>
          </cell>
          <cell r="E376" t="str">
            <v>03-Jan-2012</v>
          </cell>
          <cell r="F376" t="str">
            <v>20405A932</v>
          </cell>
          <cell r="G376" t="str">
            <v>PFD STK</v>
          </cell>
          <cell r="H376" t="str">
            <v>COMMUNITY SOUTHERN BANK</v>
          </cell>
          <cell r="I376" t="str">
            <v>SBLF0353</v>
          </cell>
          <cell r="J376" t="str">
            <v>DIV PMT</v>
          </cell>
        </row>
        <row r="377">
          <cell r="A377">
            <v>0</v>
          </cell>
          <cell r="B377">
            <v>0</v>
          </cell>
          <cell r="C377">
            <v>358</v>
          </cell>
          <cell r="D377" t="str">
            <v>SBLF</v>
          </cell>
          <cell r="E377" t="str">
            <v>03-Jan-2012</v>
          </cell>
          <cell r="F377" t="str">
            <v>795226968</v>
          </cell>
          <cell r="G377" t="str">
            <v>PFD STK</v>
          </cell>
          <cell r="H377" t="str">
            <v>SALISBURY BANCORP, INC.</v>
          </cell>
          <cell r="I377" t="str">
            <v>SBLF0358</v>
          </cell>
          <cell r="J377" t="str">
            <v>DIV PMT</v>
          </cell>
        </row>
        <row r="378">
          <cell r="A378">
            <v>0</v>
          </cell>
          <cell r="B378">
            <v>0</v>
          </cell>
          <cell r="C378">
            <v>362</v>
          </cell>
          <cell r="D378" t="str">
            <v>SBLF</v>
          </cell>
          <cell r="E378" t="str">
            <v>03-Jan-2012</v>
          </cell>
          <cell r="F378" t="str">
            <v>866371990</v>
          </cell>
          <cell r="G378" t="str">
            <v>PFD STK</v>
          </cell>
          <cell r="H378" t="str">
            <v>SUMNER BANK &amp; TRUST</v>
          </cell>
          <cell r="I378" t="str">
            <v>SBLF0362</v>
          </cell>
          <cell r="J378" t="str">
            <v>DIV PMT</v>
          </cell>
        </row>
        <row r="379">
          <cell r="A379">
            <v>0</v>
          </cell>
          <cell r="B379">
            <v>0</v>
          </cell>
          <cell r="C379">
            <v>363</v>
          </cell>
          <cell r="D379" t="str">
            <v>SBLF</v>
          </cell>
          <cell r="E379" t="str">
            <v>03-Jan-2012</v>
          </cell>
          <cell r="F379" t="str">
            <v>452179922</v>
          </cell>
          <cell r="G379" t="str">
            <v>PFD STK</v>
          </cell>
          <cell r="H379" t="str">
            <v>ILLINOIS STATE BANCORP, INC.</v>
          </cell>
          <cell r="I379" t="str">
            <v>SBLF0363</v>
          </cell>
          <cell r="J379" t="str">
            <v>DIV PMT</v>
          </cell>
        </row>
        <row r="380">
          <cell r="A380">
            <v>0</v>
          </cell>
          <cell r="B380">
            <v>0</v>
          </cell>
          <cell r="C380">
            <v>364</v>
          </cell>
          <cell r="D380" t="str">
            <v>SBLF</v>
          </cell>
          <cell r="E380" t="str">
            <v>03-Jan-2012</v>
          </cell>
          <cell r="F380" t="str">
            <v>385263959</v>
          </cell>
          <cell r="G380" t="str">
            <v>PFD STK</v>
          </cell>
          <cell r="H380" t="str">
            <v>GRAND CAPITAL CORPORATION</v>
          </cell>
          <cell r="I380" t="str">
            <v>SBLF0364</v>
          </cell>
          <cell r="J380" t="str">
            <v>DIV PMT</v>
          </cell>
        </row>
        <row r="381">
          <cell r="A381">
            <v>0</v>
          </cell>
          <cell r="B381">
            <v>0</v>
          </cell>
          <cell r="C381">
            <v>366</v>
          </cell>
          <cell r="D381" t="str">
            <v>SBLF</v>
          </cell>
          <cell r="E381" t="str">
            <v>03-Jan-2012</v>
          </cell>
          <cell r="F381" t="str">
            <v>233237965</v>
          </cell>
          <cell r="G381" t="str">
            <v>PFD STK</v>
          </cell>
          <cell r="H381" t="str">
            <v>DNB FINANCIAL CORPORATION</v>
          </cell>
          <cell r="I381" t="str">
            <v>SBLF0366</v>
          </cell>
          <cell r="J381" t="str">
            <v>DIV PMT</v>
          </cell>
        </row>
        <row r="382">
          <cell r="A382">
            <v>0</v>
          </cell>
          <cell r="B382">
            <v>0</v>
          </cell>
          <cell r="C382">
            <v>372</v>
          </cell>
          <cell r="D382" t="str">
            <v>SBLF</v>
          </cell>
          <cell r="E382" t="str">
            <v>03-Jan-2012</v>
          </cell>
          <cell r="F382" t="str">
            <v>319383972</v>
          </cell>
          <cell r="G382" t="str">
            <v>PFD STK</v>
          </cell>
          <cell r="H382" t="str">
            <v>FIRST BUSEY CORPORATION</v>
          </cell>
          <cell r="I382" t="str">
            <v>SBLF0372</v>
          </cell>
          <cell r="J382" t="str">
            <v>DIV PMT</v>
          </cell>
        </row>
        <row r="383">
          <cell r="A383">
            <v>0</v>
          </cell>
          <cell r="B383">
            <v>0</v>
          </cell>
          <cell r="C383">
            <v>374</v>
          </cell>
          <cell r="D383" t="str">
            <v>SBLF</v>
          </cell>
          <cell r="E383" t="str">
            <v>03-Jan-2012</v>
          </cell>
          <cell r="F383" t="str">
            <v>843380957</v>
          </cell>
          <cell r="G383" t="str">
            <v>PFD STK</v>
          </cell>
          <cell r="H383" t="str">
            <v>SOUTHERN MISSOURI BANCORP, INC.</v>
          </cell>
          <cell r="I383" t="str">
            <v>SBLF0374</v>
          </cell>
          <cell r="J383" t="str">
            <v>DIV PMT</v>
          </cell>
        </row>
        <row r="384">
          <cell r="A384">
            <v>0</v>
          </cell>
          <cell r="B384">
            <v>0</v>
          </cell>
          <cell r="C384">
            <v>383</v>
          </cell>
          <cell r="D384" t="str">
            <v>SBLF</v>
          </cell>
          <cell r="E384" t="str">
            <v>03-Jan-2012</v>
          </cell>
          <cell r="F384" t="str">
            <v>69332B950</v>
          </cell>
          <cell r="G384" t="str">
            <v>PFD STK</v>
          </cell>
          <cell r="H384" t="str">
            <v>PFSB BANCORPORATION, INC.</v>
          </cell>
          <cell r="I384" t="str">
            <v>SBLF0383</v>
          </cell>
          <cell r="J384" t="str">
            <v>DIV PMT</v>
          </cell>
        </row>
        <row r="385">
          <cell r="A385">
            <v>0</v>
          </cell>
          <cell r="B385">
            <v>0</v>
          </cell>
          <cell r="C385">
            <v>384</v>
          </cell>
          <cell r="D385" t="str">
            <v>SBLF</v>
          </cell>
          <cell r="E385" t="str">
            <v>03-Jan-2012</v>
          </cell>
          <cell r="F385" t="str">
            <v>192025963</v>
          </cell>
          <cell r="G385" t="str">
            <v>PFD STK</v>
          </cell>
          <cell r="H385" t="str">
            <v>CODORUS VALLEY BANCORP, INC.</v>
          </cell>
          <cell r="I385" t="str">
            <v>SBLF0384</v>
          </cell>
          <cell r="J385" t="str">
            <v>DIV PMT</v>
          </cell>
        </row>
        <row r="386">
          <cell r="A386">
            <v>0</v>
          </cell>
          <cell r="B386">
            <v>0</v>
          </cell>
          <cell r="C386">
            <v>386</v>
          </cell>
          <cell r="D386" t="str">
            <v>SBLF</v>
          </cell>
          <cell r="E386" t="str">
            <v>03-Jan-2012</v>
          </cell>
          <cell r="F386" t="str">
            <v>155685969</v>
          </cell>
          <cell r="G386" t="str">
            <v>PFD STK</v>
          </cell>
          <cell r="H386" t="str">
            <v>CENTRAL VALLEY COMMUNITY BANCORP</v>
          </cell>
          <cell r="I386" t="str">
            <v>SBLF0386</v>
          </cell>
          <cell r="J386" t="str">
            <v>DIV PMT</v>
          </cell>
        </row>
        <row r="387">
          <cell r="A387">
            <v>0</v>
          </cell>
          <cell r="B387">
            <v>0</v>
          </cell>
          <cell r="C387">
            <v>389</v>
          </cell>
          <cell r="D387" t="str">
            <v>SBLF</v>
          </cell>
          <cell r="E387" t="str">
            <v>03-Jan-2012</v>
          </cell>
          <cell r="F387" t="str">
            <v>690147962</v>
          </cell>
          <cell r="G387" t="str">
            <v>PFD STK</v>
          </cell>
          <cell r="H387" t="str">
            <v>OVATION HOLDINGS, INC.</v>
          </cell>
          <cell r="I387" t="str">
            <v>SBLF0389</v>
          </cell>
          <cell r="J387" t="str">
            <v>DIV PMT</v>
          </cell>
        </row>
        <row r="388">
          <cell r="A388">
            <v>0</v>
          </cell>
          <cell r="B388">
            <v>0</v>
          </cell>
          <cell r="C388">
            <v>391</v>
          </cell>
          <cell r="D388" t="str">
            <v>SBLF</v>
          </cell>
          <cell r="E388" t="str">
            <v>03-Jan-2012</v>
          </cell>
          <cell r="F388" t="str">
            <v>064271992</v>
          </cell>
          <cell r="G388" t="str">
            <v>PFD STK</v>
          </cell>
          <cell r="H388" t="str">
            <v>BANK OF CENTRAL FLORIDA</v>
          </cell>
          <cell r="I388" t="str">
            <v>SBLF0391</v>
          </cell>
          <cell r="J388" t="str">
            <v>DIV PMT</v>
          </cell>
        </row>
        <row r="389">
          <cell r="A389">
            <v>0</v>
          </cell>
          <cell r="B389">
            <v>0</v>
          </cell>
          <cell r="C389">
            <v>396</v>
          </cell>
          <cell r="D389" t="str">
            <v>SBLF</v>
          </cell>
          <cell r="E389" t="str">
            <v>03-Jan-2012</v>
          </cell>
          <cell r="F389" t="str">
            <v>494555980</v>
          </cell>
          <cell r="G389" t="str">
            <v>PFD STK</v>
          </cell>
          <cell r="H389" t="str">
            <v>KINDERHOOK BANK CORP.</v>
          </cell>
          <cell r="I389" t="str">
            <v>SBLF0396</v>
          </cell>
          <cell r="J389" t="str">
            <v>DIV PMT</v>
          </cell>
        </row>
        <row r="390">
          <cell r="A390">
            <v>0</v>
          </cell>
          <cell r="B390">
            <v>0</v>
          </cell>
          <cell r="C390">
            <v>401</v>
          </cell>
          <cell r="D390" t="str">
            <v>SBLF</v>
          </cell>
          <cell r="E390" t="str">
            <v>03-Jan-2012</v>
          </cell>
          <cell r="F390" t="str">
            <v>843119983</v>
          </cell>
          <cell r="G390" t="str">
            <v>PFD STK</v>
          </cell>
          <cell r="H390" t="str">
            <v>SOUTHERN ILLINOIS BANCORP, INC.</v>
          </cell>
          <cell r="I390" t="str">
            <v>SBLF0401</v>
          </cell>
          <cell r="J390" t="str">
            <v>DIV PMT</v>
          </cell>
        </row>
        <row r="391">
          <cell r="A391">
            <v>0</v>
          </cell>
          <cell r="B391">
            <v>0</v>
          </cell>
          <cell r="C391">
            <v>405</v>
          </cell>
          <cell r="D391" t="str">
            <v>SBLF</v>
          </cell>
          <cell r="E391" t="str">
            <v>03-Jan-2012</v>
          </cell>
          <cell r="F391" t="str">
            <v>31971A958</v>
          </cell>
          <cell r="G391" t="str">
            <v>PFD STK</v>
          </cell>
          <cell r="H391" t="str">
            <v>FIRST COLEBROOK BANCORP, INC.</v>
          </cell>
          <cell r="I391" t="str">
            <v>SBLF0405</v>
          </cell>
          <cell r="J391" t="str">
            <v>DIV PMT</v>
          </cell>
        </row>
        <row r="392">
          <cell r="A392">
            <v>0</v>
          </cell>
          <cell r="B392">
            <v>0</v>
          </cell>
          <cell r="C392">
            <v>408</v>
          </cell>
          <cell r="D392" t="str">
            <v>SBLF</v>
          </cell>
          <cell r="E392" t="str">
            <v>03-Jan-2012</v>
          </cell>
          <cell r="F392" t="str">
            <v>124785973</v>
          </cell>
          <cell r="G392" t="str">
            <v>PFD STK</v>
          </cell>
          <cell r="H392" t="str">
            <v>CB BANCSHARES CORP.</v>
          </cell>
          <cell r="I392" t="str">
            <v>SBLF0408</v>
          </cell>
          <cell r="J392" t="str">
            <v>DIV PMT</v>
          </cell>
        </row>
        <row r="393">
          <cell r="A393">
            <v>0</v>
          </cell>
          <cell r="B393">
            <v>0</v>
          </cell>
          <cell r="C393">
            <v>411</v>
          </cell>
          <cell r="D393" t="str">
            <v>SBLF</v>
          </cell>
          <cell r="E393" t="str">
            <v>03-Jan-2012</v>
          </cell>
          <cell r="F393" t="str">
            <v>553810979</v>
          </cell>
          <cell r="G393" t="str">
            <v>PFD STK</v>
          </cell>
          <cell r="H393" t="str">
            <v>MVB FINANCIAL CORP.</v>
          </cell>
          <cell r="I393" t="str">
            <v>SBLF0411</v>
          </cell>
          <cell r="J393" t="str">
            <v>DIV PMT</v>
          </cell>
        </row>
        <row r="394">
          <cell r="A394">
            <v>0</v>
          </cell>
          <cell r="B394">
            <v>0</v>
          </cell>
          <cell r="C394">
            <v>418</v>
          </cell>
          <cell r="D394" t="str">
            <v>SBLF</v>
          </cell>
          <cell r="E394" t="str">
            <v>03-Jan-2012</v>
          </cell>
          <cell r="F394" t="str">
            <v>43738Z994</v>
          </cell>
          <cell r="G394" t="str">
            <v>PFD STK</v>
          </cell>
          <cell r="H394" t="str">
            <v>HOMEBANCORP, INC.</v>
          </cell>
          <cell r="I394" t="str">
            <v>SBLF0418</v>
          </cell>
          <cell r="J394" t="str">
            <v>DIV PMT</v>
          </cell>
        </row>
        <row r="395">
          <cell r="A395">
            <v>0</v>
          </cell>
          <cell r="B395">
            <v>0</v>
          </cell>
          <cell r="C395">
            <v>422</v>
          </cell>
          <cell r="D395" t="str">
            <v>SBLF</v>
          </cell>
          <cell r="E395" t="str">
            <v>03-Jan-2012</v>
          </cell>
          <cell r="F395" t="str">
            <v>35352P997</v>
          </cell>
          <cell r="G395" t="str">
            <v>PFD STK</v>
          </cell>
          <cell r="H395" t="str">
            <v>FRANKLIN FINANCIAL NETWORK, INC.</v>
          </cell>
          <cell r="I395" t="str">
            <v>SBLF0422</v>
          </cell>
          <cell r="J395" t="str">
            <v>DIV PMT</v>
          </cell>
        </row>
        <row r="396">
          <cell r="A396">
            <v>0</v>
          </cell>
          <cell r="B396">
            <v>0</v>
          </cell>
          <cell r="C396">
            <v>428</v>
          </cell>
          <cell r="D396" t="str">
            <v>SBLF</v>
          </cell>
          <cell r="E396" t="str">
            <v>03-Jan-2012</v>
          </cell>
          <cell r="F396" t="str">
            <v>643859994</v>
          </cell>
          <cell r="G396" t="str">
            <v>PFD STK</v>
          </cell>
          <cell r="H396" t="str">
            <v>NEW ENGLAND BANCORP, INC.</v>
          </cell>
          <cell r="I396" t="str">
            <v>SBLF0428</v>
          </cell>
          <cell r="J396" t="str">
            <v>DIV PMT</v>
          </cell>
        </row>
        <row r="397">
          <cell r="A397">
            <v>0</v>
          </cell>
          <cell r="B397">
            <v>0</v>
          </cell>
          <cell r="C397">
            <v>429</v>
          </cell>
          <cell r="D397" t="str">
            <v>SBLF</v>
          </cell>
          <cell r="E397" t="str">
            <v>03-Jan-2012</v>
          </cell>
          <cell r="F397" t="str">
            <v>61530Q996</v>
          </cell>
          <cell r="G397" t="str">
            <v>PFD STK</v>
          </cell>
          <cell r="H397" t="str">
            <v>MONUMENT BANK (PA)</v>
          </cell>
          <cell r="I397" t="str">
            <v>SBLF0429</v>
          </cell>
          <cell r="J397" t="str">
            <v>DIV PMT</v>
          </cell>
        </row>
        <row r="398">
          <cell r="A398">
            <v>0</v>
          </cell>
          <cell r="B398">
            <v>0</v>
          </cell>
          <cell r="C398">
            <v>430</v>
          </cell>
          <cell r="D398" t="str">
            <v>SBLF</v>
          </cell>
          <cell r="E398" t="str">
            <v>03-Jan-2012</v>
          </cell>
          <cell r="F398" t="str">
            <v>03074A961</v>
          </cell>
          <cell r="G398" t="str">
            <v>PFD STK</v>
          </cell>
          <cell r="H398" t="str">
            <v>AMERISERV FINANCIAL, INC.</v>
          </cell>
          <cell r="I398" t="str">
            <v>SBLF0430</v>
          </cell>
          <cell r="J398" t="str">
            <v>DIV PMT</v>
          </cell>
        </row>
        <row r="399">
          <cell r="A399">
            <v>0</v>
          </cell>
          <cell r="B399">
            <v>0</v>
          </cell>
          <cell r="C399">
            <v>436</v>
          </cell>
          <cell r="D399" t="str">
            <v>SBLF</v>
          </cell>
          <cell r="E399" t="str">
            <v>03-Jan-2012</v>
          </cell>
          <cell r="F399" t="str">
            <v>400759957</v>
          </cell>
          <cell r="G399" t="str">
            <v>PFD STK</v>
          </cell>
          <cell r="H399" t="str">
            <v>GUARANTY BANCORP, INC.</v>
          </cell>
          <cell r="I399" t="str">
            <v>SBLF0436</v>
          </cell>
          <cell r="J399" t="str">
            <v>DIV PMT</v>
          </cell>
        </row>
        <row r="400">
          <cell r="A400">
            <v>0</v>
          </cell>
          <cell r="B400">
            <v>0</v>
          </cell>
          <cell r="C400">
            <v>437</v>
          </cell>
          <cell r="D400" t="str">
            <v>SBLF</v>
          </cell>
          <cell r="E400" t="str">
            <v>03-Jan-2012</v>
          </cell>
          <cell r="F400" t="str">
            <v>919633941</v>
          </cell>
          <cell r="G400" t="str">
            <v>PFD STK</v>
          </cell>
          <cell r="H400" t="str">
            <v>VALLEY FINANCIAL GROUP, LTD.</v>
          </cell>
          <cell r="I400" t="str">
            <v>SBLF0437</v>
          </cell>
          <cell r="J400" t="str">
            <v>DIV PMT</v>
          </cell>
        </row>
        <row r="401">
          <cell r="A401">
            <v>0</v>
          </cell>
          <cell r="B401">
            <v>0</v>
          </cell>
          <cell r="C401">
            <v>438</v>
          </cell>
          <cell r="D401" t="str">
            <v>SBLF</v>
          </cell>
          <cell r="E401" t="str">
            <v>03-Jan-2012</v>
          </cell>
          <cell r="F401" t="str">
            <v>84305Q942</v>
          </cell>
          <cell r="G401" t="str">
            <v>PFD STK</v>
          </cell>
          <cell r="H401" t="str">
            <v>SOUTHERN HERITAGE BANCSHARES, INC.</v>
          </cell>
          <cell r="I401" t="str">
            <v>SBLF0438</v>
          </cell>
          <cell r="J401" t="str">
            <v>DIV PMT</v>
          </cell>
        </row>
        <row r="402">
          <cell r="A402">
            <v>0</v>
          </cell>
          <cell r="B402">
            <v>0</v>
          </cell>
          <cell r="C402">
            <v>445</v>
          </cell>
          <cell r="D402" t="str">
            <v>SBLF</v>
          </cell>
          <cell r="E402" t="str">
            <v>03-Jan-2012</v>
          </cell>
          <cell r="F402" t="str">
            <v>88332A978</v>
          </cell>
          <cell r="G402" t="str">
            <v>PFD STK</v>
          </cell>
          <cell r="H402" t="str">
            <v>THE PEOPLES BANK OF TALBOTTON</v>
          </cell>
          <cell r="I402" t="str">
            <v>SBLF0445</v>
          </cell>
          <cell r="J402" t="str">
            <v>DIV PMT</v>
          </cell>
        </row>
        <row r="403">
          <cell r="A403">
            <v>0</v>
          </cell>
          <cell r="B403">
            <v>0</v>
          </cell>
          <cell r="C403">
            <v>449</v>
          </cell>
          <cell r="D403" t="str">
            <v>SBLF</v>
          </cell>
          <cell r="E403" t="str">
            <v>03-Jan-2012</v>
          </cell>
          <cell r="F403" t="str">
            <v>190897975</v>
          </cell>
          <cell r="G403" t="str">
            <v>PFD STK</v>
          </cell>
          <cell r="H403" t="str">
            <v>COBIZ FINANCIAL INC.</v>
          </cell>
          <cell r="I403" t="str">
            <v>SBLF0449</v>
          </cell>
          <cell r="J403" t="str">
            <v>DIV PMT</v>
          </cell>
        </row>
        <row r="404">
          <cell r="A404">
            <v>0</v>
          </cell>
          <cell r="B404">
            <v>0</v>
          </cell>
          <cell r="C404">
            <v>457</v>
          </cell>
          <cell r="D404" t="str">
            <v>SBLF</v>
          </cell>
          <cell r="E404" t="str">
            <v>03-Jan-2012</v>
          </cell>
          <cell r="F404" t="str">
            <v>006506950</v>
          </cell>
          <cell r="G404" t="str">
            <v>PFD STK</v>
          </cell>
          <cell r="H404" t="str">
            <v>ADBANC, INC.</v>
          </cell>
          <cell r="I404" t="str">
            <v>SBLF0457</v>
          </cell>
          <cell r="J404" t="str">
            <v>DIV PMT</v>
          </cell>
        </row>
        <row r="405">
          <cell r="A405">
            <v>0</v>
          </cell>
          <cell r="B405">
            <v>0</v>
          </cell>
          <cell r="C405">
            <v>470</v>
          </cell>
          <cell r="D405" t="str">
            <v>SBLF</v>
          </cell>
          <cell r="E405" t="str">
            <v>03-Jan-2012</v>
          </cell>
          <cell r="F405" t="str">
            <v>01446U996</v>
          </cell>
          <cell r="G405" t="str">
            <v>PFD STK</v>
          </cell>
          <cell r="H405" t="str">
            <v>ALERUS FINANCIAL CORPORATION</v>
          </cell>
          <cell r="I405" t="str">
            <v>SBLF0470</v>
          </cell>
          <cell r="J405" t="str">
            <v>DIV PMT</v>
          </cell>
        </row>
        <row r="406">
          <cell r="A406">
            <v>0</v>
          </cell>
          <cell r="B406">
            <v>0</v>
          </cell>
          <cell r="C406">
            <v>479</v>
          </cell>
          <cell r="D406" t="str">
            <v>SBLF</v>
          </cell>
          <cell r="E406" t="str">
            <v>03-Jan-2012</v>
          </cell>
          <cell r="F406" t="str">
            <v>667270953</v>
          </cell>
          <cell r="G406" t="str">
            <v>PFD STK</v>
          </cell>
          <cell r="H406" t="str">
            <v>NORTHWAY FINANCIAL, INC.</v>
          </cell>
          <cell r="I406" t="str">
            <v>SBLF0479</v>
          </cell>
          <cell r="J406" t="str">
            <v>DIV PMT</v>
          </cell>
        </row>
        <row r="407">
          <cell r="A407">
            <v>0</v>
          </cell>
          <cell r="B407">
            <v>0</v>
          </cell>
          <cell r="C407">
            <v>484</v>
          </cell>
          <cell r="D407" t="str">
            <v>SBLF</v>
          </cell>
          <cell r="E407" t="str">
            <v>03-Jan-2012</v>
          </cell>
          <cell r="F407" t="str">
            <v>114816952</v>
          </cell>
          <cell r="G407" t="str">
            <v>PFD STK</v>
          </cell>
          <cell r="H407" t="str">
            <v>BROTHERHOOD BANCSHARES, INC.</v>
          </cell>
          <cell r="I407" t="str">
            <v>SBLF0484</v>
          </cell>
          <cell r="J407" t="str">
            <v>DIV PMT</v>
          </cell>
        </row>
        <row r="408">
          <cell r="A408">
            <v>0</v>
          </cell>
          <cell r="B408">
            <v>0</v>
          </cell>
          <cell r="C408">
            <v>489</v>
          </cell>
          <cell r="D408" t="str">
            <v>SBLF</v>
          </cell>
          <cell r="E408" t="str">
            <v>03-Jan-2012</v>
          </cell>
          <cell r="F408" t="str">
            <v>174532952</v>
          </cell>
          <cell r="G408" t="str">
            <v>PFD STK</v>
          </cell>
          <cell r="H408" t="str">
            <v>CITIZENS COMMUNITY BANK</v>
          </cell>
          <cell r="I408" t="str">
            <v>SBLF0489</v>
          </cell>
          <cell r="J408" t="str">
            <v>DIV PMT</v>
          </cell>
        </row>
        <row r="409">
          <cell r="A409">
            <v>0</v>
          </cell>
          <cell r="B409">
            <v>0</v>
          </cell>
          <cell r="C409">
            <v>490</v>
          </cell>
          <cell r="D409" t="str">
            <v>SBLF</v>
          </cell>
          <cell r="E409" t="str">
            <v>03-Jan-2012</v>
          </cell>
          <cell r="F409" t="str">
            <v>31866N982</v>
          </cell>
          <cell r="G409" t="str">
            <v>PFD STK</v>
          </cell>
          <cell r="H409" t="str">
            <v>FIRST BANCORP</v>
          </cell>
          <cell r="I409" t="str">
            <v>SBLF0490</v>
          </cell>
          <cell r="J409" t="str">
            <v>DIV PMT</v>
          </cell>
        </row>
        <row r="410">
          <cell r="A410">
            <v>0</v>
          </cell>
          <cell r="B410">
            <v>0</v>
          </cell>
          <cell r="C410">
            <v>492</v>
          </cell>
          <cell r="D410" t="str">
            <v>SBLF</v>
          </cell>
          <cell r="E410" t="str">
            <v>03-Jan-2012</v>
          </cell>
          <cell r="F410" t="str">
            <v>773871975</v>
          </cell>
          <cell r="G410" t="str">
            <v>PFD STK</v>
          </cell>
          <cell r="H410" t="str">
            <v>ROCKPORT NATIONAL BANCORP, INC.</v>
          </cell>
          <cell r="I410" t="str">
            <v>SBLF0492</v>
          </cell>
          <cell r="J410" t="str">
            <v>DIV PMT</v>
          </cell>
        </row>
        <row r="411">
          <cell r="A411">
            <v>0</v>
          </cell>
          <cell r="B411">
            <v>0</v>
          </cell>
          <cell r="C411">
            <v>493</v>
          </cell>
          <cell r="D411" t="str">
            <v>SBLF</v>
          </cell>
          <cell r="E411" t="str">
            <v>03-Jan-2012</v>
          </cell>
          <cell r="F411" t="str">
            <v>83169Z980</v>
          </cell>
          <cell r="G411" t="str">
            <v>PFD STK</v>
          </cell>
          <cell r="H411" t="str">
            <v>SMARTFINANCIAL, INC.</v>
          </cell>
          <cell r="I411" t="str">
            <v>SBLF0493</v>
          </cell>
          <cell r="J411" t="str">
            <v>DIV PMT</v>
          </cell>
        </row>
        <row r="412">
          <cell r="A412">
            <v>0</v>
          </cell>
          <cell r="B412">
            <v>0</v>
          </cell>
          <cell r="C412">
            <v>496</v>
          </cell>
          <cell r="D412" t="str">
            <v>SBLF</v>
          </cell>
          <cell r="E412" t="str">
            <v>03-Jan-2012</v>
          </cell>
          <cell r="F412" t="str">
            <v>72360P990</v>
          </cell>
          <cell r="G412" t="str">
            <v>PFD STK</v>
          </cell>
          <cell r="H412" t="str">
            <v>PIONEER BANK, SSB</v>
          </cell>
          <cell r="I412" t="str">
            <v>SBLF0496</v>
          </cell>
          <cell r="J412" t="str">
            <v>DIV PMT</v>
          </cell>
        </row>
        <row r="413">
          <cell r="A413">
            <v>0</v>
          </cell>
          <cell r="B413">
            <v>0</v>
          </cell>
          <cell r="C413">
            <v>501</v>
          </cell>
          <cell r="D413" t="str">
            <v>SBLF</v>
          </cell>
          <cell r="E413" t="str">
            <v>03-Jan-2012</v>
          </cell>
          <cell r="F413" t="str">
            <v>694076951</v>
          </cell>
          <cell r="G413" t="str">
            <v>PFD STK</v>
          </cell>
          <cell r="H413" t="str">
            <v>PACIFIC COAST BANKERS' BANCSHARES</v>
          </cell>
          <cell r="I413" t="str">
            <v>SBLF0501</v>
          </cell>
          <cell r="J413" t="str">
            <v>DIV PMT</v>
          </cell>
        </row>
        <row r="414">
          <cell r="A414">
            <v>0</v>
          </cell>
          <cell r="B414">
            <v>0</v>
          </cell>
          <cell r="C414">
            <v>502</v>
          </cell>
          <cell r="D414" t="str">
            <v>SBLF</v>
          </cell>
          <cell r="E414" t="str">
            <v>03-Jan-2012</v>
          </cell>
          <cell r="F414" t="str">
            <v>151408945</v>
          </cell>
          <cell r="G414" t="str">
            <v>PFD STK</v>
          </cell>
          <cell r="H414" t="str">
            <v>CENTER BANCORP, INC.</v>
          </cell>
          <cell r="I414" t="str">
            <v>SBLF0502</v>
          </cell>
          <cell r="J414" t="str">
            <v>DIV PMT</v>
          </cell>
        </row>
        <row r="415">
          <cell r="A415">
            <v>0</v>
          </cell>
          <cell r="B415">
            <v>0</v>
          </cell>
          <cell r="C415">
            <v>506</v>
          </cell>
          <cell r="D415" t="str">
            <v>SBLF</v>
          </cell>
          <cell r="E415" t="str">
            <v>03-Jan-2012</v>
          </cell>
          <cell r="F415" t="str">
            <v>066440942</v>
          </cell>
          <cell r="G415" t="str">
            <v>PFD STK</v>
          </cell>
          <cell r="H415" t="str">
            <v>BANKFIRST CAPITAL CORPORATION</v>
          </cell>
          <cell r="I415" t="str">
            <v>SBLF0506</v>
          </cell>
          <cell r="J415" t="str">
            <v>DIV PMT</v>
          </cell>
        </row>
        <row r="416">
          <cell r="A416">
            <v>0</v>
          </cell>
          <cell r="B416">
            <v>0</v>
          </cell>
          <cell r="C416">
            <v>508</v>
          </cell>
          <cell r="D416" t="str">
            <v>SBLF</v>
          </cell>
          <cell r="E416" t="str">
            <v>03-Jan-2012</v>
          </cell>
          <cell r="F416" t="str">
            <v>60936Q949</v>
          </cell>
          <cell r="G416" t="str">
            <v>PFD STK</v>
          </cell>
          <cell r="H416" t="str">
            <v>MONEYTREE CORPORATION</v>
          </cell>
          <cell r="I416" t="str">
            <v>SBLF0508</v>
          </cell>
          <cell r="J416" t="str">
            <v>DIV PMT</v>
          </cell>
        </row>
        <row r="417">
          <cell r="A417">
            <v>0</v>
          </cell>
          <cell r="B417">
            <v>0</v>
          </cell>
          <cell r="C417">
            <v>512</v>
          </cell>
          <cell r="D417" t="str">
            <v>SBLF</v>
          </cell>
          <cell r="E417" t="str">
            <v>03-Jan-2012</v>
          </cell>
          <cell r="F417" t="str">
            <v>860326941</v>
          </cell>
          <cell r="G417" t="str">
            <v>PFD STK</v>
          </cell>
          <cell r="H417" t="str">
            <v>STEWARDSHIP FINANCIAL CORPORATION</v>
          </cell>
          <cell r="I417" t="str">
            <v>SBLF0512</v>
          </cell>
          <cell r="J417" t="str">
            <v>DIV PMT</v>
          </cell>
        </row>
        <row r="418">
          <cell r="A418">
            <v>0</v>
          </cell>
          <cell r="B418">
            <v>0</v>
          </cell>
          <cell r="C418">
            <v>514</v>
          </cell>
          <cell r="D418" t="str">
            <v>SBLF</v>
          </cell>
          <cell r="E418" t="str">
            <v>03-Jan-2012</v>
          </cell>
          <cell r="F418" t="str">
            <v>33621E976</v>
          </cell>
          <cell r="G418" t="str">
            <v>PFD STK</v>
          </cell>
          <cell r="H418" t="str">
            <v>FIRST SAVINGS FINANCIAL GROUP, INC.</v>
          </cell>
          <cell r="I418" t="str">
            <v>SBLF0514</v>
          </cell>
          <cell r="J418" t="str">
            <v>DIV PMT</v>
          </cell>
        </row>
        <row r="419">
          <cell r="A419">
            <v>0</v>
          </cell>
          <cell r="B419">
            <v>0</v>
          </cell>
          <cell r="C419">
            <v>515</v>
          </cell>
          <cell r="D419" t="str">
            <v>SBLF</v>
          </cell>
          <cell r="E419" t="str">
            <v>03-Jan-2012</v>
          </cell>
          <cell r="F419" t="str">
            <v>453374951</v>
          </cell>
          <cell r="G419" t="str">
            <v>PFD STK</v>
          </cell>
          <cell r="H419" t="str">
            <v>INDEBANCORP</v>
          </cell>
          <cell r="I419" t="str">
            <v>SBLF0515</v>
          </cell>
          <cell r="J419" t="str">
            <v>DIV PMT</v>
          </cell>
        </row>
        <row r="420">
          <cell r="A420">
            <v>0</v>
          </cell>
          <cell r="B420">
            <v>0</v>
          </cell>
          <cell r="C420">
            <v>515</v>
          </cell>
          <cell r="D420" t="str">
            <v>SBLF</v>
          </cell>
          <cell r="E420" t="str">
            <v>03-Jan-2012</v>
          </cell>
          <cell r="F420" t="str">
            <v>453374951</v>
          </cell>
          <cell r="G420" t="str">
            <v>PFD STK</v>
          </cell>
          <cell r="H420" t="str">
            <v>INDEBANCORP</v>
          </cell>
          <cell r="I420" t="str">
            <v>SBLF0515</v>
          </cell>
          <cell r="J420" t="str">
            <v>DIV PMT</v>
          </cell>
        </row>
        <row r="421">
          <cell r="A421">
            <v>0</v>
          </cell>
          <cell r="B421">
            <v>0</v>
          </cell>
          <cell r="C421">
            <v>523</v>
          </cell>
          <cell r="D421" t="str">
            <v>SBLF</v>
          </cell>
          <cell r="E421" t="str">
            <v>03-Jan-2012</v>
          </cell>
          <cell r="F421" t="str">
            <v>320817968</v>
          </cell>
          <cell r="G421" t="str">
            <v>PFD STK</v>
          </cell>
          <cell r="H421" t="str">
            <v>FIRST MERCHANTS CORPORATION</v>
          </cell>
          <cell r="I421" t="str">
            <v>SBLF0523</v>
          </cell>
          <cell r="J421" t="str">
            <v>DIV PMT</v>
          </cell>
        </row>
        <row r="422">
          <cell r="A422">
            <v>0</v>
          </cell>
          <cell r="B422">
            <v>0</v>
          </cell>
          <cell r="C422">
            <v>525</v>
          </cell>
          <cell r="D422" t="str">
            <v>SBLF</v>
          </cell>
          <cell r="E422" t="str">
            <v>03-Jan-2012</v>
          </cell>
          <cell r="F422" t="str">
            <v>20166A964</v>
          </cell>
          <cell r="G422" t="str">
            <v>PFD STK</v>
          </cell>
          <cell r="H422" t="str">
            <v>COMMERCIAL FINANCIAL CORP.</v>
          </cell>
          <cell r="I422" t="str">
            <v>SBLF0525</v>
          </cell>
          <cell r="J422" t="str">
            <v>DIV PMT</v>
          </cell>
        </row>
        <row r="423">
          <cell r="A423">
            <v>0</v>
          </cell>
          <cell r="B423">
            <v>0</v>
          </cell>
          <cell r="C423">
            <v>526</v>
          </cell>
          <cell r="D423" t="str">
            <v>SBLF</v>
          </cell>
          <cell r="E423" t="str">
            <v>03-Jan-2012</v>
          </cell>
          <cell r="F423" t="str">
            <v>390905966</v>
          </cell>
          <cell r="G423" t="str">
            <v>PFD STK</v>
          </cell>
          <cell r="H423" t="str">
            <v>GREAT SOUTHERN BANCORP, INC.</v>
          </cell>
          <cell r="I423" t="str">
            <v>SBLF0526</v>
          </cell>
          <cell r="J423" t="str">
            <v>DIV PMT</v>
          </cell>
        </row>
        <row r="424">
          <cell r="A424">
            <v>0</v>
          </cell>
          <cell r="B424">
            <v>0</v>
          </cell>
          <cell r="C424">
            <v>528</v>
          </cell>
          <cell r="D424" t="str">
            <v>SBLF</v>
          </cell>
          <cell r="E424" t="str">
            <v>03-Jan-2012</v>
          </cell>
          <cell r="F424" t="str">
            <v>742968985</v>
          </cell>
          <cell r="G424" t="str">
            <v>PFD STK</v>
          </cell>
          <cell r="H424" t="str">
            <v>PROGRESSIVE BANCORP, INC.</v>
          </cell>
          <cell r="I424" t="str">
            <v>SBLF0528</v>
          </cell>
          <cell r="J424" t="str">
            <v>DIV PMT</v>
          </cell>
        </row>
        <row r="425">
          <cell r="A425">
            <v>0</v>
          </cell>
          <cell r="B425">
            <v>0</v>
          </cell>
          <cell r="C425">
            <v>530</v>
          </cell>
          <cell r="D425" t="str">
            <v>SBLF</v>
          </cell>
          <cell r="E425" t="str">
            <v>03-Jan-2012</v>
          </cell>
          <cell r="F425" t="str">
            <v>81618B992</v>
          </cell>
          <cell r="G425" t="str">
            <v>PFD STK</v>
          </cell>
          <cell r="H425" t="str">
            <v>SELECT BANCORP, INC.</v>
          </cell>
          <cell r="I425" t="str">
            <v>SBLF0530</v>
          </cell>
          <cell r="J425" t="str">
            <v>DIV PMT</v>
          </cell>
        </row>
        <row r="426">
          <cell r="A426">
            <v>0</v>
          </cell>
          <cell r="B426">
            <v>0</v>
          </cell>
          <cell r="C426">
            <v>533</v>
          </cell>
          <cell r="D426" t="str">
            <v>SBLF</v>
          </cell>
          <cell r="E426" t="str">
            <v>03-Jan-2012</v>
          </cell>
          <cell r="F426" t="str">
            <v>81412M954</v>
          </cell>
          <cell r="G426" t="str">
            <v>PFD STK</v>
          </cell>
          <cell r="H426" t="str">
            <v>SECURITY CALIFORNIA BANCORP</v>
          </cell>
          <cell r="I426" t="str">
            <v>SBLF0533</v>
          </cell>
          <cell r="J426" t="str">
            <v>DIV PMT</v>
          </cell>
        </row>
        <row r="427">
          <cell r="A427">
            <v>0</v>
          </cell>
          <cell r="B427">
            <v>0</v>
          </cell>
          <cell r="C427">
            <v>547</v>
          </cell>
          <cell r="D427" t="str">
            <v>SBLF</v>
          </cell>
          <cell r="E427" t="str">
            <v>03-Jan-2012</v>
          </cell>
          <cell r="F427" t="str">
            <v>20349N990</v>
          </cell>
          <cell r="G427" t="str">
            <v>PFD STK</v>
          </cell>
          <cell r="H427" t="str">
            <v>COMMUNITY BANK DELAWARE</v>
          </cell>
          <cell r="I427" t="str">
            <v>SBLF0547</v>
          </cell>
          <cell r="J427" t="str">
            <v>DIV PMT</v>
          </cell>
        </row>
        <row r="428">
          <cell r="A428">
            <v>0</v>
          </cell>
          <cell r="B428">
            <v>0</v>
          </cell>
          <cell r="C428">
            <v>551</v>
          </cell>
          <cell r="D428" t="str">
            <v>SBLF</v>
          </cell>
          <cell r="E428" t="str">
            <v>03-Jan-2012</v>
          </cell>
          <cell r="F428" t="str">
            <v>548686989</v>
          </cell>
          <cell r="G428" t="str">
            <v>PFD STK</v>
          </cell>
          <cell r="H428" t="str">
            <v>LOWNDES BANCSHARES, INC.</v>
          </cell>
          <cell r="I428" t="str">
            <v>SBLF0551</v>
          </cell>
          <cell r="J428" t="str">
            <v>DIV PMT</v>
          </cell>
        </row>
        <row r="429">
          <cell r="A429">
            <v>0</v>
          </cell>
          <cell r="B429">
            <v>0</v>
          </cell>
          <cell r="C429">
            <v>576</v>
          </cell>
          <cell r="D429" t="str">
            <v>SBLF</v>
          </cell>
          <cell r="E429" t="str">
            <v>03-Jan-2012</v>
          </cell>
          <cell r="F429" t="str">
            <v>125429985</v>
          </cell>
          <cell r="G429" t="str">
            <v>PFD STK</v>
          </cell>
          <cell r="H429" t="str">
            <v>CIC BANCSHARES, INC.</v>
          </cell>
          <cell r="I429" t="str">
            <v>SBLF0576</v>
          </cell>
          <cell r="J429" t="str">
            <v>DIV PMT</v>
          </cell>
        </row>
        <row r="430">
          <cell r="A430">
            <v>0</v>
          </cell>
          <cell r="B430">
            <v>0</v>
          </cell>
          <cell r="C430">
            <v>578</v>
          </cell>
          <cell r="D430" t="str">
            <v>SBLF</v>
          </cell>
          <cell r="E430" t="str">
            <v>03-Jan-2012</v>
          </cell>
          <cell r="F430" t="str">
            <v>75874N971</v>
          </cell>
          <cell r="G430" t="str">
            <v>PFD STK</v>
          </cell>
          <cell r="H430" t="str">
            <v>REGAL BANK</v>
          </cell>
          <cell r="I430" t="str">
            <v>SBLF0578</v>
          </cell>
          <cell r="J430" t="str">
            <v>DIV PMT</v>
          </cell>
        </row>
        <row r="431">
          <cell r="A431">
            <v>0</v>
          </cell>
          <cell r="B431">
            <v>0</v>
          </cell>
          <cell r="C431">
            <v>580</v>
          </cell>
          <cell r="D431" t="str">
            <v>SBLF</v>
          </cell>
          <cell r="E431" t="str">
            <v>03-Jan-2012</v>
          </cell>
          <cell r="F431" t="str">
            <v>402736508</v>
          </cell>
          <cell r="G431" t="str">
            <v>PFD STK</v>
          </cell>
          <cell r="H431" t="str">
            <v>GULFSTREAM BANCSHARES, INC.</v>
          </cell>
          <cell r="I431" t="str">
            <v>SBLF0580</v>
          </cell>
          <cell r="J431" t="str">
            <v>DIV PMT</v>
          </cell>
        </row>
        <row r="432">
          <cell r="A432">
            <v>0</v>
          </cell>
          <cell r="B432">
            <v>0</v>
          </cell>
          <cell r="C432">
            <v>588</v>
          </cell>
          <cell r="D432" t="str">
            <v>SBLF</v>
          </cell>
          <cell r="E432" t="str">
            <v>03-Jan-2012</v>
          </cell>
          <cell r="F432" t="str">
            <v>336188990</v>
          </cell>
          <cell r="G432" t="str">
            <v>PFD STK</v>
          </cell>
          <cell r="H432" t="str">
            <v>FIRST ROBINSON FINANCIAL CORPORATION</v>
          </cell>
          <cell r="I432" t="str">
            <v>SBLF0588</v>
          </cell>
          <cell r="J432" t="str">
            <v>DIV PMT</v>
          </cell>
        </row>
        <row r="433">
          <cell r="A433">
            <v>0</v>
          </cell>
          <cell r="B433">
            <v>0</v>
          </cell>
          <cell r="C433">
            <v>590</v>
          </cell>
          <cell r="D433" t="str">
            <v>SBLF</v>
          </cell>
          <cell r="E433" t="str">
            <v>03-Jan-2012</v>
          </cell>
          <cell r="F433" t="str">
            <v>221907991</v>
          </cell>
          <cell r="G433" t="str">
            <v>PFD STK</v>
          </cell>
          <cell r="H433" t="str">
            <v>COUNTY BANCORP, INC.</v>
          </cell>
          <cell r="I433" t="str">
            <v>SBLF0590</v>
          </cell>
          <cell r="J433" t="str">
            <v>DIV PMT</v>
          </cell>
        </row>
        <row r="434">
          <cell r="A434">
            <v>0</v>
          </cell>
          <cell r="B434">
            <v>0</v>
          </cell>
          <cell r="C434">
            <v>597</v>
          </cell>
          <cell r="D434" t="str">
            <v>SBLF</v>
          </cell>
          <cell r="E434" t="str">
            <v>03-Jan-2012</v>
          </cell>
          <cell r="F434" t="str">
            <v>293712956</v>
          </cell>
          <cell r="G434" t="str">
            <v>PFD STK</v>
          </cell>
          <cell r="H434" t="str">
            <v>ENTERPRISE FINANCIAL SERVICES GROUP, INC.</v>
          </cell>
          <cell r="I434" t="str">
            <v>SBLF0597</v>
          </cell>
          <cell r="J434" t="str">
            <v>DIV PMT</v>
          </cell>
        </row>
        <row r="435">
          <cell r="A435">
            <v>0</v>
          </cell>
          <cell r="B435">
            <v>0</v>
          </cell>
          <cell r="C435">
            <v>603</v>
          </cell>
          <cell r="D435" t="str">
            <v>SBLF</v>
          </cell>
          <cell r="E435" t="str">
            <v>03-Jan-2012</v>
          </cell>
          <cell r="F435" t="str">
            <v>320425945</v>
          </cell>
          <cell r="G435" t="str">
            <v>PFD STK</v>
          </cell>
          <cell r="H435" t="str">
            <v>FIRST GREEN BANK</v>
          </cell>
          <cell r="I435" t="str">
            <v>SBLF0603</v>
          </cell>
          <cell r="J435" t="str">
            <v>DIV PMT</v>
          </cell>
        </row>
        <row r="436">
          <cell r="A436">
            <v>0</v>
          </cell>
          <cell r="B436">
            <v>0</v>
          </cell>
          <cell r="C436">
            <v>607</v>
          </cell>
          <cell r="D436" t="str">
            <v>SBLF</v>
          </cell>
          <cell r="E436" t="str">
            <v>03-Jan-2012</v>
          </cell>
          <cell r="F436" t="str">
            <v>582254991</v>
          </cell>
          <cell r="G436" t="str">
            <v>PFD STK</v>
          </cell>
          <cell r="H436" t="str">
            <v>MCLEOD BANCSHARES, INC.</v>
          </cell>
          <cell r="I436" t="str">
            <v>SBLF0607</v>
          </cell>
          <cell r="J436" t="str">
            <v>DIV PMT</v>
          </cell>
        </row>
        <row r="437">
          <cell r="A437">
            <v>0</v>
          </cell>
          <cell r="B437">
            <v>0</v>
          </cell>
          <cell r="C437">
            <v>609</v>
          </cell>
          <cell r="D437" t="str">
            <v>SBLF</v>
          </cell>
          <cell r="E437" t="str">
            <v>03-Jan-2012</v>
          </cell>
          <cell r="F437" t="str">
            <v>41138Z978</v>
          </cell>
          <cell r="G437" t="str">
            <v>PFD STK</v>
          </cell>
          <cell r="H437" t="str">
            <v>HAPPY BANCSHARES, INC.</v>
          </cell>
          <cell r="I437" t="str">
            <v>SBLF0609</v>
          </cell>
          <cell r="J437" t="str">
            <v>DIV PMT</v>
          </cell>
        </row>
        <row r="438">
          <cell r="A438">
            <v>0</v>
          </cell>
          <cell r="B438">
            <v>0</v>
          </cell>
          <cell r="C438">
            <v>611</v>
          </cell>
          <cell r="D438" t="str">
            <v>SBLF</v>
          </cell>
          <cell r="E438" t="str">
            <v>03-Jan-2012</v>
          </cell>
          <cell r="F438" t="str">
            <v>45770Q998</v>
          </cell>
          <cell r="G438" t="str">
            <v>PFD STK</v>
          </cell>
          <cell r="H438" t="str">
            <v>INSCORP, INC.</v>
          </cell>
          <cell r="I438" t="str">
            <v>SBLF0611</v>
          </cell>
          <cell r="J438" t="str">
            <v>DIV PMT</v>
          </cell>
        </row>
        <row r="439">
          <cell r="A439">
            <v>0</v>
          </cell>
          <cell r="B439">
            <v>0</v>
          </cell>
          <cell r="C439">
            <v>613</v>
          </cell>
          <cell r="D439" t="str">
            <v>SBLF</v>
          </cell>
          <cell r="E439" t="str">
            <v>03-Jan-2012</v>
          </cell>
          <cell r="F439" t="str">
            <v>095824959</v>
          </cell>
          <cell r="G439" t="str">
            <v>PFD STK</v>
          </cell>
          <cell r="H439" t="str">
            <v>BLUE RIDGE BANKSHARES, INC.</v>
          </cell>
          <cell r="I439" t="str">
            <v>SBLF0613</v>
          </cell>
          <cell r="J439" t="str">
            <v>DIV PMT</v>
          </cell>
        </row>
        <row r="440">
          <cell r="A440">
            <v>0</v>
          </cell>
          <cell r="B440">
            <v>0</v>
          </cell>
          <cell r="C440">
            <v>617</v>
          </cell>
          <cell r="D440" t="str">
            <v>SBLF</v>
          </cell>
          <cell r="E440" t="str">
            <v>03-Jan-2012</v>
          </cell>
          <cell r="F440" t="str">
            <v>12495U993</v>
          </cell>
          <cell r="G440" t="str">
            <v>PFD STK</v>
          </cell>
          <cell r="H440" t="str">
            <v>CBT FINANCIAL CORP.</v>
          </cell>
          <cell r="I440" t="str">
            <v>SBLF0617</v>
          </cell>
          <cell r="J440" t="str">
            <v>DIV PMT</v>
          </cell>
        </row>
        <row r="441">
          <cell r="A441">
            <v>0</v>
          </cell>
          <cell r="B441">
            <v>0</v>
          </cell>
          <cell r="C441">
            <v>626</v>
          </cell>
          <cell r="D441" t="str">
            <v>SBLF</v>
          </cell>
          <cell r="E441" t="str">
            <v>03-Jan-2012</v>
          </cell>
          <cell r="F441" t="str">
            <v>70320A962</v>
          </cell>
          <cell r="G441" t="str">
            <v>PFD STK</v>
          </cell>
          <cell r="H441" t="str">
            <v>PATHFINDER BANCORP, INC.</v>
          </cell>
          <cell r="I441" t="str">
            <v>SBLF0626</v>
          </cell>
          <cell r="J441" t="str">
            <v>DIV PMT</v>
          </cell>
        </row>
        <row r="442">
          <cell r="A442">
            <v>0</v>
          </cell>
          <cell r="B442">
            <v>0</v>
          </cell>
          <cell r="C442">
            <v>631</v>
          </cell>
          <cell r="D442" t="str">
            <v>SBLF</v>
          </cell>
          <cell r="E442" t="str">
            <v>03-Jan-2012</v>
          </cell>
          <cell r="F442" t="str">
            <v>959699984</v>
          </cell>
          <cell r="G442" t="str">
            <v>PFD STK</v>
          </cell>
          <cell r="H442" t="str">
            <v>WESTERN STATE AGENCY, INC.</v>
          </cell>
          <cell r="I442" t="str">
            <v>SBLF0631</v>
          </cell>
          <cell r="J442" t="str">
            <v>DIV PMT</v>
          </cell>
        </row>
        <row r="443">
          <cell r="A443">
            <v>0</v>
          </cell>
          <cell r="B443">
            <v>0</v>
          </cell>
          <cell r="C443">
            <v>632</v>
          </cell>
          <cell r="D443" t="str">
            <v>SBLF</v>
          </cell>
          <cell r="E443" t="str">
            <v>03-Jan-2012</v>
          </cell>
          <cell r="F443" t="str">
            <v>90519P992</v>
          </cell>
          <cell r="G443" t="str">
            <v>PFD STK</v>
          </cell>
          <cell r="H443" t="str">
            <v>UNION BANK &amp; TRUST COMPANY</v>
          </cell>
          <cell r="I443" t="str">
            <v>SBLF0632</v>
          </cell>
          <cell r="J443" t="str">
            <v>DIV PMT</v>
          </cell>
        </row>
        <row r="444">
          <cell r="A444">
            <v>0</v>
          </cell>
          <cell r="B444">
            <v>0</v>
          </cell>
          <cell r="C444">
            <v>636</v>
          </cell>
          <cell r="D444" t="str">
            <v>SBLF</v>
          </cell>
          <cell r="E444" t="str">
            <v>03-Jan-2012</v>
          </cell>
          <cell r="F444" t="str">
            <v>199069980</v>
          </cell>
          <cell r="G444" t="str">
            <v>PFD STK</v>
          </cell>
          <cell r="H444" t="str">
            <v>COLUMBUS FIRST BANCORP, INC.</v>
          </cell>
          <cell r="I444" t="str">
            <v>SBLF0636</v>
          </cell>
          <cell r="J444" t="str">
            <v>DIV PMT</v>
          </cell>
        </row>
        <row r="445">
          <cell r="A445">
            <v>0</v>
          </cell>
          <cell r="B445">
            <v>0</v>
          </cell>
          <cell r="C445">
            <v>653</v>
          </cell>
          <cell r="D445" t="str">
            <v>SBLF</v>
          </cell>
          <cell r="E445" t="str">
            <v>03-Jan-2012</v>
          </cell>
          <cell r="F445" t="str">
            <v>023621949</v>
          </cell>
          <cell r="G445" t="str">
            <v>PFD STK</v>
          </cell>
          <cell r="H445" t="str">
            <v>AMERIBANK HOLDING COMPANY</v>
          </cell>
          <cell r="I445" t="str">
            <v>SBLF0653</v>
          </cell>
          <cell r="J445" t="str">
            <v>DIV PMT</v>
          </cell>
        </row>
        <row r="446">
          <cell r="A446">
            <v>0</v>
          </cell>
          <cell r="B446">
            <v>0</v>
          </cell>
          <cell r="C446">
            <v>655</v>
          </cell>
          <cell r="D446" t="str">
            <v>SBLF</v>
          </cell>
          <cell r="E446" t="str">
            <v>03-Jan-2012</v>
          </cell>
          <cell r="F446" t="str">
            <v>74191Z981</v>
          </cell>
          <cell r="G446" t="str">
            <v>PFD STK</v>
          </cell>
          <cell r="H446" t="str">
            <v>PRIME BANC CORP.</v>
          </cell>
          <cell r="I446" t="str">
            <v>SBLF0655</v>
          </cell>
          <cell r="J446" t="str">
            <v>DIV PMT</v>
          </cell>
        </row>
        <row r="447">
          <cell r="A447">
            <v>0</v>
          </cell>
          <cell r="B447">
            <v>0</v>
          </cell>
          <cell r="C447">
            <v>656</v>
          </cell>
          <cell r="D447" t="str">
            <v>SBLF</v>
          </cell>
          <cell r="E447" t="str">
            <v>03-Jan-2012</v>
          </cell>
          <cell r="F447" t="str">
            <v>884129990</v>
          </cell>
          <cell r="G447" t="str">
            <v>PFD STK</v>
          </cell>
          <cell r="H447" t="str">
            <v>THIRD COAST BANK SSB</v>
          </cell>
          <cell r="I447" t="str">
            <v>SBLF0656</v>
          </cell>
          <cell r="J447" t="str">
            <v>DIV PMT</v>
          </cell>
        </row>
        <row r="448">
          <cell r="A448">
            <v>0</v>
          </cell>
          <cell r="B448">
            <v>0</v>
          </cell>
          <cell r="C448">
            <v>660</v>
          </cell>
          <cell r="D448" t="str">
            <v>SBLF</v>
          </cell>
          <cell r="E448" t="str">
            <v>03-Jan-2012</v>
          </cell>
          <cell r="F448" t="str">
            <v>453859993</v>
          </cell>
          <cell r="G448" t="str">
            <v>PFD STK</v>
          </cell>
          <cell r="H448" t="str">
            <v>INDEPENDENT HOLDINGS, INC.</v>
          </cell>
          <cell r="I448" t="str">
            <v>SBLF0660</v>
          </cell>
          <cell r="J448" t="str">
            <v>DIV PMT</v>
          </cell>
        </row>
        <row r="449">
          <cell r="A449">
            <v>0</v>
          </cell>
          <cell r="B449">
            <v>0</v>
          </cell>
          <cell r="C449">
            <v>661</v>
          </cell>
          <cell r="D449" t="str">
            <v>SBLF</v>
          </cell>
          <cell r="E449" t="str">
            <v>03-Jan-2012</v>
          </cell>
          <cell r="F449" t="str">
            <v>58177F986</v>
          </cell>
          <cell r="G449" t="str">
            <v>PFD STK</v>
          </cell>
          <cell r="H449" t="str">
            <v>MCLAUGHLIN BANCSHARES, INC.</v>
          </cell>
          <cell r="I449" t="str">
            <v>SBLF0661</v>
          </cell>
          <cell r="J449" t="str">
            <v>DIV PMT</v>
          </cell>
        </row>
        <row r="450">
          <cell r="A450">
            <v>0</v>
          </cell>
          <cell r="B450">
            <v>0</v>
          </cell>
          <cell r="C450">
            <v>668</v>
          </cell>
          <cell r="D450" t="str">
            <v>SBLF</v>
          </cell>
          <cell r="E450" t="str">
            <v>03-Jan-2012</v>
          </cell>
          <cell r="F450" t="str">
            <v>14056L982</v>
          </cell>
          <cell r="G450" t="str">
            <v>PFD STK</v>
          </cell>
          <cell r="H450" t="str">
            <v>CAPITALMARK BANK &amp; TRUST</v>
          </cell>
          <cell r="I450" t="str">
            <v>SBLF0668</v>
          </cell>
          <cell r="J450" t="str">
            <v>DIV PMT</v>
          </cell>
        </row>
        <row r="451">
          <cell r="A451">
            <v>0</v>
          </cell>
          <cell r="B451">
            <v>0</v>
          </cell>
          <cell r="C451">
            <v>670</v>
          </cell>
          <cell r="D451" t="str">
            <v>SBLF</v>
          </cell>
          <cell r="E451" t="str">
            <v>03-Jan-2012</v>
          </cell>
          <cell r="F451" t="str">
            <v>34965S944</v>
          </cell>
          <cell r="G451" t="str">
            <v>PFD STK</v>
          </cell>
          <cell r="H451" t="str">
            <v>FORTUNE FINANCIAL CORPORATION</v>
          </cell>
          <cell r="I451" t="str">
            <v>SBLF0670</v>
          </cell>
          <cell r="J451" t="str">
            <v>DIV PMT</v>
          </cell>
        </row>
        <row r="452">
          <cell r="A452">
            <v>0</v>
          </cell>
          <cell r="B452">
            <v>0</v>
          </cell>
          <cell r="C452">
            <v>681</v>
          </cell>
          <cell r="D452" t="str">
            <v>SBLF</v>
          </cell>
          <cell r="E452" t="str">
            <v>03-Jan-2012</v>
          </cell>
          <cell r="F452" t="str">
            <v>226077998</v>
          </cell>
          <cell r="G452" t="str">
            <v>PFD STK</v>
          </cell>
          <cell r="H452" t="str">
            <v>CREST SAVINGS BANCORP, INC.</v>
          </cell>
          <cell r="I452" t="str">
            <v>SBLF0681</v>
          </cell>
          <cell r="J452" t="str">
            <v>DIV PMT</v>
          </cell>
        </row>
        <row r="453">
          <cell r="A453">
            <v>0</v>
          </cell>
          <cell r="B453">
            <v>0</v>
          </cell>
          <cell r="C453">
            <v>682</v>
          </cell>
          <cell r="D453" t="str">
            <v>SBLF</v>
          </cell>
          <cell r="E453" t="str">
            <v>03-Jan-2012</v>
          </cell>
          <cell r="F453" t="str">
            <v>31985R971</v>
          </cell>
          <cell r="G453" t="str">
            <v>PFD STK</v>
          </cell>
          <cell r="H453" t="str">
            <v>FIRST COMMUNITY FINANCIAL CORPORATION</v>
          </cell>
          <cell r="I453" t="str">
            <v>SBLF0682</v>
          </cell>
          <cell r="J453" t="str">
            <v>DIV PMT</v>
          </cell>
        </row>
        <row r="454">
          <cell r="A454">
            <v>0</v>
          </cell>
          <cell r="B454">
            <v>0</v>
          </cell>
          <cell r="C454">
            <v>691</v>
          </cell>
          <cell r="D454" t="str">
            <v>SBLF</v>
          </cell>
          <cell r="E454" t="str">
            <v>03-Jan-2012</v>
          </cell>
          <cell r="F454" t="str">
            <v>35633P964</v>
          </cell>
          <cell r="G454" t="str">
            <v>PFD STK</v>
          </cell>
          <cell r="H454" t="str">
            <v>FREEDOM BANK</v>
          </cell>
          <cell r="I454" t="str">
            <v>SBLF0691</v>
          </cell>
          <cell r="J454" t="str">
            <v>DIV PMT</v>
          </cell>
        </row>
        <row r="455">
          <cell r="A455">
            <v>0</v>
          </cell>
          <cell r="B455">
            <v>0</v>
          </cell>
          <cell r="C455">
            <v>695</v>
          </cell>
          <cell r="D455" t="str">
            <v>SBLF</v>
          </cell>
          <cell r="E455" t="str">
            <v>03-Jan-2012</v>
          </cell>
          <cell r="F455" t="str">
            <v>335925947</v>
          </cell>
          <cell r="G455" t="str">
            <v>PFD STK</v>
          </cell>
          <cell r="H455" t="str">
            <v>FIRST NORTHERN COMMUNITY BANCORP</v>
          </cell>
          <cell r="I455" t="str">
            <v>SBLF0695</v>
          </cell>
          <cell r="J455" t="str">
            <v>DIV PMT</v>
          </cell>
        </row>
        <row r="456">
          <cell r="A456">
            <v>0</v>
          </cell>
          <cell r="B456">
            <v>0</v>
          </cell>
          <cell r="C456">
            <v>698</v>
          </cell>
          <cell r="D456" t="str">
            <v>SBLF</v>
          </cell>
          <cell r="E456" t="str">
            <v>03-Jan-2012</v>
          </cell>
          <cell r="F456" t="str">
            <v>82668W993</v>
          </cell>
          <cell r="G456" t="str">
            <v>PFD STK</v>
          </cell>
          <cell r="H456" t="str">
            <v>SIGNATURE BANCORPORATION, INC.</v>
          </cell>
          <cell r="I456" t="str">
            <v>SBLF0698</v>
          </cell>
          <cell r="J456" t="str">
            <v>DIV PMT</v>
          </cell>
        </row>
        <row r="457">
          <cell r="A457">
            <v>0</v>
          </cell>
          <cell r="B457">
            <v>0</v>
          </cell>
          <cell r="C457">
            <v>701</v>
          </cell>
          <cell r="D457" t="str">
            <v>SBLF</v>
          </cell>
          <cell r="E457" t="str">
            <v>03-Jan-2012</v>
          </cell>
          <cell r="F457" t="str">
            <v>910305945</v>
          </cell>
          <cell r="G457" t="str">
            <v>PFD STK</v>
          </cell>
          <cell r="H457" t="str">
            <v>UNITED FINANCIAL BANKING COMPANIES, INC.</v>
          </cell>
          <cell r="I457" t="str">
            <v>SBLF0701</v>
          </cell>
          <cell r="J457" t="str">
            <v>DIV PMT</v>
          </cell>
        </row>
        <row r="458">
          <cell r="A458">
            <v>0</v>
          </cell>
          <cell r="B458">
            <v>0</v>
          </cell>
          <cell r="C458">
            <v>702</v>
          </cell>
          <cell r="D458" t="str">
            <v>SBLF</v>
          </cell>
          <cell r="E458" t="str">
            <v>03-Jan-2012</v>
          </cell>
          <cell r="F458" t="str">
            <v>929334944</v>
          </cell>
          <cell r="G458" t="str">
            <v>PFD STK</v>
          </cell>
          <cell r="H458" t="str">
            <v>W.T.B. FINANCIAL CORPORATION</v>
          </cell>
          <cell r="I458" t="str">
            <v>SBLF0702</v>
          </cell>
          <cell r="J458" t="str">
            <v>DIV PMT</v>
          </cell>
        </row>
        <row r="459">
          <cell r="A459">
            <v>0</v>
          </cell>
          <cell r="B459">
            <v>0</v>
          </cell>
          <cell r="C459">
            <v>708</v>
          </cell>
          <cell r="D459" t="str">
            <v>SBLF</v>
          </cell>
          <cell r="E459" t="str">
            <v>03-Jan-2012</v>
          </cell>
          <cell r="F459" t="str">
            <v>1551619A2</v>
          </cell>
          <cell r="G459" t="str">
            <v>SUB DEB</v>
          </cell>
          <cell r="H459" t="str">
            <v>CENTRAL SERVICE CORPORATION</v>
          </cell>
          <cell r="I459" t="str">
            <v>SBLF0708</v>
          </cell>
          <cell r="J459" t="str">
            <v>INT PMT</v>
          </cell>
        </row>
        <row r="460">
          <cell r="A460">
            <v>0</v>
          </cell>
          <cell r="B460">
            <v>0</v>
          </cell>
          <cell r="C460">
            <v>710</v>
          </cell>
          <cell r="D460" t="str">
            <v>SBLF</v>
          </cell>
          <cell r="E460" t="str">
            <v>03-Jan-2012</v>
          </cell>
          <cell r="F460" t="str">
            <v>5380359A6</v>
          </cell>
          <cell r="G460" t="str">
            <v>SUB DEB</v>
          </cell>
          <cell r="H460" t="str">
            <v>LIVE OAK BANCSHARES, INC.</v>
          </cell>
          <cell r="I460" t="str">
            <v>SBLF0710</v>
          </cell>
          <cell r="J460" t="str">
            <v>INT PMT</v>
          </cell>
        </row>
        <row r="461">
          <cell r="A461">
            <v>0</v>
          </cell>
          <cell r="B461">
            <v>0</v>
          </cell>
          <cell r="C461">
            <v>712</v>
          </cell>
          <cell r="D461" t="str">
            <v>SBLF</v>
          </cell>
          <cell r="E461" t="str">
            <v>03-Jan-2012</v>
          </cell>
          <cell r="F461" t="str">
            <v>81688L995</v>
          </cell>
          <cell r="G461" t="str">
            <v>PFD STK</v>
          </cell>
          <cell r="H461" t="str">
            <v>SENECA-CAYUGA BANCORP, INC.</v>
          </cell>
          <cell r="I461" t="str">
            <v>SBLF0712</v>
          </cell>
          <cell r="J461" t="str">
            <v>DIV PMT</v>
          </cell>
        </row>
        <row r="462">
          <cell r="A462">
            <v>0</v>
          </cell>
          <cell r="B462">
            <v>0</v>
          </cell>
          <cell r="C462">
            <v>712</v>
          </cell>
          <cell r="D462" t="str">
            <v>SBLF</v>
          </cell>
          <cell r="E462" t="str">
            <v>03-Jan-2012</v>
          </cell>
          <cell r="F462" t="str">
            <v>81688L995</v>
          </cell>
          <cell r="G462" t="str">
            <v>PFD STK</v>
          </cell>
          <cell r="H462" t="str">
            <v>SENECA-CAYUGA BANCORP, INC.</v>
          </cell>
          <cell r="I462" t="str">
            <v>SBLF0712</v>
          </cell>
          <cell r="J462" t="str">
            <v>DIV PMT</v>
          </cell>
        </row>
        <row r="463">
          <cell r="A463">
            <v>0</v>
          </cell>
          <cell r="B463">
            <v>0</v>
          </cell>
          <cell r="C463">
            <v>716</v>
          </cell>
          <cell r="D463" t="str">
            <v>SBLF</v>
          </cell>
          <cell r="E463" t="str">
            <v>03-Jan-2012</v>
          </cell>
          <cell r="F463" t="str">
            <v>05544A9A9</v>
          </cell>
          <cell r="G463" t="str">
            <v>SUB DEB</v>
          </cell>
          <cell r="H463" t="str">
            <v>BHCB HOLDING COMPANY</v>
          </cell>
          <cell r="I463" t="str">
            <v>SBLF0716</v>
          </cell>
          <cell r="J463" t="str">
            <v>INT PMT</v>
          </cell>
        </row>
        <row r="464">
          <cell r="A464">
            <v>0</v>
          </cell>
          <cell r="B464">
            <v>0</v>
          </cell>
          <cell r="C464">
            <v>724</v>
          </cell>
          <cell r="D464" t="str">
            <v>SBLF</v>
          </cell>
          <cell r="E464" t="str">
            <v>03-Jan-2012</v>
          </cell>
          <cell r="F464" t="str">
            <v>66476B9A1</v>
          </cell>
          <cell r="G464" t="str">
            <v>SUB DEB</v>
          </cell>
          <cell r="H464" t="str">
            <v>NORTHERN BANKSHARES, INC.</v>
          </cell>
          <cell r="I464" t="str">
            <v>SBLF0724</v>
          </cell>
          <cell r="J464" t="str">
            <v>INT PMT</v>
          </cell>
        </row>
        <row r="465">
          <cell r="A465">
            <v>0</v>
          </cell>
          <cell r="B465">
            <v>0</v>
          </cell>
          <cell r="C465">
            <v>726</v>
          </cell>
          <cell r="D465" t="str">
            <v>SBLF</v>
          </cell>
          <cell r="E465" t="str">
            <v>03-Jan-2012</v>
          </cell>
          <cell r="F465" t="str">
            <v>8582049A0</v>
          </cell>
          <cell r="G465" t="str">
            <v>SUB DEB</v>
          </cell>
          <cell r="H465" t="str">
            <v>STEELE STREET BANK CORPORATION</v>
          </cell>
          <cell r="I465" t="str">
            <v>SBLF0726</v>
          </cell>
          <cell r="J465" t="str">
            <v>INT PMT</v>
          </cell>
        </row>
        <row r="466">
          <cell r="A466">
            <v>0</v>
          </cell>
          <cell r="B466">
            <v>0</v>
          </cell>
          <cell r="C466">
            <v>727</v>
          </cell>
          <cell r="D466" t="str">
            <v>SBLF</v>
          </cell>
          <cell r="E466" t="str">
            <v>03-Jan-2012</v>
          </cell>
          <cell r="F466" t="str">
            <v>2039059A4</v>
          </cell>
          <cell r="G466" t="str">
            <v>SUB DEB</v>
          </cell>
          <cell r="H466" t="str">
            <v>COMMUNITY FIRST BANCORP, INC.</v>
          </cell>
          <cell r="I466" t="str">
            <v>SBLF0727</v>
          </cell>
          <cell r="J466" t="str">
            <v>INT PMT</v>
          </cell>
        </row>
        <row r="467">
          <cell r="A467">
            <v>0</v>
          </cell>
          <cell r="B467">
            <v>0</v>
          </cell>
          <cell r="C467">
            <v>739</v>
          </cell>
          <cell r="D467" t="str">
            <v>SBLF</v>
          </cell>
          <cell r="E467" t="str">
            <v>03-Jan-2012</v>
          </cell>
          <cell r="F467" t="str">
            <v>3377489A7</v>
          </cell>
          <cell r="G467" t="str">
            <v>SUB DEB</v>
          </cell>
          <cell r="H467" t="str">
            <v>FISHER BANCORP, INC.</v>
          </cell>
          <cell r="I467" t="str">
            <v>SBLF0739</v>
          </cell>
          <cell r="J467" t="str">
            <v>INT PMT</v>
          </cell>
        </row>
        <row r="468">
          <cell r="A468">
            <v>0</v>
          </cell>
          <cell r="B468">
            <v>0</v>
          </cell>
          <cell r="C468">
            <v>740</v>
          </cell>
          <cell r="D468" t="str">
            <v>SBLF</v>
          </cell>
          <cell r="E468" t="str">
            <v>03-Jan-2012</v>
          </cell>
          <cell r="F468" t="str">
            <v>7274259A0</v>
          </cell>
          <cell r="G468" t="str">
            <v>SUB DEB</v>
          </cell>
          <cell r="H468" t="str">
            <v>PLANTERS FINANCIAL GROUP, INC.</v>
          </cell>
          <cell r="I468" t="str">
            <v>SBLF0740</v>
          </cell>
          <cell r="J468" t="str">
            <v>INT PMT</v>
          </cell>
        </row>
        <row r="469">
          <cell r="A469">
            <v>0</v>
          </cell>
          <cell r="B469">
            <v>0</v>
          </cell>
          <cell r="C469">
            <v>742</v>
          </cell>
          <cell r="D469" t="str">
            <v>SBLF</v>
          </cell>
          <cell r="E469" t="str">
            <v>03-Jan-2012</v>
          </cell>
          <cell r="F469" t="str">
            <v>3176969A2</v>
          </cell>
          <cell r="G469" t="str">
            <v>SUB DEB</v>
          </cell>
          <cell r="H469" t="str">
            <v>FINANCIAL SERVICES OF WINGER, INC.</v>
          </cell>
          <cell r="I469" t="str">
            <v>SBLF0742</v>
          </cell>
          <cell r="J469" t="str">
            <v>INT PMT</v>
          </cell>
        </row>
        <row r="470">
          <cell r="A470">
            <v>0</v>
          </cell>
          <cell r="B470">
            <v>0</v>
          </cell>
          <cell r="C470">
            <v>753</v>
          </cell>
          <cell r="D470" t="str">
            <v>SBLF</v>
          </cell>
          <cell r="E470" t="str">
            <v>03-Jan-2012</v>
          </cell>
          <cell r="F470" t="str">
            <v>5595819A3</v>
          </cell>
          <cell r="G470" t="str">
            <v>SUB DEB</v>
          </cell>
          <cell r="H470" t="str">
            <v>MAGNOLIA BANCSHARES, INC.</v>
          </cell>
          <cell r="I470" t="str">
            <v>SBLF0753</v>
          </cell>
          <cell r="J470" t="str">
            <v>INT PMT</v>
          </cell>
        </row>
        <row r="471">
          <cell r="A471">
            <v>0</v>
          </cell>
          <cell r="B471">
            <v>0</v>
          </cell>
          <cell r="C471">
            <v>757</v>
          </cell>
          <cell r="D471" t="str">
            <v>SBLF</v>
          </cell>
          <cell r="E471" t="str">
            <v>03-Jan-2012</v>
          </cell>
          <cell r="F471" t="str">
            <v>14147T9A1</v>
          </cell>
          <cell r="G471" t="str">
            <v>SUB DEB</v>
          </cell>
          <cell r="H471" t="str">
            <v>CARDINAL BANCORP II, INC.</v>
          </cell>
          <cell r="I471" t="str">
            <v>SBLF0757</v>
          </cell>
          <cell r="J471" t="str">
            <v>INT PMT</v>
          </cell>
        </row>
        <row r="472">
          <cell r="A472">
            <v>0</v>
          </cell>
          <cell r="B472">
            <v>0</v>
          </cell>
          <cell r="C472">
            <v>763</v>
          </cell>
          <cell r="D472" t="str">
            <v>SBLF</v>
          </cell>
          <cell r="E472" t="str">
            <v>03-Jan-2012</v>
          </cell>
          <cell r="F472" t="str">
            <v>8173259A3</v>
          </cell>
          <cell r="G472" t="str">
            <v>SUB DEB</v>
          </cell>
          <cell r="H472" t="str">
            <v>SEQUATCHIE VALLEY BANCSHARES, INC.</v>
          </cell>
          <cell r="I472" t="str">
            <v>SBLF0763</v>
          </cell>
          <cell r="J472" t="str">
            <v>INT PMT</v>
          </cell>
        </row>
        <row r="473">
          <cell r="A473">
            <v>0</v>
          </cell>
          <cell r="B473">
            <v>0</v>
          </cell>
          <cell r="C473">
            <v>785</v>
          </cell>
          <cell r="D473" t="str">
            <v>SBLF</v>
          </cell>
          <cell r="E473" t="str">
            <v>03-Jan-2012</v>
          </cell>
          <cell r="F473" t="str">
            <v>3202369C8</v>
          </cell>
          <cell r="G473" t="str">
            <v>SUB DEB</v>
          </cell>
          <cell r="H473" t="str">
            <v>FIRST FINANCIAL BANCSHARES, INC.</v>
          </cell>
          <cell r="I473" t="str">
            <v>SBLF0785</v>
          </cell>
          <cell r="J473" t="str">
            <v>INT PMT</v>
          </cell>
        </row>
        <row r="474">
          <cell r="A474">
            <v>0</v>
          </cell>
          <cell r="B474">
            <v>0</v>
          </cell>
          <cell r="C474">
            <v>787</v>
          </cell>
          <cell r="D474" t="str">
            <v>SBLF</v>
          </cell>
          <cell r="E474" t="str">
            <v>03-Jan-2012</v>
          </cell>
          <cell r="F474" t="str">
            <v>9677979A1</v>
          </cell>
          <cell r="G474" t="str">
            <v>SUB DEB</v>
          </cell>
          <cell r="H474" t="str">
            <v>WILBER CO.</v>
          </cell>
          <cell r="I474" t="str">
            <v>SBLF0787</v>
          </cell>
          <cell r="J474" t="str">
            <v>INT PMT</v>
          </cell>
        </row>
        <row r="475">
          <cell r="A475">
            <v>0</v>
          </cell>
          <cell r="B475">
            <v>0</v>
          </cell>
          <cell r="C475">
            <v>790</v>
          </cell>
          <cell r="D475" t="str">
            <v>SBLF</v>
          </cell>
          <cell r="E475" t="str">
            <v>03-Jan-2012</v>
          </cell>
          <cell r="F475" t="str">
            <v>5982839A9</v>
          </cell>
          <cell r="G475" t="str">
            <v>SUB DEB</v>
          </cell>
          <cell r="H475" t="str">
            <v>MIDWEST BANCORPORATION, INC.</v>
          </cell>
          <cell r="I475" t="str">
            <v>SBLF0790</v>
          </cell>
          <cell r="J475" t="str">
            <v>INT PMT</v>
          </cell>
        </row>
        <row r="476">
          <cell r="A476">
            <v>0</v>
          </cell>
          <cell r="B476">
            <v>0</v>
          </cell>
          <cell r="C476">
            <v>797</v>
          </cell>
          <cell r="D476" t="str">
            <v>SBLF</v>
          </cell>
          <cell r="E476" t="str">
            <v>03-Jan-2012</v>
          </cell>
          <cell r="F476" t="str">
            <v>42721R9A0</v>
          </cell>
          <cell r="G476" t="str">
            <v>SUB DEB</v>
          </cell>
          <cell r="H476" t="str">
            <v>HERITAGE BANCSHARES GROUP, INC.</v>
          </cell>
          <cell r="I476" t="str">
            <v>SBLF0797</v>
          </cell>
          <cell r="J476" t="str">
            <v>INT PMT</v>
          </cell>
        </row>
        <row r="477">
          <cell r="A477">
            <v>0</v>
          </cell>
          <cell r="B477">
            <v>0</v>
          </cell>
          <cell r="C477">
            <v>799</v>
          </cell>
          <cell r="D477" t="str">
            <v>SBLF</v>
          </cell>
          <cell r="E477" t="str">
            <v>03-Jan-2012</v>
          </cell>
          <cell r="F477" t="str">
            <v>72766H9A5</v>
          </cell>
          <cell r="G477" t="str">
            <v>SUB DEB</v>
          </cell>
          <cell r="H477" t="str">
            <v>PLATINUM BANK</v>
          </cell>
          <cell r="I477" t="str">
            <v>SBLF0799</v>
          </cell>
          <cell r="J477" t="str">
            <v>INT PMT</v>
          </cell>
        </row>
        <row r="478">
          <cell r="A478">
            <v>0</v>
          </cell>
          <cell r="B478">
            <v>0</v>
          </cell>
          <cell r="C478">
            <v>800</v>
          </cell>
          <cell r="D478" t="str">
            <v>SBLF</v>
          </cell>
          <cell r="E478" t="str">
            <v>03-Jan-2012</v>
          </cell>
          <cell r="F478" t="str">
            <v>4921159A0</v>
          </cell>
          <cell r="G478" t="str">
            <v>SUB DEB</v>
          </cell>
          <cell r="H478" t="str">
            <v>KERKHOVEN BANCSHARES, INC.</v>
          </cell>
          <cell r="I478" t="str">
            <v>SBLF0800</v>
          </cell>
          <cell r="J478" t="str">
            <v>INT PMT</v>
          </cell>
        </row>
        <row r="479">
          <cell r="A479">
            <v>0</v>
          </cell>
          <cell r="B479">
            <v>0</v>
          </cell>
          <cell r="C479">
            <v>803</v>
          </cell>
          <cell r="D479" t="str">
            <v>SBLF</v>
          </cell>
          <cell r="E479" t="str">
            <v>03-Jan-2012</v>
          </cell>
          <cell r="F479" t="str">
            <v>76127Y9A3</v>
          </cell>
          <cell r="G479" t="str">
            <v>SUB DEB</v>
          </cell>
          <cell r="H479" t="str">
            <v>RESURGENS BANCORP</v>
          </cell>
          <cell r="I479" t="str">
            <v>SBLF0803</v>
          </cell>
          <cell r="J479" t="str">
            <v>INT PMT</v>
          </cell>
        </row>
        <row r="480">
          <cell r="A480">
            <v>0</v>
          </cell>
          <cell r="B480">
            <v>0</v>
          </cell>
          <cell r="C480">
            <v>806</v>
          </cell>
          <cell r="D480" t="str">
            <v>SBLF</v>
          </cell>
          <cell r="E480" t="str">
            <v>03-Jan-2012</v>
          </cell>
          <cell r="F480" t="str">
            <v>7097659A1</v>
          </cell>
          <cell r="G480" t="str">
            <v>SUB DEB</v>
          </cell>
          <cell r="H480" t="str">
            <v>PEOPLE FIRST BANCSHARES, INC.</v>
          </cell>
          <cell r="I480" t="str">
            <v>SBLF0806</v>
          </cell>
          <cell r="J480" t="str">
            <v>INT PMT</v>
          </cell>
        </row>
        <row r="481">
          <cell r="A481">
            <v>0</v>
          </cell>
          <cell r="B481">
            <v>0</v>
          </cell>
          <cell r="C481">
            <v>807</v>
          </cell>
          <cell r="D481" t="str">
            <v>SBLF</v>
          </cell>
          <cell r="E481" t="str">
            <v>03-Jan-2012</v>
          </cell>
          <cell r="F481" t="str">
            <v>8433989A8</v>
          </cell>
          <cell r="G481" t="str">
            <v>SUB DEB</v>
          </cell>
          <cell r="H481" t="str">
            <v>SOUTHERN NATIONAL CORPORATION</v>
          </cell>
          <cell r="I481" t="str">
            <v>SBLF0807</v>
          </cell>
          <cell r="J481" t="str">
            <v>INT PMT</v>
          </cell>
        </row>
        <row r="482">
          <cell r="A482">
            <v>0</v>
          </cell>
          <cell r="B482">
            <v>0</v>
          </cell>
          <cell r="C482">
            <v>808</v>
          </cell>
          <cell r="D482" t="str">
            <v>SBLF</v>
          </cell>
          <cell r="E482" t="str">
            <v>03-Jan-2012</v>
          </cell>
          <cell r="F482" t="str">
            <v>74193Z9A4</v>
          </cell>
          <cell r="G482" t="str">
            <v>SUB DEB</v>
          </cell>
          <cell r="H482" t="str">
            <v>PRIME BANK GROUP</v>
          </cell>
          <cell r="I482" t="str">
            <v>SBLF0808</v>
          </cell>
          <cell r="J482" t="str">
            <v>INT PMT</v>
          </cell>
        </row>
        <row r="483">
          <cell r="A483">
            <v>0</v>
          </cell>
          <cell r="B483">
            <v>0</v>
          </cell>
          <cell r="C483">
            <v>809</v>
          </cell>
          <cell r="D483" t="str">
            <v>SBLF</v>
          </cell>
          <cell r="E483" t="str">
            <v>03-Jan-2012</v>
          </cell>
          <cell r="F483" t="str">
            <v>8582019A6</v>
          </cell>
          <cell r="G483" t="str">
            <v>SUB DEB</v>
          </cell>
          <cell r="H483" t="str">
            <v>STEELE HOLDINGS, INC.</v>
          </cell>
          <cell r="I483" t="str">
            <v>SBLF0809</v>
          </cell>
          <cell r="J483" t="str">
            <v>INT PMT</v>
          </cell>
        </row>
        <row r="484">
          <cell r="A484">
            <v>0</v>
          </cell>
          <cell r="B484">
            <v>0</v>
          </cell>
          <cell r="C484">
            <v>814</v>
          </cell>
          <cell r="D484" t="str">
            <v>SBLF</v>
          </cell>
          <cell r="E484" t="str">
            <v>03-Jan-2012</v>
          </cell>
          <cell r="F484" t="str">
            <v>24433A9A4</v>
          </cell>
          <cell r="G484" t="str">
            <v>SUB DEB</v>
          </cell>
          <cell r="H484" t="str">
            <v>DEERFIELD FINANCIAL CORPORATION</v>
          </cell>
          <cell r="I484" t="str">
            <v>SBLF0814</v>
          </cell>
          <cell r="J484" t="str">
            <v>INT PMT</v>
          </cell>
        </row>
        <row r="485">
          <cell r="A485">
            <v>0</v>
          </cell>
          <cell r="B485">
            <v>0</v>
          </cell>
          <cell r="C485">
            <v>817</v>
          </cell>
          <cell r="D485" t="str">
            <v>SBLF</v>
          </cell>
          <cell r="E485" t="str">
            <v>03-Jan-2012</v>
          </cell>
          <cell r="F485" t="str">
            <v>33621C9A3</v>
          </cell>
          <cell r="G485" t="str">
            <v>SUB DEB</v>
          </cell>
          <cell r="H485" t="str">
            <v>FIRST SERVICE BANCSHARES, INC.</v>
          </cell>
          <cell r="I485" t="str">
            <v>SBLF0817</v>
          </cell>
          <cell r="J485" t="str">
            <v>INT PMT</v>
          </cell>
        </row>
        <row r="486">
          <cell r="A486">
            <v>0</v>
          </cell>
          <cell r="B486">
            <v>0</v>
          </cell>
          <cell r="C486">
            <v>821</v>
          </cell>
          <cell r="D486" t="str">
            <v>SBLF</v>
          </cell>
          <cell r="E486" t="str">
            <v>03-Jan-2012</v>
          </cell>
          <cell r="F486" t="str">
            <v>448649996</v>
          </cell>
          <cell r="G486" t="str">
            <v>PFD STK</v>
          </cell>
          <cell r="H486" t="str">
            <v>HYDE PARK BANCORP, INC.</v>
          </cell>
          <cell r="I486" t="str">
            <v>SBLF0821</v>
          </cell>
          <cell r="J486" t="str">
            <v>DIV PMT</v>
          </cell>
        </row>
        <row r="487">
          <cell r="A487">
            <v>0</v>
          </cell>
          <cell r="B487">
            <v>0</v>
          </cell>
          <cell r="C487">
            <v>822</v>
          </cell>
          <cell r="D487" t="str">
            <v>SBLF</v>
          </cell>
          <cell r="E487" t="str">
            <v>03-Jan-2012</v>
          </cell>
          <cell r="F487" t="str">
            <v>8619219A4</v>
          </cell>
          <cell r="G487" t="str">
            <v>SUB DEB</v>
          </cell>
          <cell r="H487" t="str">
            <v>STONEHAMBANK, A CO-OPERATIVE BANK</v>
          </cell>
          <cell r="I487" t="str">
            <v>SBLF0822</v>
          </cell>
          <cell r="J487" t="str">
            <v>INT PMT</v>
          </cell>
        </row>
        <row r="488">
          <cell r="A488">
            <v>0</v>
          </cell>
          <cell r="B488">
            <v>0</v>
          </cell>
          <cell r="C488">
            <v>823</v>
          </cell>
          <cell r="D488" t="str">
            <v>SBLF</v>
          </cell>
          <cell r="E488" t="str">
            <v>03-Jan-2012</v>
          </cell>
          <cell r="F488" t="str">
            <v>31848Z9A3</v>
          </cell>
          <cell r="G488" t="str">
            <v>SUB DEB</v>
          </cell>
          <cell r="H488" t="str">
            <v>FIRST AMERICAN INVESTMENT, INC.</v>
          </cell>
          <cell r="I488" t="str">
            <v>SBLF0823</v>
          </cell>
          <cell r="J488" t="str">
            <v>INT PMT</v>
          </cell>
        </row>
        <row r="489">
          <cell r="A489">
            <v>0</v>
          </cell>
          <cell r="B489">
            <v>0</v>
          </cell>
          <cell r="C489">
            <v>841</v>
          </cell>
          <cell r="D489" t="str">
            <v>SBLF</v>
          </cell>
          <cell r="E489" t="str">
            <v>03-Jan-2012</v>
          </cell>
          <cell r="F489" t="str">
            <v>61688Z9A3</v>
          </cell>
          <cell r="G489" t="str">
            <v>SUB DEB</v>
          </cell>
          <cell r="H489" t="str">
            <v>MORGAN CAPITAL CORPORATION</v>
          </cell>
          <cell r="I489" t="str">
            <v>SBLF0841</v>
          </cell>
          <cell r="J489" t="str">
            <v>INT PMT</v>
          </cell>
        </row>
        <row r="490">
          <cell r="A490">
            <v>0</v>
          </cell>
          <cell r="B490">
            <v>0</v>
          </cell>
          <cell r="C490">
            <v>844</v>
          </cell>
          <cell r="D490" t="str">
            <v>SBLF</v>
          </cell>
          <cell r="E490" t="str">
            <v>03-Jan-2012</v>
          </cell>
          <cell r="F490" t="str">
            <v>72766J9A1</v>
          </cell>
          <cell r="G490" t="str">
            <v>SUB DEB</v>
          </cell>
          <cell r="H490" t="str">
            <v>PLATINUM BANCORP, INC.</v>
          </cell>
          <cell r="I490" t="str">
            <v>SBLF0844</v>
          </cell>
          <cell r="J490" t="str">
            <v>INT PMT</v>
          </cell>
        </row>
        <row r="491">
          <cell r="A491">
            <v>0</v>
          </cell>
          <cell r="B491">
            <v>0</v>
          </cell>
          <cell r="C491">
            <v>844</v>
          </cell>
          <cell r="D491" t="str">
            <v>SBLF</v>
          </cell>
          <cell r="E491" t="str">
            <v>03-Jan-2012</v>
          </cell>
          <cell r="F491" t="str">
            <v>72766J9A1</v>
          </cell>
          <cell r="G491" t="str">
            <v>SUB DEB</v>
          </cell>
          <cell r="H491" t="str">
            <v>PLATINUM BANCORP, INC.</v>
          </cell>
          <cell r="I491" t="str">
            <v>SBLF0844</v>
          </cell>
          <cell r="J491" t="str">
            <v>INT PMT</v>
          </cell>
        </row>
        <row r="492">
          <cell r="A492">
            <v>0</v>
          </cell>
          <cell r="B492">
            <v>0</v>
          </cell>
          <cell r="C492">
            <v>845</v>
          </cell>
          <cell r="D492" t="str">
            <v>SBLF</v>
          </cell>
          <cell r="E492" t="str">
            <v>03-Jan-2012</v>
          </cell>
          <cell r="F492" t="str">
            <v>2110369A8</v>
          </cell>
          <cell r="G492" t="str">
            <v>SUB DEB</v>
          </cell>
          <cell r="H492" t="str">
            <v>CONTINENTAL BANCORPORATION</v>
          </cell>
          <cell r="I492" t="str">
            <v>SBLF0845</v>
          </cell>
          <cell r="J492" t="str">
            <v>INT PMT</v>
          </cell>
        </row>
        <row r="493">
          <cell r="A493">
            <v>0</v>
          </cell>
          <cell r="B493">
            <v>0</v>
          </cell>
          <cell r="C493">
            <v>846</v>
          </cell>
          <cell r="D493" t="str">
            <v>SBLF</v>
          </cell>
          <cell r="E493" t="str">
            <v>03-Jan-2012</v>
          </cell>
          <cell r="F493" t="str">
            <v>42235H9A1</v>
          </cell>
          <cell r="G493" t="str">
            <v>SUB DEB</v>
          </cell>
          <cell r="H493" t="str">
            <v>HEARTLAND BANCORP, INC.</v>
          </cell>
          <cell r="I493" t="str">
            <v>SBLF0846</v>
          </cell>
          <cell r="J493" t="str">
            <v>INT PMT</v>
          </cell>
        </row>
        <row r="494">
          <cell r="A494">
            <v>0</v>
          </cell>
          <cell r="B494">
            <v>0</v>
          </cell>
          <cell r="C494">
            <v>847</v>
          </cell>
          <cell r="D494" t="str">
            <v>SBLF</v>
          </cell>
          <cell r="E494" t="str">
            <v>03-Jan-2012</v>
          </cell>
          <cell r="F494" t="str">
            <v>8711049C1</v>
          </cell>
          <cell r="G494" t="str">
            <v>SUB DEB</v>
          </cell>
          <cell r="H494" t="str">
            <v>SWORD FINANCIAL CORPORATION</v>
          </cell>
          <cell r="I494" t="str">
            <v>SBLF0847</v>
          </cell>
          <cell r="J494" t="str">
            <v>INT PMT</v>
          </cell>
        </row>
        <row r="495">
          <cell r="A495">
            <v>0</v>
          </cell>
          <cell r="B495">
            <v>0</v>
          </cell>
          <cell r="C495">
            <v>850</v>
          </cell>
          <cell r="D495" t="str">
            <v>SBLF</v>
          </cell>
          <cell r="E495" t="str">
            <v>03-Jan-2012</v>
          </cell>
          <cell r="F495" t="str">
            <v>27888C9A3</v>
          </cell>
          <cell r="G495" t="str">
            <v>SUB DEB</v>
          </cell>
          <cell r="H495" t="str">
            <v>ECONOMIC AND COMMUNITY DEVELOPMENT INSTITUTE, INC.</v>
          </cell>
          <cell r="I495" t="str">
            <v>SBLF0850</v>
          </cell>
          <cell r="J495" t="str">
            <v>INT PMT</v>
          </cell>
        </row>
        <row r="496">
          <cell r="A496">
            <v>0</v>
          </cell>
          <cell r="B496">
            <v>0</v>
          </cell>
          <cell r="C496">
            <v>852</v>
          </cell>
          <cell r="D496" t="str">
            <v>SBLF</v>
          </cell>
          <cell r="E496" t="str">
            <v>03-Jan-2012</v>
          </cell>
          <cell r="F496" t="str">
            <v>2036649B5</v>
          </cell>
          <cell r="G496" t="str">
            <v>SUB DEB</v>
          </cell>
          <cell r="H496" t="str">
            <v>COMMUNITY FIRST FUND</v>
          </cell>
          <cell r="I496" t="str">
            <v>SBLF0852</v>
          </cell>
          <cell r="J496" t="str">
            <v>INT PMT</v>
          </cell>
        </row>
        <row r="497">
          <cell r="A497">
            <v>0</v>
          </cell>
          <cell r="B497">
            <v>0</v>
          </cell>
          <cell r="C497">
            <v>854</v>
          </cell>
          <cell r="D497" t="str">
            <v>SBLF</v>
          </cell>
          <cell r="E497" t="str">
            <v>03-Jan-2012</v>
          </cell>
          <cell r="F497" t="str">
            <v>1087419A9</v>
          </cell>
          <cell r="G497" t="str">
            <v>SUB DEB</v>
          </cell>
          <cell r="H497" t="str">
            <v>BRIDGEWAY CAPITAL, INC.</v>
          </cell>
          <cell r="I497" t="str">
            <v>SBLF0854</v>
          </cell>
          <cell r="J497" t="str">
            <v>INT PMT</v>
          </cell>
        </row>
        <row r="498">
          <cell r="A498">
            <v>0</v>
          </cell>
          <cell r="B498">
            <v>0</v>
          </cell>
          <cell r="C498">
            <v>856</v>
          </cell>
          <cell r="D498" t="str">
            <v>SBLF</v>
          </cell>
          <cell r="E498" t="str">
            <v>03-Jan-2012</v>
          </cell>
          <cell r="F498" t="str">
            <v>5983329A4</v>
          </cell>
          <cell r="G498" t="str">
            <v>SUB DEB</v>
          </cell>
          <cell r="H498" t="str">
            <v>MIDWEST MINNESOTA COMMUNITY DEVELOPMENT CORPORATION</v>
          </cell>
          <cell r="I498" t="str">
            <v>SBLF0856</v>
          </cell>
          <cell r="J498" t="str">
            <v>INT PMT</v>
          </cell>
        </row>
        <row r="499">
          <cell r="A499">
            <v>0</v>
          </cell>
          <cell r="B499">
            <v>0</v>
          </cell>
          <cell r="C499">
            <v>857</v>
          </cell>
          <cell r="D499" t="str">
            <v>SBLF</v>
          </cell>
          <cell r="E499" t="str">
            <v>03-Jan-2012</v>
          </cell>
          <cell r="F499" t="str">
            <v>6553739A8</v>
          </cell>
          <cell r="G499" t="str">
            <v>SUB DEB</v>
          </cell>
          <cell r="H499" t="str">
            <v>NONPROFITS ASSISTANCE FUND</v>
          </cell>
          <cell r="I499" t="str">
            <v>SBLF0857</v>
          </cell>
          <cell r="J499" t="str">
            <v>INT PMT</v>
          </cell>
        </row>
        <row r="500">
          <cell r="A500">
            <v>0</v>
          </cell>
          <cell r="B500">
            <v>0</v>
          </cell>
          <cell r="C500">
            <v>859</v>
          </cell>
          <cell r="D500" t="str">
            <v>SBLF</v>
          </cell>
          <cell r="E500" t="str">
            <v>03-Jan-2012</v>
          </cell>
          <cell r="F500" t="str">
            <v>97717A9A7</v>
          </cell>
          <cell r="G500" t="str">
            <v>SUB DEB</v>
          </cell>
          <cell r="H500" t="str">
            <v>WISCONSIN WOMEN'S BUSINESS INITIATIVE CORPORATION</v>
          </cell>
          <cell r="I500" t="str">
            <v>SBLF0859</v>
          </cell>
          <cell r="J500" t="str">
            <v>INT PMT</v>
          </cell>
        </row>
        <row r="501">
          <cell r="A501">
            <v>0</v>
          </cell>
          <cell r="B501">
            <v>0</v>
          </cell>
          <cell r="C501">
            <v>865</v>
          </cell>
          <cell r="D501" t="str">
            <v>SBLF</v>
          </cell>
          <cell r="E501" t="str">
            <v>03-Jan-2012</v>
          </cell>
          <cell r="F501" t="str">
            <v>8376769A5</v>
          </cell>
          <cell r="G501" t="str">
            <v>SUB DEB</v>
          </cell>
          <cell r="H501" t="str">
            <v>SOUTH EASTERN DEVELOPMENT FOUNDATION</v>
          </cell>
          <cell r="I501" t="str">
            <v>SBLF0865</v>
          </cell>
          <cell r="J501" t="str">
            <v>INT PMT</v>
          </cell>
        </row>
        <row r="502">
          <cell r="A502">
            <v>0</v>
          </cell>
          <cell r="B502">
            <v>0</v>
          </cell>
          <cell r="C502">
            <v>869</v>
          </cell>
          <cell r="D502" t="str">
            <v>SBLF</v>
          </cell>
          <cell r="E502" t="str">
            <v>03-Jan-2012</v>
          </cell>
          <cell r="F502" t="str">
            <v>6670139A6</v>
          </cell>
          <cell r="G502" t="str">
            <v>SUB DEB</v>
          </cell>
          <cell r="H502" t="str">
            <v>NORTHSIDE COMMUNITY DEVELOPMENT FUND</v>
          </cell>
          <cell r="I502" t="str">
            <v>SBLF0869</v>
          </cell>
          <cell r="J502" t="str">
            <v>INT PMT</v>
          </cell>
        </row>
        <row r="503">
          <cell r="A503">
            <v>0</v>
          </cell>
          <cell r="B503">
            <v>0</v>
          </cell>
          <cell r="C503">
            <v>873</v>
          </cell>
          <cell r="D503" t="str">
            <v>SBLF</v>
          </cell>
          <cell r="E503" t="str">
            <v>03-Jan-2012</v>
          </cell>
          <cell r="F503" t="str">
            <v>78169N9A2</v>
          </cell>
          <cell r="G503" t="str">
            <v>SUB DEB</v>
          </cell>
          <cell r="H503" t="str">
            <v>RURAL ELECTRIC ECONOMIC DEVELOPMENT, INC.</v>
          </cell>
          <cell r="I503" t="str">
            <v>SBLF0873</v>
          </cell>
          <cell r="J503" t="str">
            <v>INT PMT</v>
          </cell>
        </row>
        <row r="504">
          <cell r="A504">
            <v>0</v>
          </cell>
          <cell r="B504">
            <v>0</v>
          </cell>
          <cell r="C504">
            <v>875</v>
          </cell>
          <cell r="D504" t="str">
            <v>SBLF</v>
          </cell>
          <cell r="E504" t="str">
            <v>03-Jan-2012</v>
          </cell>
          <cell r="F504" t="str">
            <v>66436A9A2</v>
          </cell>
          <cell r="G504" t="str">
            <v>SUB DEB</v>
          </cell>
          <cell r="H504" t="str">
            <v>NORTHEAST SOUTH DAKOTA ECONOMIC CORPORATION</v>
          </cell>
          <cell r="I504" t="str">
            <v>SBLF0875</v>
          </cell>
          <cell r="J504" t="str">
            <v>INT PMT</v>
          </cell>
        </row>
        <row r="505">
          <cell r="A505">
            <v>0</v>
          </cell>
          <cell r="B505">
            <v>0</v>
          </cell>
          <cell r="C505">
            <v>880</v>
          </cell>
          <cell r="D505" t="str">
            <v>SBLF</v>
          </cell>
          <cell r="E505" t="str">
            <v>03-Jan-2012</v>
          </cell>
          <cell r="F505" t="str">
            <v>34985S9A6</v>
          </cell>
          <cell r="G505" t="str">
            <v>SUB DEB</v>
          </cell>
          <cell r="H505" t="str">
            <v>FORWARD COMMUNITY INVESTMENTS, INC.</v>
          </cell>
          <cell r="I505" t="str">
            <v>SBLF0880</v>
          </cell>
          <cell r="J505" t="str">
            <v>INT PMT</v>
          </cell>
        </row>
        <row r="506">
          <cell r="A506">
            <v>0</v>
          </cell>
          <cell r="B506">
            <v>0</v>
          </cell>
          <cell r="C506">
            <v>881</v>
          </cell>
          <cell r="D506" t="str">
            <v>SBLF</v>
          </cell>
          <cell r="E506" t="str">
            <v>03-Jan-2012</v>
          </cell>
          <cell r="F506" t="str">
            <v>45166A9A2</v>
          </cell>
          <cell r="G506" t="str">
            <v>SUB DEB</v>
          </cell>
          <cell r="H506" t="str">
            <v>IFF</v>
          </cell>
          <cell r="I506" t="str">
            <v>SBLF0881</v>
          </cell>
          <cell r="J506" t="str">
            <v>INT PMT</v>
          </cell>
        </row>
        <row r="507">
          <cell r="A507">
            <v>0</v>
          </cell>
          <cell r="B507">
            <v>0</v>
          </cell>
          <cell r="C507">
            <v>882</v>
          </cell>
          <cell r="D507" t="str">
            <v>SBLF</v>
          </cell>
          <cell r="E507" t="str">
            <v>03-Jan-2012</v>
          </cell>
          <cell r="F507" t="str">
            <v>8833629A5</v>
          </cell>
          <cell r="G507" t="str">
            <v>SUB DEB</v>
          </cell>
          <cell r="H507" t="str">
            <v>THE REINVESTMENT FUND, INC.</v>
          </cell>
          <cell r="I507" t="str">
            <v>SBLF0882</v>
          </cell>
          <cell r="J507" t="str">
            <v>INT PMT</v>
          </cell>
        </row>
        <row r="508">
          <cell r="A508">
            <v>0</v>
          </cell>
          <cell r="B508">
            <v>0</v>
          </cell>
          <cell r="C508">
            <v>884</v>
          </cell>
          <cell r="D508" t="str">
            <v>SBLF</v>
          </cell>
          <cell r="E508" t="str">
            <v>03-Jan-2012</v>
          </cell>
          <cell r="F508" t="str">
            <v>74193A9A9</v>
          </cell>
          <cell r="G508" t="str">
            <v>SUB DEB</v>
          </cell>
          <cell r="H508" t="str">
            <v>PRIMARY CARE DEVELOPMENT CORPORATION</v>
          </cell>
          <cell r="I508" t="str">
            <v>SBLF0884</v>
          </cell>
          <cell r="J508" t="str">
            <v>INT PMT</v>
          </cell>
        </row>
        <row r="509">
          <cell r="A509">
            <v>0</v>
          </cell>
          <cell r="B509">
            <v>0</v>
          </cell>
          <cell r="C509">
            <v>887</v>
          </cell>
          <cell r="D509" t="str">
            <v>SBLF</v>
          </cell>
          <cell r="E509" t="str">
            <v>03-Jan-2012</v>
          </cell>
          <cell r="F509" t="str">
            <v>19645T9A7</v>
          </cell>
          <cell r="G509" t="str">
            <v>SUB DEB</v>
          </cell>
          <cell r="H509" t="str">
            <v>COLORADO ENTERPRISE FUND, INC.</v>
          </cell>
          <cell r="I509" t="str">
            <v>SBLF0887</v>
          </cell>
          <cell r="J509" t="str">
            <v>INT PMT</v>
          </cell>
        </row>
        <row r="510">
          <cell r="A510">
            <v>0</v>
          </cell>
          <cell r="B510">
            <v>0</v>
          </cell>
          <cell r="C510">
            <v>895</v>
          </cell>
          <cell r="D510" t="str">
            <v>SBLF</v>
          </cell>
          <cell r="E510" t="str">
            <v>03-Jan-2012</v>
          </cell>
          <cell r="F510" t="str">
            <v>62952A9B3</v>
          </cell>
          <cell r="G510" t="str">
            <v>SUB DEB</v>
          </cell>
          <cell r="H510" t="str">
            <v>THE PROGRESS FUND</v>
          </cell>
          <cell r="I510" t="str">
            <v>SBLF0895</v>
          </cell>
          <cell r="J510" t="str">
            <v>INT PMT</v>
          </cell>
        </row>
        <row r="511">
          <cell r="A511">
            <v>0</v>
          </cell>
          <cell r="B511">
            <v>0</v>
          </cell>
          <cell r="C511">
            <v>897</v>
          </cell>
          <cell r="D511" t="str">
            <v>SBLF</v>
          </cell>
          <cell r="E511" t="str">
            <v>03-Jan-2012</v>
          </cell>
          <cell r="F511" t="str">
            <v>1299169A2</v>
          </cell>
          <cell r="G511" t="str">
            <v>SUB DEB</v>
          </cell>
          <cell r="H511" t="str">
            <v>CALIFORNIA COASTAL RURAL DEVELOPMENT CORPORATION</v>
          </cell>
          <cell r="I511" t="str">
            <v>SBLF0897</v>
          </cell>
          <cell r="J511" t="str">
            <v>INT PMT</v>
          </cell>
        </row>
        <row r="512">
          <cell r="A512">
            <v>0</v>
          </cell>
          <cell r="B512">
            <v>0</v>
          </cell>
          <cell r="C512">
            <v>898</v>
          </cell>
          <cell r="D512" t="str">
            <v>SBLF</v>
          </cell>
          <cell r="E512" t="str">
            <v>03-Jan-2012</v>
          </cell>
          <cell r="F512" t="str">
            <v>7021219A4</v>
          </cell>
          <cell r="G512" t="str">
            <v>SUB DEB</v>
          </cell>
          <cell r="H512" t="str">
            <v>PARTNERS FOR THE COMMON GOOD, INC.</v>
          </cell>
          <cell r="I512" t="str">
            <v>SBLF0898</v>
          </cell>
          <cell r="J512" t="str">
            <v>INT PMT</v>
          </cell>
        </row>
        <row r="513">
          <cell r="A513">
            <v>0</v>
          </cell>
          <cell r="B513">
            <v>0</v>
          </cell>
          <cell r="C513">
            <v>903</v>
          </cell>
          <cell r="D513" t="str">
            <v>SBLF</v>
          </cell>
          <cell r="E513" t="str">
            <v>03-Jan-2012</v>
          </cell>
          <cell r="F513" t="str">
            <v>5274219A1</v>
          </cell>
          <cell r="G513" t="str">
            <v>SUB DEB</v>
          </cell>
          <cell r="H513" t="str">
            <v>LEVITICUS 25:23 ALTERNATIVE FUND, INC.</v>
          </cell>
          <cell r="I513" t="str">
            <v>SBLF0903</v>
          </cell>
          <cell r="J513" t="str">
            <v>INT PMT</v>
          </cell>
        </row>
        <row r="514">
          <cell r="A514">
            <v>0</v>
          </cell>
          <cell r="B514">
            <v>0</v>
          </cell>
          <cell r="C514">
            <v>921</v>
          </cell>
          <cell r="D514" t="str">
            <v>SBLF</v>
          </cell>
          <cell r="E514" t="str">
            <v>03-Jan-2012</v>
          </cell>
          <cell r="F514" t="str">
            <v>10059Z9A1</v>
          </cell>
          <cell r="G514" t="str">
            <v>SUB DEB</v>
          </cell>
          <cell r="H514" t="str">
            <v>BOSTON COMMUNITY LOAN FUND, INC.</v>
          </cell>
          <cell r="I514" t="str">
            <v>SBLF0921</v>
          </cell>
          <cell r="J514" t="str">
            <v>INT PMT</v>
          </cell>
        </row>
        <row r="515">
          <cell r="A515">
            <v>0</v>
          </cell>
          <cell r="B515">
            <v>0</v>
          </cell>
          <cell r="C515">
            <v>930</v>
          </cell>
          <cell r="D515" t="str">
            <v>SBLF</v>
          </cell>
          <cell r="E515" t="str">
            <v>03-Jan-2012</v>
          </cell>
          <cell r="F515" t="str">
            <v>19045Z9A9</v>
          </cell>
          <cell r="G515" t="str">
            <v>SUB DEB</v>
          </cell>
          <cell r="H515" t="str">
            <v>COASTAL ENTERPRISES, INC.</v>
          </cell>
          <cell r="I515" t="str">
            <v>SBLF0930</v>
          </cell>
          <cell r="J515" t="str">
            <v>INT PMT</v>
          </cell>
        </row>
        <row r="516">
          <cell r="A516">
            <v>0</v>
          </cell>
          <cell r="B516">
            <v>0</v>
          </cell>
          <cell r="C516">
            <v>934</v>
          </cell>
          <cell r="D516" t="str">
            <v>SBLF</v>
          </cell>
          <cell r="E516" t="str">
            <v>03-Jan-2012</v>
          </cell>
          <cell r="F516" t="str">
            <v>89210P947</v>
          </cell>
          <cell r="G516" t="str">
            <v>PFD STK</v>
          </cell>
          <cell r="H516" t="str">
            <v>TOWN AND COUNTRY FINANCIAL CORPORATION</v>
          </cell>
          <cell r="I516" t="str">
            <v>SBLF0934</v>
          </cell>
          <cell r="J516" t="str">
            <v>DIV PMT</v>
          </cell>
        </row>
        <row r="517">
          <cell r="A517">
            <v>0</v>
          </cell>
          <cell r="B517">
            <v>0</v>
          </cell>
          <cell r="C517">
            <v>162</v>
          </cell>
          <cell r="D517" t="str">
            <v>SBLF</v>
          </cell>
          <cell r="E517" t="str">
            <v>04-Jan-2012</v>
          </cell>
          <cell r="F517" t="str">
            <v>302515945</v>
          </cell>
          <cell r="G517" t="str">
            <v>PFD STK</v>
          </cell>
          <cell r="H517" t="str">
            <v>FNB BANCORP</v>
          </cell>
          <cell r="I517" t="str">
            <v>SBLF0162</v>
          </cell>
          <cell r="J517" t="str">
            <v>DIV PMT</v>
          </cell>
        </row>
        <row r="518">
          <cell r="A518">
            <v>0</v>
          </cell>
          <cell r="B518">
            <v>0</v>
          </cell>
          <cell r="C518">
            <v>170</v>
          </cell>
          <cell r="D518" t="str">
            <v>SBLF</v>
          </cell>
          <cell r="E518" t="str">
            <v>04-Jan-2012</v>
          </cell>
          <cell r="F518" t="str">
            <v>583213996</v>
          </cell>
          <cell r="G518" t="str">
            <v>PFD STK</v>
          </cell>
          <cell r="H518" t="str">
            <v>MEADOWS BANK</v>
          </cell>
          <cell r="I518" t="str">
            <v>SBLF0170</v>
          </cell>
          <cell r="J518" t="str">
            <v>DIV PMT</v>
          </cell>
        </row>
        <row r="519">
          <cell r="A519">
            <v>0</v>
          </cell>
          <cell r="B519">
            <v>0</v>
          </cell>
          <cell r="C519">
            <v>503</v>
          </cell>
          <cell r="D519" t="str">
            <v>SBLF</v>
          </cell>
          <cell r="E519" t="str">
            <v>04-Jan-2012</v>
          </cell>
          <cell r="F519" t="str">
            <v>06653L951</v>
          </cell>
          <cell r="G519" t="str">
            <v>PFD STK</v>
          </cell>
          <cell r="H519" t="str">
            <v>BANNER COUNTY BAN CORPORATION</v>
          </cell>
          <cell r="I519" t="str">
            <v>SBLF0503</v>
          </cell>
          <cell r="J519" t="str">
            <v>DIV PMT</v>
          </cell>
        </row>
        <row r="520">
          <cell r="A520">
            <v>0</v>
          </cell>
          <cell r="B520">
            <v>0</v>
          </cell>
          <cell r="C520">
            <v>665</v>
          </cell>
          <cell r="D520" t="str">
            <v>SBLF</v>
          </cell>
          <cell r="E520" t="str">
            <v>04-Jan-2012</v>
          </cell>
          <cell r="F520" t="str">
            <v>63409A979</v>
          </cell>
          <cell r="G520" t="str">
            <v>PFD STK</v>
          </cell>
          <cell r="H520" t="str">
            <v>THE NASHUA BANK</v>
          </cell>
          <cell r="I520" t="str">
            <v>SBLF0665</v>
          </cell>
          <cell r="J520" t="str">
            <v>DIV PMT</v>
          </cell>
        </row>
        <row r="521">
          <cell r="A521">
            <v>0</v>
          </cell>
          <cell r="B521">
            <v>0</v>
          </cell>
          <cell r="C521">
            <v>876</v>
          </cell>
          <cell r="D521" t="str">
            <v>SBLF</v>
          </cell>
          <cell r="E521" t="str">
            <v>04-Jan-2012</v>
          </cell>
          <cell r="F521" t="str">
            <v>92415D9A7</v>
          </cell>
          <cell r="G521" t="str">
            <v>SUB DEB</v>
          </cell>
          <cell r="H521" t="str">
            <v>VERMONT COMMUNITY LOAN FUND, INC.</v>
          </cell>
          <cell r="I521" t="str">
            <v>SBLF0876</v>
          </cell>
          <cell r="J521" t="str">
            <v>INT PMT</v>
          </cell>
        </row>
        <row r="522">
          <cell r="A522">
            <v>0</v>
          </cell>
          <cell r="B522">
            <v>0</v>
          </cell>
          <cell r="C522">
            <v>879</v>
          </cell>
          <cell r="D522" t="str">
            <v>SBLF</v>
          </cell>
          <cell r="E522" t="str">
            <v>04-Jan-2012</v>
          </cell>
          <cell r="F522" t="str">
            <v>31428Z9A1</v>
          </cell>
          <cell r="G522" t="str">
            <v>SUB DEB</v>
          </cell>
          <cell r="H522" t="str">
            <v>FEDERATION OF APPALACHIAN HOUSING ENTERPRISES, INC.</v>
          </cell>
          <cell r="I522" t="str">
            <v>SBLF0879</v>
          </cell>
          <cell r="J522" t="str">
            <v>INT PMT</v>
          </cell>
        </row>
        <row r="523">
          <cell r="A523">
            <v>0</v>
          </cell>
          <cell r="B523">
            <v>0</v>
          </cell>
          <cell r="C523">
            <v>883</v>
          </cell>
          <cell r="D523" t="str">
            <v>SBLF</v>
          </cell>
          <cell r="E523" t="str">
            <v>04-Jan-2012</v>
          </cell>
          <cell r="F523" t="str">
            <v>63945N9A5</v>
          </cell>
          <cell r="G523" t="str">
            <v>SUB DEB</v>
          </cell>
          <cell r="H523" t="str">
            <v>NCB CAPITAL IMPACT</v>
          </cell>
          <cell r="I523" t="str">
            <v>SBLF0883</v>
          </cell>
          <cell r="J523" t="str">
            <v>INT PMT</v>
          </cell>
        </row>
        <row r="524">
          <cell r="A524">
            <v>0</v>
          </cell>
          <cell r="B524">
            <v>0</v>
          </cell>
          <cell r="C524">
            <v>896</v>
          </cell>
          <cell r="D524" t="str">
            <v>SBLF</v>
          </cell>
          <cell r="E524" t="str">
            <v>04-Jan-2012</v>
          </cell>
          <cell r="F524" t="str">
            <v>03767T9A3</v>
          </cell>
          <cell r="G524" t="str">
            <v>SUB DEB</v>
          </cell>
          <cell r="H524" t="str">
            <v>APPALACHIAN COMMUNITY ENTERPRISES, INC.</v>
          </cell>
          <cell r="I524" t="str">
            <v>SBLF0896</v>
          </cell>
          <cell r="J524" t="str">
            <v>INT PMT</v>
          </cell>
        </row>
        <row r="525">
          <cell r="A525">
            <v>0</v>
          </cell>
          <cell r="B525">
            <v>0</v>
          </cell>
          <cell r="C525">
            <v>910</v>
          </cell>
          <cell r="D525" t="str">
            <v>SBLF</v>
          </cell>
          <cell r="E525" t="str">
            <v>04-Jan-2012</v>
          </cell>
          <cell r="F525" t="str">
            <v>5030719A2</v>
          </cell>
          <cell r="G525" t="str">
            <v>SUB DEB</v>
          </cell>
          <cell r="H525" t="str">
            <v>LA FUERZA UNIDA COMMUNITY DEVELOPMENT CORPORATION</v>
          </cell>
          <cell r="I525" t="str">
            <v>SBLF0910</v>
          </cell>
          <cell r="J525" t="str">
            <v>INT PMT</v>
          </cell>
        </row>
        <row r="526">
          <cell r="A526">
            <v>0</v>
          </cell>
          <cell r="B526">
            <v>0</v>
          </cell>
          <cell r="C526">
            <v>922</v>
          </cell>
          <cell r="D526" t="str">
            <v>SBLF</v>
          </cell>
          <cell r="E526" t="str">
            <v>04-Jan-2012</v>
          </cell>
          <cell r="F526" t="str">
            <v>7097739A5</v>
          </cell>
          <cell r="G526" t="str">
            <v>SUB DEB</v>
          </cell>
          <cell r="H526" t="str">
            <v>PEOPLEFUND</v>
          </cell>
          <cell r="I526" t="str">
            <v>SBLF0922</v>
          </cell>
          <cell r="J526" t="str">
            <v>INT PMT</v>
          </cell>
        </row>
        <row r="527">
          <cell r="A527">
            <v>0</v>
          </cell>
          <cell r="B527">
            <v>0</v>
          </cell>
          <cell r="C527">
            <v>923</v>
          </cell>
          <cell r="D527" t="str">
            <v>SBLF</v>
          </cell>
          <cell r="E527" t="str">
            <v>04-Jan-2012</v>
          </cell>
          <cell r="F527" t="str">
            <v>2787419A3</v>
          </cell>
          <cell r="G527" t="str">
            <v>SUB DEB</v>
          </cell>
          <cell r="H527" t="str">
            <v>ECDC ENTERPRISE DEVELOPMENT GROUP</v>
          </cell>
          <cell r="I527" t="str">
            <v>SBLF0923</v>
          </cell>
          <cell r="J527" t="str">
            <v>INT PMT</v>
          </cell>
        </row>
        <row r="528">
          <cell r="A528">
            <v>0</v>
          </cell>
          <cell r="B528">
            <v>0</v>
          </cell>
          <cell r="C528">
            <v>927</v>
          </cell>
          <cell r="D528" t="str">
            <v>SBLF</v>
          </cell>
          <cell r="E528" t="str">
            <v>04-Jan-2012</v>
          </cell>
          <cell r="F528" t="str">
            <v>15130A9A8</v>
          </cell>
          <cell r="G528" t="str">
            <v>SUB DEB</v>
          </cell>
          <cell r="H528" t="str">
            <v>CEN-TEX CERTIFIED DEVELOPMENT CORPORATION</v>
          </cell>
          <cell r="I528" t="str">
            <v>SBLF0927</v>
          </cell>
          <cell r="J528" t="str">
            <v>INT PMT</v>
          </cell>
        </row>
        <row r="529">
          <cell r="A529">
            <v>0</v>
          </cell>
          <cell r="B529">
            <v>0</v>
          </cell>
          <cell r="C529">
            <v>939</v>
          </cell>
          <cell r="D529" t="str">
            <v>SBLF</v>
          </cell>
          <cell r="E529" t="str">
            <v>04-Jan-2012</v>
          </cell>
          <cell r="F529" t="str">
            <v>20415S9A5</v>
          </cell>
          <cell r="G529" t="str">
            <v>SUB DEB</v>
          </cell>
          <cell r="H529" t="str">
            <v>COMMUNITY VENTURES CORPORATION</v>
          </cell>
          <cell r="I529" t="str">
            <v>SBLF0939</v>
          </cell>
          <cell r="J529" t="str">
            <v>INT PMT</v>
          </cell>
        </row>
        <row r="530">
          <cell r="A530">
            <v>0</v>
          </cell>
          <cell r="B530">
            <v>0</v>
          </cell>
          <cell r="C530">
            <v>901</v>
          </cell>
          <cell r="D530" t="str">
            <v>SBLF</v>
          </cell>
          <cell r="E530" t="str">
            <v>05-Jan-2012</v>
          </cell>
          <cell r="F530" t="str">
            <v>39222Z9A2</v>
          </cell>
          <cell r="G530" t="str">
            <v>SUB DEB</v>
          </cell>
          <cell r="H530" t="str">
            <v>GREATER NEW HAVEN COMMUNITY LOAN FUND, INC.</v>
          </cell>
          <cell r="I530" t="str">
            <v>SBLF0901</v>
          </cell>
          <cell r="J530" t="str">
            <v>INT PMT</v>
          </cell>
        </row>
        <row r="531">
          <cell r="A531">
            <v>0</v>
          </cell>
          <cell r="B531">
            <v>0</v>
          </cell>
          <cell r="C531">
            <v>296</v>
          </cell>
          <cell r="D531" t="str">
            <v>SBLF</v>
          </cell>
          <cell r="E531" t="str">
            <v>06-Jan-2012</v>
          </cell>
          <cell r="F531" t="str">
            <v>74343Y981</v>
          </cell>
          <cell r="G531" t="str">
            <v>PFD STK</v>
          </cell>
          <cell r="H531" t="str">
            <v>PROMERICA BANK</v>
          </cell>
          <cell r="I531" t="str">
            <v>SBLF0296</v>
          </cell>
          <cell r="J531" t="str">
            <v>DIV PMT</v>
          </cell>
        </row>
        <row r="532">
          <cell r="A532">
            <v>264</v>
          </cell>
          <cell r="B532">
            <v>0</v>
          </cell>
          <cell r="C532">
            <v>264</v>
          </cell>
          <cell r="D532" t="str">
            <v>SBLF</v>
          </cell>
          <cell r="E532" t="str">
            <v>23-Mar-2012</v>
          </cell>
          <cell r="F532" t="str">
            <v>290828961</v>
          </cell>
          <cell r="G532" t="str">
            <v>PFD STK</v>
          </cell>
          <cell r="H532" t="str">
            <v>EMCLAIRE FINANCIAL CORP.</v>
          </cell>
          <cell r="I532" t="str">
            <v>SBLF0264</v>
          </cell>
          <cell r="J532" t="str">
            <v>DIV PMT</v>
          </cell>
        </row>
        <row r="533">
          <cell r="A533">
            <v>872</v>
          </cell>
          <cell r="B533">
            <v>0</v>
          </cell>
          <cell r="C533">
            <v>872</v>
          </cell>
          <cell r="D533" t="str">
            <v>SBLF</v>
          </cell>
          <cell r="E533" t="str">
            <v>26-Mar-2012</v>
          </cell>
          <cell r="F533" t="str">
            <v>17306Z9A7</v>
          </cell>
          <cell r="G533" t="str">
            <v>SUB DEB</v>
          </cell>
          <cell r="H533" t="str">
            <v>CITIZEN POTAWATOMI COMMUNITY DEVELOPMENT CORPORATION</v>
          </cell>
          <cell r="I533" t="str">
            <v>SBLF0872</v>
          </cell>
          <cell r="J533" t="str">
            <v>INT PMT</v>
          </cell>
        </row>
        <row r="534">
          <cell r="A534">
            <v>6</v>
          </cell>
          <cell r="B534">
            <v>0</v>
          </cell>
          <cell r="C534">
            <v>6</v>
          </cell>
          <cell r="D534" t="str">
            <v>SBLF</v>
          </cell>
          <cell r="E534" t="str">
            <v>27-Mar-2012</v>
          </cell>
          <cell r="F534" t="str">
            <v>0555899A5</v>
          </cell>
          <cell r="G534" t="str">
            <v>SUB DEB</v>
          </cell>
          <cell r="H534" t="str">
            <v>BMC BANCSHARES, INC.</v>
          </cell>
          <cell r="I534" t="str">
            <v>SBLF0006</v>
          </cell>
          <cell r="J534" t="str">
            <v>INT PMT</v>
          </cell>
        </row>
        <row r="535">
          <cell r="A535">
            <v>190</v>
          </cell>
          <cell r="B535">
            <v>0</v>
          </cell>
          <cell r="C535">
            <v>190</v>
          </cell>
          <cell r="D535" t="str">
            <v>SBLF</v>
          </cell>
          <cell r="E535" t="str">
            <v>27-Mar-2012</v>
          </cell>
          <cell r="F535" t="str">
            <v>75777X951</v>
          </cell>
          <cell r="G535" t="str">
            <v>PFD STK</v>
          </cell>
          <cell r="H535" t="str">
            <v>REDWOOD CAPITAL BANCORP</v>
          </cell>
          <cell r="I535" t="str">
            <v>SBLF0190</v>
          </cell>
          <cell r="J535" t="str">
            <v>DIV PMT</v>
          </cell>
        </row>
        <row r="536">
          <cell r="A536">
            <v>848</v>
          </cell>
          <cell r="B536">
            <v>0</v>
          </cell>
          <cell r="C536">
            <v>848</v>
          </cell>
          <cell r="D536" t="str">
            <v>SBLF</v>
          </cell>
          <cell r="E536" t="str">
            <v>27-Mar-2012</v>
          </cell>
          <cell r="F536" t="str">
            <v>0014069A7</v>
          </cell>
          <cell r="G536" t="str">
            <v>SUB DEB</v>
          </cell>
          <cell r="H536" t="str">
            <v>AIM BANCSHARES, INC.</v>
          </cell>
          <cell r="I536" t="str">
            <v>SBLF0848</v>
          </cell>
          <cell r="J536" t="str">
            <v>INT PMT</v>
          </cell>
        </row>
        <row r="537">
          <cell r="A537">
            <v>908</v>
          </cell>
          <cell r="B537">
            <v>0</v>
          </cell>
          <cell r="C537">
            <v>908</v>
          </cell>
          <cell r="D537" t="str">
            <v>SBLF</v>
          </cell>
          <cell r="E537" t="str">
            <v>27-Mar-2012</v>
          </cell>
          <cell r="F537" t="str">
            <v>2037249A9</v>
          </cell>
          <cell r="G537" t="str">
            <v>SUB DEB</v>
          </cell>
          <cell r="H537" t="str">
            <v>COMMUNITY LOAN FUND OF THE CAPITAL REGION, INC.</v>
          </cell>
          <cell r="I537" t="str">
            <v>SBLF0908</v>
          </cell>
          <cell r="J537" t="str">
            <v>INT PMT</v>
          </cell>
        </row>
        <row r="538">
          <cell r="A538">
            <v>922</v>
          </cell>
          <cell r="B538">
            <v>0</v>
          </cell>
          <cell r="C538">
            <v>922</v>
          </cell>
          <cell r="D538" t="str">
            <v>SBLF</v>
          </cell>
          <cell r="E538" t="str">
            <v>27-Mar-2012</v>
          </cell>
          <cell r="F538" t="str">
            <v>7097739A5</v>
          </cell>
          <cell r="G538" t="str">
            <v>SUB DEB</v>
          </cell>
          <cell r="H538" t="str">
            <v>PEOPLEFUND</v>
          </cell>
          <cell r="I538" t="str">
            <v>SBLF0922</v>
          </cell>
          <cell r="J538" t="str">
            <v>INT PMT</v>
          </cell>
        </row>
        <row r="539">
          <cell r="A539">
            <v>937</v>
          </cell>
          <cell r="B539">
            <v>0</v>
          </cell>
          <cell r="C539">
            <v>937</v>
          </cell>
          <cell r="D539" t="str">
            <v>SBLF</v>
          </cell>
          <cell r="E539" t="str">
            <v>27-Mar-2012</v>
          </cell>
          <cell r="F539" t="str">
            <v>8564119A3</v>
          </cell>
          <cell r="G539" t="str">
            <v>SUB DEB</v>
          </cell>
          <cell r="H539" t="str">
            <v>THE STATE BANK OF BARTLEY</v>
          </cell>
          <cell r="I539" t="str">
            <v>SBLF0937</v>
          </cell>
          <cell r="J539" t="str">
            <v>INT PMT</v>
          </cell>
        </row>
        <row r="540">
          <cell r="A540">
            <v>764</v>
          </cell>
          <cell r="B540">
            <v>0</v>
          </cell>
          <cell r="C540">
            <v>764</v>
          </cell>
          <cell r="D540" t="str">
            <v>SBLF</v>
          </cell>
          <cell r="E540" t="str">
            <v>28-Mar-2012</v>
          </cell>
          <cell r="F540" t="str">
            <v>87224P9C7</v>
          </cell>
          <cell r="G540" t="str">
            <v>SUB DEB</v>
          </cell>
          <cell r="H540" t="str">
            <v>TCB CORPORATION</v>
          </cell>
          <cell r="I540" t="str">
            <v>SBLF0764</v>
          </cell>
          <cell r="J540" t="str">
            <v>INT PMT</v>
          </cell>
        </row>
        <row r="541">
          <cell r="A541">
            <v>853</v>
          </cell>
          <cell r="B541">
            <v>0</v>
          </cell>
          <cell r="C541">
            <v>853</v>
          </cell>
          <cell r="D541" t="str">
            <v>SBLF</v>
          </cell>
          <cell r="E541" t="str">
            <v>28-Mar-2012</v>
          </cell>
          <cell r="F541" t="str">
            <v>67424A9A4</v>
          </cell>
          <cell r="G541" t="str">
            <v>SUB DEB</v>
          </cell>
          <cell r="H541" t="str">
            <v>OBDC SMALL BUSINESS FINANCE</v>
          </cell>
          <cell r="I541" t="str">
            <v>SBLF0853</v>
          </cell>
          <cell r="J541" t="str">
            <v>INT PMT</v>
          </cell>
        </row>
        <row r="542">
          <cell r="A542">
            <v>878</v>
          </cell>
          <cell r="B542">
            <v>0</v>
          </cell>
          <cell r="C542">
            <v>878</v>
          </cell>
          <cell r="D542" t="str">
            <v>SBLF</v>
          </cell>
          <cell r="E542" t="str">
            <v>28-Mar-2012</v>
          </cell>
          <cell r="F542" t="str">
            <v>6838259A3</v>
          </cell>
          <cell r="G542" t="str">
            <v>SUB DEB</v>
          </cell>
          <cell r="H542" t="str">
            <v>OPPORTUNITY FUND NORTHERN CALIFORNIA</v>
          </cell>
          <cell r="I542" t="str">
            <v>SBLF0878</v>
          </cell>
          <cell r="J542" t="str">
            <v>INT PMT</v>
          </cell>
        </row>
        <row r="543">
          <cell r="A543">
            <v>892</v>
          </cell>
          <cell r="B543">
            <v>0</v>
          </cell>
          <cell r="C543">
            <v>892</v>
          </cell>
          <cell r="D543" t="str">
            <v>SBLF</v>
          </cell>
          <cell r="E543" t="str">
            <v>28-Mar-2012</v>
          </cell>
          <cell r="F543" t="str">
            <v>8251539A9</v>
          </cell>
          <cell r="G543" t="str">
            <v>SUB DEB</v>
          </cell>
          <cell r="H543" t="str">
            <v>SHOREBANK ENTERPRISE GROUP, PACIFIC</v>
          </cell>
          <cell r="I543" t="str">
            <v>SBLF0892</v>
          </cell>
          <cell r="J543" t="str">
            <v>INT PMT</v>
          </cell>
        </row>
        <row r="544">
          <cell r="A544">
            <v>900</v>
          </cell>
          <cell r="B544">
            <v>0</v>
          </cell>
          <cell r="C544">
            <v>900</v>
          </cell>
          <cell r="D544" t="str">
            <v>SBLF</v>
          </cell>
          <cell r="E544" t="str">
            <v>28-Mar-2012</v>
          </cell>
          <cell r="F544" t="str">
            <v>6238579A9</v>
          </cell>
          <cell r="G544" t="str">
            <v>SUB DEB</v>
          </cell>
          <cell r="H544" t="str">
            <v>MOUNTAIN BIZCAPITAL, INC.</v>
          </cell>
          <cell r="I544" t="str">
            <v>SBLF0900</v>
          </cell>
          <cell r="J544" t="str">
            <v>INT PMT</v>
          </cell>
        </row>
        <row r="545">
          <cell r="A545">
            <v>258</v>
          </cell>
          <cell r="B545">
            <v>0</v>
          </cell>
          <cell r="C545">
            <v>258</v>
          </cell>
          <cell r="D545" t="str">
            <v>SBLF</v>
          </cell>
          <cell r="E545" t="str">
            <v>29-Mar-2012</v>
          </cell>
          <cell r="F545" t="str">
            <v>302371976</v>
          </cell>
          <cell r="G545" t="str">
            <v>PFD STK</v>
          </cell>
          <cell r="H545" t="str">
            <v>F&amp;M BANCORPORATION INC.</v>
          </cell>
          <cell r="I545" t="str">
            <v>SBLF0258</v>
          </cell>
          <cell r="J545" t="str">
            <v>DIV PMT</v>
          </cell>
        </row>
        <row r="546">
          <cell r="A546">
            <v>305</v>
          </cell>
          <cell r="B546">
            <v>0</v>
          </cell>
          <cell r="C546">
            <v>305</v>
          </cell>
          <cell r="D546" t="str">
            <v>SBLF</v>
          </cell>
          <cell r="E546" t="str">
            <v>29-Mar-2012</v>
          </cell>
          <cell r="F546" t="str">
            <v>289660961</v>
          </cell>
          <cell r="G546" t="str">
            <v>PFD STK</v>
          </cell>
          <cell r="H546" t="str">
            <v>THE ELMIRA SAVINGS BANK, FSB</v>
          </cell>
          <cell r="I546" t="str">
            <v>SBLF0305</v>
          </cell>
          <cell r="J546" t="str">
            <v>DIV PMT</v>
          </cell>
        </row>
        <row r="547">
          <cell r="A547">
            <v>396</v>
          </cell>
          <cell r="B547">
            <v>0</v>
          </cell>
          <cell r="C547">
            <v>396</v>
          </cell>
          <cell r="D547" t="str">
            <v>SBLF</v>
          </cell>
          <cell r="E547" t="str">
            <v>29-Mar-2012</v>
          </cell>
          <cell r="F547" t="str">
            <v>494555980</v>
          </cell>
          <cell r="G547" t="str">
            <v>PFD STK</v>
          </cell>
          <cell r="H547" t="str">
            <v>KINDERHOOK BANK CORP.</v>
          </cell>
          <cell r="I547" t="str">
            <v>SBLF0396</v>
          </cell>
          <cell r="J547" t="str">
            <v>DIV PMT</v>
          </cell>
        </row>
        <row r="548">
          <cell r="A548">
            <v>466</v>
          </cell>
          <cell r="B548">
            <v>0</v>
          </cell>
          <cell r="C548">
            <v>466</v>
          </cell>
          <cell r="D548" t="str">
            <v>SBLF</v>
          </cell>
          <cell r="E548" t="str">
            <v>29-Mar-2012</v>
          </cell>
          <cell r="F548" t="str">
            <v>001984954</v>
          </cell>
          <cell r="G548" t="str">
            <v>PFD STK</v>
          </cell>
          <cell r="H548" t="str">
            <v>AMB FINANCIAL CORP.</v>
          </cell>
          <cell r="I548" t="str">
            <v>SBLF0466</v>
          </cell>
          <cell r="J548" t="str">
            <v>DIV PMT</v>
          </cell>
        </row>
        <row r="549">
          <cell r="A549">
            <v>577</v>
          </cell>
          <cell r="B549">
            <v>0</v>
          </cell>
          <cell r="C549">
            <v>577</v>
          </cell>
          <cell r="D549" t="str">
            <v>SBLF</v>
          </cell>
          <cell r="E549" t="str">
            <v>29-Mar-2012</v>
          </cell>
          <cell r="F549" t="str">
            <v>9098419A8</v>
          </cell>
          <cell r="G549" t="str">
            <v>SUB DEB</v>
          </cell>
          <cell r="H549" t="str">
            <v>UNITED COMMUNITY BANCORP, INC.</v>
          </cell>
          <cell r="I549" t="str">
            <v>SBLF0577</v>
          </cell>
          <cell r="J549" t="str">
            <v>INT PMT</v>
          </cell>
        </row>
        <row r="550">
          <cell r="A550">
            <v>664</v>
          </cell>
          <cell r="B550">
            <v>0</v>
          </cell>
          <cell r="C550">
            <v>664</v>
          </cell>
          <cell r="D550" t="str">
            <v>SBLF</v>
          </cell>
          <cell r="E550" t="str">
            <v>29-Mar-2012</v>
          </cell>
          <cell r="F550" t="str">
            <v>51505M963</v>
          </cell>
          <cell r="G550" t="str">
            <v>PFD STK</v>
          </cell>
          <cell r="H550" t="str">
            <v>LANDMARK COMMUNITY BANK</v>
          </cell>
          <cell r="I550" t="str">
            <v>SBLF0664</v>
          </cell>
          <cell r="J550" t="str">
            <v>DIV PMT</v>
          </cell>
        </row>
        <row r="551">
          <cell r="A551">
            <v>672</v>
          </cell>
          <cell r="B551">
            <v>0</v>
          </cell>
          <cell r="C551">
            <v>672</v>
          </cell>
          <cell r="D551" t="str">
            <v>SBLF</v>
          </cell>
          <cell r="E551" t="str">
            <v>29-Mar-2012</v>
          </cell>
          <cell r="F551" t="str">
            <v>843878992</v>
          </cell>
          <cell r="G551" t="str">
            <v>PFD STK</v>
          </cell>
          <cell r="H551" t="str">
            <v>SOUTHERN STATES BANCSHARES, INC.</v>
          </cell>
          <cell r="I551" t="str">
            <v>SBLF0672</v>
          </cell>
          <cell r="J551" t="str">
            <v>DIV PMT</v>
          </cell>
        </row>
        <row r="552">
          <cell r="A552">
            <v>762</v>
          </cell>
          <cell r="B552">
            <v>0</v>
          </cell>
          <cell r="C552">
            <v>762</v>
          </cell>
          <cell r="D552" t="str">
            <v>SBLF</v>
          </cell>
          <cell r="E552" t="str">
            <v>29-Mar-2012</v>
          </cell>
          <cell r="F552" t="str">
            <v>743840993</v>
          </cell>
          <cell r="G552" t="str">
            <v>PFD STK</v>
          </cell>
          <cell r="H552" t="str">
            <v>PROVIDENT BANCORP, INC.</v>
          </cell>
          <cell r="I552" t="str">
            <v>SBLF0762</v>
          </cell>
          <cell r="J552" t="str">
            <v>DIV PMT</v>
          </cell>
        </row>
        <row r="553">
          <cell r="A553">
            <v>809</v>
          </cell>
          <cell r="B553">
            <v>0</v>
          </cell>
          <cell r="C553">
            <v>809</v>
          </cell>
          <cell r="D553" t="str">
            <v>SBLF</v>
          </cell>
          <cell r="E553" t="str">
            <v>29-Mar-2012</v>
          </cell>
          <cell r="F553" t="str">
            <v>8582019A6</v>
          </cell>
          <cell r="G553" t="str">
            <v>SUB DEB</v>
          </cell>
          <cell r="H553" t="str">
            <v>STEELE HOLDINGS, INC.</v>
          </cell>
          <cell r="I553" t="str">
            <v>SBLF0809</v>
          </cell>
          <cell r="J553" t="str">
            <v>INT PMT</v>
          </cell>
        </row>
        <row r="554">
          <cell r="A554">
            <v>866</v>
          </cell>
          <cell r="B554">
            <v>0</v>
          </cell>
          <cell r="C554">
            <v>866</v>
          </cell>
          <cell r="D554" t="str">
            <v>SBLF</v>
          </cell>
          <cell r="E554" t="str">
            <v>29-Mar-2012</v>
          </cell>
          <cell r="F554" t="str">
            <v>2040289D8</v>
          </cell>
          <cell r="G554" t="str">
            <v>SUB DEB</v>
          </cell>
          <cell r="H554" t="str">
            <v>COMMUNITY REINVESTMENT FUND, INC.</v>
          </cell>
          <cell r="I554" t="str">
            <v>SBLF0866</v>
          </cell>
          <cell r="J554" t="str">
            <v>INT PMT</v>
          </cell>
        </row>
        <row r="555">
          <cell r="A555">
            <v>883</v>
          </cell>
          <cell r="B555">
            <v>0</v>
          </cell>
          <cell r="C555">
            <v>883</v>
          </cell>
          <cell r="D555" t="str">
            <v>SBLF</v>
          </cell>
          <cell r="E555" t="str">
            <v>29-Mar-2012</v>
          </cell>
          <cell r="F555" t="str">
            <v>63945N9A5</v>
          </cell>
          <cell r="G555" t="str">
            <v>SUB DEB</v>
          </cell>
          <cell r="H555" t="str">
            <v>NCB CAPITAL IMPACT</v>
          </cell>
          <cell r="I555" t="str">
            <v>SBLF0883</v>
          </cell>
          <cell r="J555" t="str">
            <v>INT PMT</v>
          </cell>
        </row>
        <row r="556">
          <cell r="A556">
            <v>890</v>
          </cell>
          <cell r="B556">
            <v>0</v>
          </cell>
          <cell r="C556">
            <v>890</v>
          </cell>
          <cell r="D556" t="str">
            <v>SBLF</v>
          </cell>
          <cell r="E556" t="str">
            <v>29-Mar-2012</v>
          </cell>
          <cell r="F556" t="str">
            <v>63966Q9A2</v>
          </cell>
          <cell r="G556" t="str">
            <v>SUB DEB</v>
          </cell>
          <cell r="H556" t="str">
            <v>NEBRASKA ENTERPRISE FUND</v>
          </cell>
          <cell r="I556" t="str">
            <v>SBLF0890</v>
          </cell>
          <cell r="J556" t="str">
            <v>INT PMT</v>
          </cell>
        </row>
        <row r="557">
          <cell r="A557">
            <v>901</v>
          </cell>
          <cell r="B557">
            <v>0</v>
          </cell>
          <cell r="C557">
            <v>901</v>
          </cell>
          <cell r="D557" t="str">
            <v>SBLF</v>
          </cell>
          <cell r="E557" t="str">
            <v>29-Mar-2012</v>
          </cell>
          <cell r="F557" t="str">
            <v>39222Z9A2</v>
          </cell>
          <cell r="G557" t="str">
            <v>SUB DEB</v>
          </cell>
          <cell r="H557" t="str">
            <v>GREATER NEW HAVEN COMMUNITY LOAN FUND, INC.</v>
          </cell>
          <cell r="I557" t="str">
            <v>SBLF0901</v>
          </cell>
          <cell r="J557" t="str">
            <v>INT PMT</v>
          </cell>
        </row>
        <row r="558">
          <cell r="A558">
            <v>917</v>
          </cell>
          <cell r="B558">
            <v>0</v>
          </cell>
          <cell r="C558">
            <v>917</v>
          </cell>
          <cell r="D558" t="str">
            <v>SBLF</v>
          </cell>
          <cell r="E558" t="str">
            <v>29-Mar-2012</v>
          </cell>
          <cell r="F558" t="str">
            <v>1201199A2</v>
          </cell>
          <cell r="G558" t="str">
            <v>SUB DEB</v>
          </cell>
          <cell r="H558" t="str">
            <v>BUILDING HOPE...A CHARTER SCHOOL FACILITIES FUND</v>
          </cell>
          <cell r="I558" t="str">
            <v>SBLF0917</v>
          </cell>
          <cell r="J558" t="str">
            <v>INT PMT</v>
          </cell>
        </row>
        <row r="559">
          <cell r="A559">
            <v>271</v>
          </cell>
          <cell r="B559">
            <v>0</v>
          </cell>
          <cell r="C559">
            <v>271</v>
          </cell>
          <cell r="D559" t="str">
            <v>SBLF</v>
          </cell>
          <cell r="E559" t="str">
            <v>30-Mar-2012</v>
          </cell>
          <cell r="F559" t="str">
            <v>34114Z997</v>
          </cell>
          <cell r="G559" t="str">
            <v>PFD STK</v>
          </cell>
          <cell r="H559" t="str">
            <v>FLORIDA SHORES BANCORP, INC.</v>
          </cell>
          <cell r="I559" t="str">
            <v>SBLF0271</v>
          </cell>
          <cell r="J559" t="str">
            <v>DIV PMT</v>
          </cell>
        </row>
        <row r="560">
          <cell r="A560">
            <v>0</v>
          </cell>
          <cell r="B560">
            <v>0</v>
          </cell>
          <cell r="C560">
            <v>272</v>
          </cell>
          <cell r="D560" t="str">
            <v>SBLF</v>
          </cell>
          <cell r="E560" t="str">
            <v>30-Mar-2012</v>
          </cell>
          <cell r="F560" t="str">
            <v>726631997</v>
          </cell>
          <cell r="G560" t="str">
            <v>PFD STK</v>
          </cell>
          <cell r="H560" t="str">
            <v>PLAINSCAPITAL CORPORATION</v>
          </cell>
          <cell r="I560" t="str">
            <v>SBLF0272</v>
          </cell>
          <cell r="J560" t="str">
            <v>DIV PMT</v>
          </cell>
        </row>
        <row r="561">
          <cell r="A561">
            <v>272</v>
          </cell>
          <cell r="B561">
            <v>0</v>
          </cell>
          <cell r="C561">
            <v>272</v>
          </cell>
          <cell r="D561" t="str">
            <v>SBLF</v>
          </cell>
          <cell r="E561" t="str">
            <v>30-Mar-2012</v>
          </cell>
          <cell r="F561" t="str">
            <v>726631997</v>
          </cell>
          <cell r="G561" t="str">
            <v>PFD STK</v>
          </cell>
          <cell r="H561" t="str">
            <v>PLAINSCAPITAL CORPORATION</v>
          </cell>
          <cell r="I561" t="str">
            <v>SBLF0272</v>
          </cell>
          <cell r="J561" t="str">
            <v>DIV PMT</v>
          </cell>
        </row>
        <row r="562">
          <cell r="A562">
            <v>300</v>
          </cell>
          <cell r="B562">
            <v>0</v>
          </cell>
          <cell r="C562">
            <v>300</v>
          </cell>
          <cell r="D562" t="str">
            <v>SBLF</v>
          </cell>
          <cell r="E562" t="str">
            <v>30-Mar-2012</v>
          </cell>
          <cell r="F562" t="str">
            <v>78390Q940</v>
          </cell>
          <cell r="G562" t="str">
            <v>PFD STK</v>
          </cell>
          <cell r="H562" t="str">
            <v>SBT BANCORP, INC.</v>
          </cell>
          <cell r="I562" t="str">
            <v>SBLF0300</v>
          </cell>
          <cell r="J562" t="str">
            <v>DIV PMT</v>
          </cell>
        </row>
        <row r="563">
          <cell r="A563">
            <v>353</v>
          </cell>
          <cell r="B563">
            <v>0</v>
          </cell>
          <cell r="C563">
            <v>353</v>
          </cell>
          <cell r="D563" t="str">
            <v>SBLF</v>
          </cell>
          <cell r="E563" t="str">
            <v>30-Mar-2012</v>
          </cell>
          <cell r="F563" t="str">
            <v>20405A932</v>
          </cell>
          <cell r="G563" t="str">
            <v>PFD STK</v>
          </cell>
          <cell r="H563" t="str">
            <v>COMMUNITY SOUTHERN BANK</v>
          </cell>
          <cell r="I563" t="str">
            <v>SBLF0353</v>
          </cell>
          <cell r="J563" t="str">
            <v>DIV PMT</v>
          </cell>
        </row>
        <row r="564">
          <cell r="A564">
            <v>366</v>
          </cell>
          <cell r="B564">
            <v>0</v>
          </cell>
          <cell r="C564">
            <v>366</v>
          </cell>
          <cell r="D564" t="str">
            <v>SBLF</v>
          </cell>
          <cell r="E564" t="str">
            <v>30-Mar-2012</v>
          </cell>
          <cell r="F564" t="str">
            <v>233237965</v>
          </cell>
          <cell r="G564" t="str">
            <v>PFD STK</v>
          </cell>
          <cell r="H564" t="str">
            <v>DNB FINANCIAL CORPORATION</v>
          </cell>
          <cell r="I564" t="str">
            <v>SBLF0366</v>
          </cell>
          <cell r="J564" t="str">
            <v>DIV PMT</v>
          </cell>
        </row>
        <row r="565">
          <cell r="A565">
            <v>405</v>
          </cell>
          <cell r="B565">
            <v>0</v>
          </cell>
          <cell r="C565">
            <v>405</v>
          </cell>
          <cell r="D565" t="str">
            <v>SBLF</v>
          </cell>
          <cell r="E565" t="str">
            <v>30-Mar-2012</v>
          </cell>
          <cell r="F565" t="str">
            <v>31971A958</v>
          </cell>
          <cell r="G565" t="str">
            <v>PFD STK</v>
          </cell>
          <cell r="H565" t="str">
            <v>FIRST COLEBROOK BANCORP, INC.</v>
          </cell>
          <cell r="I565" t="str">
            <v>SBLF0405</v>
          </cell>
          <cell r="J565" t="str">
            <v>DIV PMT</v>
          </cell>
        </row>
        <row r="566">
          <cell r="A566">
            <v>408</v>
          </cell>
          <cell r="B566">
            <v>0</v>
          </cell>
          <cell r="C566">
            <v>408</v>
          </cell>
          <cell r="D566" t="str">
            <v>SBLF</v>
          </cell>
          <cell r="E566" t="str">
            <v>30-Mar-2012</v>
          </cell>
          <cell r="F566" t="str">
            <v>124785973</v>
          </cell>
          <cell r="G566" t="str">
            <v>PFD STK</v>
          </cell>
          <cell r="H566" t="str">
            <v>CB BANCSHARES CORP.</v>
          </cell>
          <cell r="I566" t="str">
            <v>SBLF0408</v>
          </cell>
          <cell r="J566" t="str">
            <v>DIV PMT</v>
          </cell>
        </row>
        <row r="567">
          <cell r="A567">
            <v>426</v>
          </cell>
          <cell r="B567">
            <v>0</v>
          </cell>
          <cell r="C567">
            <v>426</v>
          </cell>
          <cell r="D567" t="str">
            <v>SBLF</v>
          </cell>
          <cell r="E567" t="str">
            <v>30-Mar-2012</v>
          </cell>
          <cell r="F567" t="str">
            <v>020080982</v>
          </cell>
          <cell r="G567" t="str">
            <v>PFD STK</v>
          </cell>
          <cell r="H567" t="str">
            <v>ALMA BANK</v>
          </cell>
          <cell r="I567" t="str">
            <v>SBLF0426</v>
          </cell>
          <cell r="J567" t="str">
            <v>DIV PMT</v>
          </cell>
        </row>
        <row r="568">
          <cell r="A568">
            <v>476</v>
          </cell>
          <cell r="B568">
            <v>0</v>
          </cell>
          <cell r="C568">
            <v>476</v>
          </cell>
          <cell r="D568" t="str">
            <v>SBLF</v>
          </cell>
          <cell r="E568" t="str">
            <v>30-Mar-2012</v>
          </cell>
          <cell r="F568" t="str">
            <v>14376R990</v>
          </cell>
          <cell r="G568" t="str">
            <v>PFD STK</v>
          </cell>
          <cell r="H568" t="str">
            <v>CAROLINA ALLIANCE BANK</v>
          </cell>
          <cell r="I568" t="str">
            <v>SBLF0476</v>
          </cell>
          <cell r="J568" t="str">
            <v>DIV PMT</v>
          </cell>
        </row>
        <row r="569">
          <cell r="A569">
            <v>491</v>
          </cell>
          <cell r="B569">
            <v>0</v>
          </cell>
          <cell r="C569">
            <v>491</v>
          </cell>
          <cell r="D569" t="str">
            <v>SBLF</v>
          </cell>
          <cell r="E569" t="str">
            <v>30-Mar-2012</v>
          </cell>
          <cell r="F569" t="str">
            <v>152420998</v>
          </cell>
          <cell r="G569" t="str">
            <v>PFD STK</v>
          </cell>
          <cell r="H569" t="str">
            <v>CENTRAL BANCORP, INC.</v>
          </cell>
          <cell r="I569" t="str">
            <v>SBLF0491</v>
          </cell>
          <cell r="J569" t="str">
            <v>DIV PMT</v>
          </cell>
        </row>
        <row r="570">
          <cell r="A570">
            <v>524</v>
          </cell>
          <cell r="B570">
            <v>0</v>
          </cell>
          <cell r="C570">
            <v>524</v>
          </cell>
          <cell r="D570" t="str">
            <v>SBLF</v>
          </cell>
          <cell r="E570" t="str">
            <v>30-Mar-2012</v>
          </cell>
          <cell r="F570" t="str">
            <v>085224947</v>
          </cell>
          <cell r="G570" t="str">
            <v>PFD STK</v>
          </cell>
          <cell r="H570" t="str">
            <v>BERN BANCSHARES, INC.</v>
          </cell>
          <cell r="I570" t="str">
            <v>SBLF0524</v>
          </cell>
          <cell r="J570" t="str">
            <v>DIV PMT</v>
          </cell>
        </row>
        <row r="571">
          <cell r="A571">
            <v>612</v>
          </cell>
          <cell r="B571">
            <v>0</v>
          </cell>
          <cell r="C571">
            <v>612</v>
          </cell>
          <cell r="D571" t="str">
            <v>SBLF</v>
          </cell>
          <cell r="E571" t="str">
            <v>30-Mar-2012</v>
          </cell>
          <cell r="F571" t="str">
            <v>124959990</v>
          </cell>
          <cell r="G571" t="str">
            <v>PFD STK</v>
          </cell>
          <cell r="H571" t="str">
            <v>CBOS BANKSHARES, INC.</v>
          </cell>
          <cell r="I571" t="str">
            <v>SBLF0612</v>
          </cell>
          <cell r="J571" t="str">
            <v>DIV PMT</v>
          </cell>
        </row>
        <row r="572">
          <cell r="A572">
            <v>665</v>
          </cell>
          <cell r="B572">
            <v>0</v>
          </cell>
          <cell r="C572">
            <v>665</v>
          </cell>
          <cell r="D572" t="str">
            <v>SBLF</v>
          </cell>
          <cell r="E572" t="str">
            <v>30-Mar-2012</v>
          </cell>
          <cell r="F572" t="str">
            <v>63409A979</v>
          </cell>
          <cell r="G572" t="str">
            <v>PFD STK</v>
          </cell>
          <cell r="H572" t="str">
            <v>THE NASHUA BANK</v>
          </cell>
          <cell r="I572" t="str">
            <v>SBLF0665</v>
          </cell>
          <cell r="J572" t="str">
            <v>DIV PMT</v>
          </cell>
        </row>
        <row r="573">
          <cell r="A573">
            <v>668</v>
          </cell>
          <cell r="B573">
            <v>0</v>
          </cell>
          <cell r="C573">
            <v>668</v>
          </cell>
          <cell r="D573" t="str">
            <v>SBLF</v>
          </cell>
          <cell r="E573" t="str">
            <v>30-Mar-2012</v>
          </cell>
          <cell r="F573" t="str">
            <v>14056L982</v>
          </cell>
          <cell r="G573" t="str">
            <v>PFD STK</v>
          </cell>
          <cell r="H573" t="str">
            <v>CAPITALMARK BANK &amp; TRUST</v>
          </cell>
          <cell r="I573" t="str">
            <v>SBLF0668</v>
          </cell>
          <cell r="J573" t="str">
            <v>DIV PMT</v>
          </cell>
        </row>
        <row r="574">
          <cell r="A574">
            <v>714</v>
          </cell>
          <cell r="B574">
            <v>0</v>
          </cell>
          <cell r="C574">
            <v>714</v>
          </cell>
          <cell r="D574" t="str">
            <v>SBLF</v>
          </cell>
          <cell r="E574" t="str">
            <v>30-Mar-2012</v>
          </cell>
          <cell r="F574" t="str">
            <v>7728719B7</v>
          </cell>
          <cell r="G574" t="str">
            <v>SUB DEB</v>
          </cell>
          <cell r="H574" t="str">
            <v>ROCK BANCSHARES, INC.</v>
          </cell>
          <cell r="I574" t="str">
            <v>SBLF0714</v>
          </cell>
          <cell r="J574" t="str">
            <v>INT PMT</v>
          </cell>
        </row>
        <row r="575">
          <cell r="A575">
            <v>716</v>
          </cell>
          <cell r="B575">
            <v>0</v>
          </cell>
          <cell r="C575">
            <v>716</v>
          </cell>
          <cell r="D575" t="str">
            <v>SBLF</v>
          </cell>
          <cell r="E575" t="str">
            <v>30-Mar-2012</v>
          </cell>
          <cell r="F575" t="str">
            <v>05544A9A9</v>
          </cell>
          <cell r="G575" t="str">
            <v>SUB DEB</v>
          </cell>
          <cell r="H575" t="str">
            <v>BHCB HOLDING COMPANY</v>
          </cell>
          <cell r="I575" t="str">
            <v>SBLF0716</v>
          </cell>
          <cell r="J575" t="str">
            <v>INT PMT</v>
          </cell>
        </row>
        <row r="576">
          <cell r="A576">
            <v>726</v>
          </cell>
          <cell r="B576">
            <v>0</v>
          </cell>
          <cell r="C576">
            <v>726</v>
          </cell>
          <cell r="D576" t="str">
            <v>SBLF</v>
          </cell>
          <cell r="E576" t="str">
            <v>30-Mar-2012</v>
          </cell>
          <cell r="F576" t="str">
            <v>8582049A0</v>
          </cell>
          <cell r="G576" t="str">
            <v>SUB DEB</v>
          </cell>
          <cell r="H576" t="str">
            <v>STEELE STREET BANK CORPORATION</v>
          </cell>
          <cell r="I576" t="str">
            <v>SBLF0726</v>
          </cell>
          <cell r="J576" t="str">
            <v>INT PMT</v>
          </cell>
        </row>
        <row r="577">
          <cell r="A577">
            <v>754</v>
          </cell>
          <cell r="B577">
            <v>0</v>
          </cell>
          <cell r="C577">
            <v>754</v>
          </cell>
          <cell r="D577" t="str">
            <v>SBLF</v>
          </cell>
          <cell r="E577" t="str">
            <v>30-Mar-2012</v>
          </cell>
          <cell r="F577" t="str">
            <v>6877699A9</v>
          </cell>
          <cell r="G577" t="str">
            <v>SUB DEB</v>
          </cell>
          <cell r="H577" t="str">
            <v>OSBORNE INVESTMENTS, INC.</v>
          </cell>
          <cell r="I577" t="str">
            <v>SBLF0754</v>
          </cell>
          <cell r="J577" t="str">
            <v>INT PMT</v>
          </cell>
        </row>
        <row r="578">
          <cell r="A578">
            <v>817</v>
          </cell>
          <cell r="B578">
            <v>0</v>
          </cell>
          <cell r="C578">
            <v>817</v>
          </cell>
          <cell r="D578" t="str">
            <v>SBLF</v>
          </cell>
          <cell r="E578" t="str">
            <v>30-Mar-2012</v>
          </cell>
          <cell r="F578" t="str">
            <v>33621C9A3</v>
          </cell>
          <cell r="G578" t="str">
            <v>SUB DEB</v>
          </cell>
          <cell r="H578" t="str">
            <v>FIRST SERVICE BANCSHARES, INC.</v>
          </cell>
          <cell r="I578" t="str">
            <v>SBLF0817</v>
          </cell>
          <cell r="J578" t="str">
            <v>INT PMT</v>
          </cell>
        </row>
        <row r="579">
          <cell r="A579">
            <v>839</v>
          </cell>
          <cell r="B579">
            <v>0</v>
          </cell>
          <cell r="C579">
            <v>839</v>
          </cell>
          <cell r="D579" t="str">
            <v>SBLF</v>
          </cell>
          <cell r="E579" t="str">
            <v>30-Mar-2012</v>
          </cell>
          <cell r="F579" t="str">
            <v>5303219A8</v>
          </cell>
          <cell r="G579" t="str">
            <v>SUB DEB</v>
          </cell>
          <cell r="H579" t="str">
            <v>LIBERTY CAPITAL BANCSHARES, INC.</v>
          </cell>
          <cell r="I579" t="str">
            <v>SBLF0839</v>
          </cell>
          <cell r="J579" t="str">
            <v>INT PMT</v>
          </cell>
        </row>
        <row r="580">
          <cell r="A580">
            <v>850</v>
          </cell>
          <cell r="B580">
            <v>0</v>
          </cell>
          <cell r="C580">
            <v>850</v>
          </cell>
          <cell r="D580" t="str">
            <v>SBLF</v>
          </cell>
          <cell r="E580" t="str">
            <v>30-Mar-2012</v>
          </cell>
          <cell r="F580" t="str">
            <v>27888C9A3</v>
          </cell>
          <cell r="G580" t="str">
            <v>SUB DEB</v>
          </cell>
          <cell r="H580" t="str">
            <v>ECONOMIC AND COMMUNITY DEVELOPMENT INSTITUTE, INC.</v>
          </cell>
          <cell r="I580" t="str">
            <v>SBLF0850</v>
          </cell>
          <cell r="J580" t="str">
            <v>INT PMT</v>
          </cell>
        </row>
        <row r="581">
          <cell r="A581">
            <v>867</v>
          </cell>
          <cell r="B581">
            <v>0</v>
          </cell>
          <cell r="C581">
            <v>867</v>
          </cell>
          <cell r="D581" t="str">
            <v>SBLF</v>
          </cell>
          <cell r="E581" t="str">
            <v>30-Mar-2012</v>
          </cell>
          <cell r="F581" t="str">
            <v>2937049A2</v>
          </cell>
          <cell r="G581" t="str">
            <v>SUB DEB</v>
          </cell>
          <cell r="H581" t="str">
            <v>ENTERPRISE COMMUNITY LOAN FUND, INC.</v>
          </cell>
          <cell r="I581" t="str">
            <v>SBLF0867</v>
          </cell>
          <cell r="J581" t="str">
            <v>INT PMT</v>
          </cell>
        </row>
        <row r="582">
          <cell r="A582">
            <v>873</v>
          </cell>
          <cell r="B582">
            <v>0</v>
          </cell>
          <cell r="C582">
            <v>873</v>
          </cell>
          <cell r="D582" t="str">
            <v>SBLF</v>
          </cell>
          <cell r="E582" t="str">
            <v>30-Mar-2012</v>
          </cell>
          <cell r="F582" t="str">
            <v>78169N9A2</v>
          </cell>
          <cell r="G582" t="str">
            <v>SUB DEB</v>
          </cell>
          <cell r="H582" t="str">
            <v>RURAL ELECTRIC ECONOMIC DEVELOPMENT, INC.</v>
          </cell>
          <cell r="I582" t="str">
            <v>SBLF0873</v>
          </cell>
          <cell r="J582" t="str">
            <v>INT PMT</v>
          </cell>
        </row>
        <row r="583">
          <cell r="A583">
            <v>880</v>
          </cell>
          <cell r="B583">
            <v>0</v>
          </cell>
          <cell r="C583">
            <v>880</v>
          </cell>
          <cell r="D583" t="str">
            <v>SBLF</v>
          </cell>
          <cell r="E583" t="str">
            <v>30-Mar-2012</v>
          </cell>
          <cell r="F583" t="str">
            <v>34985S9A6</v>
          </cell>
          <cell r="G583" t="str">
            <v>SUB DEB</v>
          </cell>
          <cell r="H583" t="str">
            <v>FORWARD COMMUNITY INVESTMENTS, INC.</v>
          </cell>
          <cell r="I583" t="str">
            <v>SBLF0880</v>
          </cell>
          <cell r="J583" t="str">
            <v>INT PMT</v>
          </cell>
        </row>
        <row r="584">
          <cell r="A584">
            <v>894</v>
          </cell>
          <cell r="B584">
            <v>0</v>
          </cell>
          <cell r="C584">
            <v>894</v>
          </cell>
          <cell r="D584" t="str">
            <v>SBLF</v>
          </cell>
          <cell r="E584" t="str">
            <v>30-Mar-2012</v>
          </cell>
          <cell r="F584" t="str">
            <v>54750A9A6</v>
          </cell>
          <cell r="G584" t="str">
            <v>SUB DEB</v>
          </cell>
          <cell r="H584" t="str">
            <v>LOW INCOME INVESTMENT FUND</v>
          </cell>
          <cell r="I584" t="str">
            <v>SBLF0894</v>
          </cell>
          <cell r="J584" t="str">
            <v>INT PMT</v>
          </cell>
        </row>
        <row r="585">
          <cell r="A585">
            <v>919</v>
          </cell>
          <cell r="B585">
            <v>0</v>
          </cell>
          <cell r="C585">
            <v>919</v>
          </cell>
          <cell r="D585" t="str">
            <v>SBLF</v>
          </cell>
          <cell r="E585" t="str">
            <v>30-Mar-2012</v>
          </cell>
          <cell r="F585" t="str">
            <v>45257W9A4</v>
          </cell>
          <cell r="G585" t="str">
            <v>SUB DEB</v>
          </cell>
          <cell r="H585" t="str">
            <v>IMPACT SEVEN, INCORPORATED</v>
          </cell>
          <cell r="I585" t="str">
            <v>SBLF0919</v>
          </cell>
          <cell r="J585" t="str">
            <v>INT PMT</v>
          </cell>
        </row>
        <row r="586">
          <cell r="A586">
            <v>2</v>
          </cell>
          <cell r="B586">
            <v>0</v>
          </cell>
          <cell r="C586">
            <v>2</v>
          </cell>
          <cell r="D586" t="str">
            <v>SBLF</v>
          </cell>
          <cell r="E586" t="str">
            <v>02-Apr-2012</v>
          </cell>
          <cell r="F586" t="str">
            <v>45766Z994</v>
          </cell>
          <cell r="G586" t="str">
            <v>PFD STK</v>
          </cell>
          <cell r="H586" t="str">
            <v>INSIGHT BANK</v>
          </cell>
          <cell r="I586" t="str">
            <v>SBLF0002</v>
          </cell>
          <cell r="J586" t="str">
            <v>DIV PMT</v>
          </cell>
        </row>
        <row r="587">
          <cell r="A587">
            <v>3</v>
          </cell>
          <cell r="B587">
            <v>0</v>
          </cell>
          <cell r="C587">
            <v>3</v>
          </cell>
          <cell r="D587" t="str">
            <v>SBLF</v>
          </cell>
          <cell r="E587" t="str">
            <v>02-Apr-2012</v>
          </cell>
          <cell r="F587" t="str">
            <v>81768T983</v>
          </cell>
          <cell r="G587" t="str">
            <v>PFD STK</v>
          </cell>
          <cell r="H587" t="str">
            <v>SERVISFIRST BANCSHARES, INC.</v>
          </cell>
          <cell r="I587" t="str">
            <v>SBLF0003</v>
          </cell>
          <cell r="J587" t="str">
            <v>DIV PMT</v>
          </cell>
        </row>
        <row r="588">
          <cell r="A588">
            <v>4</v>
          </cell>
          <cell r="B588">
            <v>0</v>
          </cell>
          <cell r="C588">
            <v>4</v>
          </cell>
          <cell r="D588" t="str">
            <v>SBLF</v>
          </cell>
          <cell r="E588" t="str">
            <v>02-Apr-2012</v>
          </cell>
          <cell r="F588" t="str">
            <v>127171957</v>
          </cell>
          <cell r="G588" t="str">
            <v>PFD STK</v>
          </cell>
          <cell r="H588" t="str">
            <v>CACHE VALLEY BANKING COMPANY</v>
          </cell>
          <cell r="I588" t="str">
            <v>SBLF0004</v>
          </cell>
          <cell r="J588" t="str">
            <v>DIV PMT</v>
          </cell>
        </row>
        <row r="589">
          <cell r="A589">
            <v>5</v>
          </cell>
          <cell r="B589">
            <v>0</v>
          </cell>
          <cell r="C589">
            <v>5</v>
          </cell>
          <cell r="D589" t="str">
            <v>SBLF</v>
          </cell>
          <cell r="E589" t="str">
            <v>02-Apr-2012</v>
          </cell>
          <cell r="F589" t="str">
            <v>386627947</v>
          </cell>
          <cell r="G589" t="str">
            <v>PFD STK</v>
          </cell>
          <cell r="H589" t="str">
            <v>GRANDSOUTH BANCORPORATION</v>
          </cell>
          <cell r="I589" t="str">
            <v>SBLF0005</v>
          </cell>
          <cell r="J589" t="str">
            <v>DIV PMT</v>
          </cell>
        </row>
        <row r="590">
          <cell r="A590">
            <v>14</v>
          </cell>
          <cell r="B590">
            <v>0</v>
          </cell>
          <cell r="C590">
            <v>14</v>
          </cell>
          <cell r="D590" t="str">
            <v>SBLF</v>
          </cell>
          <cell r="E590" t="str">
            <v>02-Apr-2012</v>
          </cell>
          <cell r="F590" t="str">
            <v>42721M952</v>
          </cell>
          <cell r="G590" t="str">
            <v>PFD STK</v>
          </cell>
          <cell r="H590" t="str">
            <v>HERITAGE BANKSHARES, INC.</v>
          </cell>
          <cell r="I590" t="str">
            <v>SBLF0014</v>
          </cell>
          <cell r="J590" t="str">
            <v>DIV PMT</v>
          </cell>
        </row>
        <row r="591">
          <cell r="A591">
            <v>17</v>
          </cell>
          <cell r="B591">
            <v>0</v>
          </cell>
          <cell r="C591">
            <v>17</v>
          </cell>
          <cell r="D591" t="str">
            <v>SBLF</v>
          </cell>
          <cell r="E591" t="str">
            <v>02-Apr-2012</v>
          </cell>
          <cell r="F591" t="str">
            <v>13005C945</v>
          </cell>
          <cell r="G591" t="str">
            <v>PFD STK</v>
          </cell>
          <cell r="H591" t="str">
            <v>CALIFORNIA BANK OF COMMERCE</v>
          </cell>
          <cell r="I591" t="str">
            <v>SBLF0017</v>
          </cell>
          <cell r="J591" t="str">
            <v>DIV PMT</v>
          </cell>
        </row>
        <row r="592">
          <cell r="A592">
            <v>22</v>
          </cell>
          <cell r="B592">
            <v>0</v>
          </cell>
          <cell r="C592">
            <v>22</v>
          </cell>
          <cell r="D592" t="str">
            <v>SBLF</v>
          </cell>
          <cell r="E592" t="str">
            <v>02-Apr-2012</v>
          </cell>
          <cell r="F592" t="str">
            <v>115121972</v>
          </cell>
          <cell r="G592" t="str">
            <v>PFD STK</v>
          </cell>
          <cell r="H592" t="str">
            <v>BROWARD FINANCIAL HOLDINGS, INC.</v>
          </cell>
          <cell r="I592" t="str">
            <v>SBLF0022</v>
          </cell>
          <cell r="J592" t="str">
            <v>DIV PMT</v>
          </cell>
        </row>
        <row r="593">
          <cell r="A593">
            <v>28</v>
          </cell>
          <cell r="B593">
            <v>0</v>
          </cell>
          <cell r="C593">
            <v>28</v>
          </cell>
          <cell r="D593" t="str">
            <v>SBLF</v>
          </cell>
          <cell r="E593" t="str">
            <v>02-Apr-2012</v>
          </cell>
          <cell r="F593" t="str">
            <v>90347Z956</v>
          </cell>
          <cell r="G593" t="str">
            <v>PFD STK</v>
          </cell>
          <cell r="H593" t="str">
            <v>UBT BANCSHARES, INC.</v>
          </cell>
          <cell r="I593" t="str">
            <v>SBLF0028</v>
          </cell>
          <cell r="J593" t="str">
            <v>DIV PMT</v>
          </cell>
        </row>
        <row r="594">
          <cell r="A594">
            <v>31</v>
          </cell>
          <cell r="B594">
            <v>0</v>
          </cell>
          <cell r="C594">
            <v>31</v>
          </cell>
          <cell r="D594" t="str">
            <v>SBLF</v>
          </cell>
          <cell r="E594" t="str">
            <v>02-Apr-2012</v>
          </cell>
          <cell r="F594" t="str">
            <v>927819201</v>
          </cell>
          <cell r="G594" t="str">
            <v>PFD STK</v>
          </cell>
          <cell r="H594" t="str">
            <v>VIRGINIA HERITAGE BANK</v>
          </cell>
          <cell r="I594" t="str">
            <v>SBLF0031</v>
          </cell>
          <cell r="J594" t="str">
            <v>DIV PMT</v>
          </cell>
        </row>
        <row r="595">
          <cell r="A595">
            <v>35</v>
          </cell>
          <cell r="B595">
            <v>0</v>
          </cell>
          <cell r="C595">
            <v>35</v>
          </cell>
          <cell r="D595" t="str">
            <v>SBLF</v>
          </cell>
          <cell r="E595" t="str">
            <v>02-Apr-2012</v>
          </cell>
          <cell r="F595" t="str">
            <v>814124996</v>
          </cell>
          <cell r="G595" t="str">
            <v>PFD STK</v>
          </cell>
          <cell r="H595" t="str">
            <v>SECURITY BUSINESS BANCORP</v>
          </cell>
          <cell r="I595" t="str">
            <v>SBLF0035</v>
          </cell>
          <cell r="J595" t="str">
            <v>DIV PMT</v>
          </cell>
        </row>
        <row r="596">
          <cell r="A596">
            <v>36</v>
          </cell>
          <cell r="B596">
            <v>0</v>
          </cell>
          <cell r="C596">
            <v>36</v>
          </cell>
          <cell r="D596" t="str">
            <v>SBLF</v>
          </cell>
          <cell r="E596" t="str">
            <v>02-Apr-2012</v>
          </cell>
          <cell r="F596" t="str">
            <v>149350928</v>
          </cell>
          <cell r="G596" t="str">
            <v>PFD STK</v>
          </cell>
          <cell r="H596" t="str">
            <v>CATSKILL HUDSON BANCORP, INC.</v>
          </cell>
          <cell r="I596" t="str">
            <v>SBLF0036</v>
          </cell>
          <cell r="J596" t="str">
            <v>DIV PMT</v>
          </cell>
        </row>
        <row r="597">
          <cell r="A597">
            <v>44</v>
          </cell>
          <cell r="B597">
            <v>0</v>
          </cell>
          <cell r="C597">
            <v>44</v>
          </cell>
          <cell r="D597" t="str">
            <v>SBLF</v>
          </cell>
          <cell r="E597" t="str">
            <v>02-Apr-2012</v>
          </cell>
          <cell r="F597" t="str">
            <v>317661981</v>
          </cell>
          <cell r="G597" t="str">
            <v>PFD STK</v>
          </cell>
          <cell r="H597" t="str">
            <v>FINANCIAL SECURITY CORPORATION</v>
          </cell>
          <cell r="I597" t="str">
            <v>SBLF0044</v>
          </cell>
          <cell r="J597" t="str">
            <v>DIV PMT</v>
          </cell>
        </row>
        <row r="598">
          <cell r="A598">
            <v>49</v>
          </cell>
          <cell r="B598">
            <v>0</v>
          </cell>
          <cell r="C598">
            <v>49</v>
          </cell>
          <cell r="D598" t="str">
            <v>SBLF</v>
          </cell>
          <cell r="E598" t="str">
            <v>02-Apr-2012</v>
          </cell>
          <cell r="F598" t="str">
            <v>902721992</v>
          </cell>
          <cell r="G598" t="str">
            <v>PFD STK</v>
          </cell>
          <cell r="H598" t="str">
            <v>U &amp; I FINANCIAL CORP.</v>
          </cell>
          <cell r="I598" t="str">
            <v>SBLF0049</v>
          </cell>
          <cell r="J598" t="str">
            <v>DIV PMT</v>
          </cell>
        </row>
        <row r="599">
          <cell r="A599">
            <v>55</v>
          </cell>
          <cell r="B599">
            <v>0</v>
          </cell>
          <cell r="C599">
            <v>55</v>
          </cell>
          <cell r="D599" t="str">
            <v>SBLF</v>
          </cell>
          <cell r="E599" t="str">
            <v>02-Apr-2012</v>
          </cell>
          <cell r="F599" t="str">
            <v>09732Z967</v>
          </cell>
          <cell r="G599" t="str">
            <v>PFD STK</v>
          </cell>
          <cell r="H599" t="str">
            <v>BOH HOLDINGS, INC.</v>
          </cell>
          <cell r="I599" t="str">
            <v>SBLF0055</v>
          </cell>
          <cell r="J599" t="str">
            <v>DIV PMT</v>
          </cell>
        </row>
        <row r="600">
          <cell r="A600">
            <v>57</v>
          </cell>
          <cell r="B600">
            <v>0</v>
          </cell>
          <cell r="C600">
            <v>57</v>
          </cell>
          <cell r="D600" t="str">
            <v>SBLF</v>
          </cell>
          <cell r="E600" t="str">
            <v>02-Apr-2012</v>
          </cell>
          <cell r="F600" t="str">
            <v>89546L941</v>
          </cell>
          <cell r="G600" t="str">
            <v>PFD STK</v>
          </cell>
          <cell r="H600" t="str">
            <v>TRI-COUNTY FINANCIAL CORPORATION</v>
          </cell>
          <cell r="I600" t="str">
            <v>SBLF0057</v>
          </cell>
          <cell r="J600" t="str">
            <v>DIV PMT</v>
          </cell>
        </row>
        <row r="601">
          <cell r="A601">
            <v>62</v>
          </cell>
          <cell r="B601">
            <v>0</v>
          </cell>
          <cell r="C601">
            <v>62</v>
          </cell>
          <cell r="D601" t="str">
            <v>SBLF</v>
          </cell>
          <cell r="E601" t="str">
            <v>02-Apr-2012</v>
          </cell>
          <cell r="F601" t="str">
            <v>84604W947</v>
          </cell>
          <cell r="G601" t="str">
            <v>PFD STK</v>
          </cell>
          <cell r="H601" t="str">
            <v>SOVEREIGN BANCSHARES, INC.</v>
          </cell>
          <cell r="I601" t="str">
            <v>SBLF0062</v>
          </cell>
          <cell r="J601" t="str">
            <v>DIV PMT</v>
          </cell>
        </row>
        <row r="602">
          <cell r="A602">
            <v>63</v>
          </cell>
          <cell r="B602">
            <v>0</v>
          </cell>
          <cell r="C602">
            <v>63</v>
          </cell>
          <cell r="D602" t="str">
            <v>SBLF</v>
          </cell>
          <cell r="E602" t="str">
            <v>02-Apr-2012</v>
          </cell>
          <cell r="F602" t="str">
            <v>392331989</v>
          </cell>
          <cell r="G602" t="str">
            <v>PFD STK</v>
          </cell>
          <cell r="H602" t="str">
            <v>GREATER ROCHESTER BANCORP, INC.</v>
          </cell>
          <cell r="I602" t="str">
            <v>SBLF0063</v>
          </cell>
          <cell r="J602" t="str">
            <v>DIV PMT</v>
          </cell>
        </row>
        <row r="603">
          <cell r="A603">
            <v>64</v>
          </cell>
          <cell r="B603">
            <v>0</v>
          </cell>
          <cell r="C603">
            <v>64</v>
          </cell>
          <cell r="D603" t="str">
            <v>SBLF</v>
          </cell>
          <cell r="E603" t="str">
            <v>02-Apr-2012</v>
          </cell>
          <cell r="F603" t="str">
            <v>58403B999</v>
          </cell>
          <cell r="G603" t="str">
            <v>PFD STK</v>
          </cell>
          <cell r="H603" t="str">
            <v>MEDALLION BANK</v>
          </cell>
          <cell r="I603" t="str">
            <v>SBLF0064</v>
          </cell>
          <cell r="J603" t="str">
            <v>DIV PMT</v>
          </cell>
        </row>
        <row r="604">
          <cell r="A604">
            <v>65</v>
          </cell>
          <cell r="B604">
            <v>0</v>
          </cell>
          <cell r="C604">
            <v>65</v>
          </cell>
          <cell r="D604" t="str">
            <v>SBLF</v>
          </cell>
          <cell r="E604" t="str">
            <v>02-Apr-2012</v>
          </cell>
          <cell r="F604" t="str">
            <v>30049Z995</v>
          </cell>
          <cell r="G604" t="str">
            <v>PFD STK</v>
          </cell>
          <cell r="H604" t="str">
            <v>EVOLVE BANCORP, INC.</v>
          </cell>
          <cell r="I604" t="str">
            <v>SBLF0065</v>
          </cell>
          <cell r="J604" t="str">
            <v>DIV PMT</v>
          </cell>
        </row>
        <row r="605">
          <cell r="A605">
            <v>68</v>
          </cell>
          <cell r="B605">
            <v>0</v>
          </cell>
          <cell r="C605">
            <v>68</v>
          </cell>
          <cell r="D605" t="str">
            <v>SBLF</v>
          </cell>
          <cell r="E605" t="str">
            <v>02-Apr-2012</v>
          </cell>
          <cell r="F605" t="str">
            <v>32081P950</v>
          </cell>
          <cell r="G605" t="str">
            <v>PFD STK</v>
          </cell>
          <cell r="H605" t="str">
            <v>FIRST MENASHA BANCSHARES, INC.</v>
          </cell>
          <cell r="I605" t="str">
            <v>SBLF0068</v>
          </cell>
          <cell r="J605" t="str">
            <v>DIV PMT</v>
          </cell>
        </row>
        <row r="606">
          <cell r="A606">
            <v>69</v>
          </cell>
          <cell r="B606">
            <v>0</v>
          </cell>
          <cell r="C606">
            <v>69</v>
          </cell>
          <cell r="D606" t="str">
            <v>SBLF</v>
          </cell>
          <cell r="E606" t="str">
            <v>02-Apr-2012</v>
          </cell>
          <cell r="F606" t="str">
            <v>957638943</v>
          </cell>
          <cell r="G606" t="str">
            <v>PFD STK</v>
          </cell>
          <cell r="H606" t="str">
            <v>WESTERN ALLIANCE BANCORPORATION</v>
          </cell>
          <cell r="I606" t="str">
            <v>SBLF0069</v>
          </cell>
          <cell r="J606" t="str">
            <v>DIV PMT</v>
          </cell>
        </row>
        <row r="607">
          <cell r="A607">
            <v>70</v>
          </cell>
          <cell r="B607">
            <v>0</v>
          </cell>
          <cell r="C607">
            <v>70</v>
          </cell>
          <cell r="D607" t="str">
            <v>SBLF</v>
          </cell>
          <cell r="E607" t="str">
            <v>02-Apr-2012</v>
          </cell>
          <cell r="F607" t="str">
            <v>74270Y947</v>
          </cell>
          <cell r="G607" t="str">
            <v>PFD STK</v>
          </cell>
          <cell r="H607" t="str">
            <v>THE PRIVATE BANK OF CALIFORNIA</v>
          </cell>
          <cell r="I607" t="str">
            <v>SBLF0070</v>
          </cell>
          <cell r="J607" t="str">
            <v>DIV PMT</v>
          </cell>
        </row>
        <row r="608">
          <cell r="A608">
            <v>72</v>
          </cell>
          <cell r="B608">
            <v>0</v>
          </cell>
          <cell r="C608">
            <v>72</v>
          </cell>
          <cell r="D608" t="str">
            <v>SBLF</v>
          </cell>
          <cell r="E608" t="str">
            <v>02-Apr-2012</v>
          </cell>
          <cell r="F608" t="str">
            <v>05570E975</v>
          </cell>
          <cell r="G608" t="str">
            <v>PFD STK</v>
          </cell>
          <cell r="H608" t="str">
            <v>BNC FINANCIAL GROUP, INC.</v>
          </cell>
          <cell r="I608" t="str">
            <v>SBLF0072</v>
          </cell>
          <cell r="J608" t="str">
            <v>DIV PMT</v>
          </cell>
        </row>
        <row r="609">
          <cell r="A609">
            <v>78</v>
          </cell>
          <cell r="B609">
            <v>0</v>
          </cell>
          <cell r="C609">
            <v>78</v>
          </cell>
          <cell r="D609" t="str">
            <v>SBLF</v>
          </cell>
          <cell r="E609" t="str">
            <v>02-Apr-2012</v>
          </cell>
          <cell r="F609" t="str">
            <v>92345Z996</v>
          </cell>
          <cell r="G609" t="str">
            <v>PFD STK</v>
          </cell>
          <cell r="H609" t="str">
            <v>VERITEX HOLDINGS, INC.</v>
          </cell>
          <cell r="I609" t="str">
            <v>SBLF0078</v>
          </cell>
          <cell r="J609" t="str">
            <v>DIV PMT</v>
          </cell>
        </row>
        <row r="610">
          <cell r="A610">
            <v>80</v>
          </cell>
          <cell r="B610">
            <v>0</v>
          </cell>
          <cell r="C610">
            <v>80</v>
          </cell>
          <cell r="D610" t="str">
            <v>SBLF</v>
          </cell>
          <cell r="E610" t="str">
            <v>02-Apr-2012</v>
          </cell>
          <cell r="F610" t="str">
            <v>226209997</v>
          </cell>
          <cell r="G610" t="str">
            <v>PFD STK</v>
          </cell>
          <cell r="H610" t="str">
            <v>CRESTMARK BANCORP, INC.</v>
          </cell>
          <cell r="I610" t="str">
            <v>SBLF0080</v>
          </cell>
          <cell r="J610" t="str">
            <v>DIV PMT</v>
          </cell>
        </row>
        <row r="611">
          <cell r="A611">
            <v>83</v>
          </cell>
          <cell r="B611">
            <v>0</v>
          </cell>
          <cell r="C611">
            <v>83</v>
          </cell>
          <cell r="D611" t="str">
            <v>SBLF</v>
          </cell>
          <cell r="E611" t="str">
            <v>02-Apr-2012</v>
          </cell>
          <cell r="F611" t="str">
            <v>064249998</v>
          </cell>
          <cell r="G611" t="str">
            <v>PFD STK</v>
          </cell>
          <cell r="H611" t="str">
            <v>THE BANK OF SANTA BARBARA</v>
          </cell>
          <cell r="I611" t="str">
            <v>SBLF0083</v>
          </cell>
          <cell r="J611" t="str">
            <v>DIV PMT</v>
          </cell>
        </row>
        <row r="612">
          <cell r="A612">
            <v>90</v>
          </cell>
          <cell r="B612">
            <v>0</v>
          </cell>
          <cell r="C612">
            <v>90</v>
          </cell>
          <cell r="D612" t="str">
            <v>SBLF</v>
          </cell>
          <cell r="E612" t="str">
            <v>02-Apr-2012</v>
          </cell>
          <cell r="F612" t="str">
            <v>55920M995</v>
          </cell>
          <cell r="G612" t="str">
            <v>PFD STK</v>
          </cell>
          <cell r="H612" t="str">
            <v>MAGNA BANK</v>
          </cell>
          <cell r="I612" t="str">
            <v>SBLF0090</v>
          </cell>
          <cell r="J612" t="str">
            <v>DIV PMT</v>
          </cell>
        </row>
        <row r="613">
          <cell r="A613">
            <v>98</v>
          </cell>
          <cell r="B613">
            <v>0</v>
          </cell>
          <cell r="C613">
            <v>98</v>
          </cell>
          <cell r="D613" t="str">
            <v>SBLF</v>
          </cell>
          <cell r="E613" t="str">
            <v>02-Apr-2012</v>
          </cell>
          <cell r="F613" t="str">
            <v>05357Z951</v>
          </cell>
          <cell r="G613" t="str">
            <v>PFD STK</v>
          </cell>
          <cell r="H613" t="str">
            <v>AVENUE FINANCIAL HOLDINGS, INC.</v>
          </cell>
          <cell r="I613" t="str">
            <v>SBLF0098</v>
          </cell>
          <cell r="J613" t="str">
            <v>DIV PMT</v>
          </cell>
        </row>
        <row r="614">
          <cell r="A614">
            <v>101</v>
          </cell>
          <cell r="B614">
            <v>0</v>
          </cell>
          <cell r="C614">
            <v>101</v>
          </cell>
          <cell r="D614" t="str">
            <v>SBLF</v>
          </cell>
          <cell r="E614" t="str">
            <v>02-Apr-2012</v>
          </cell>
          <cell r="F614" t="str">
            <v>30245D947</v>
          </cell>
          <cell r="G614" t="str">
            <v>PFD STK</v>
          </cell>
          <cell r="H614" t="str">
            <v>FCB BANCORP, INC.</v>
          </cell>
          <cell r="I614" t="str">
            <v>SBLF0101</v>
          </cell>
          <cell r="J614" t="str">
            <v>DIV PMT</v>
          </cell>
        </row>
        <row r="615">
          <cell r="A615">
            <v>104</v>
          </cell>
          <cell r="B615">
            <v>0</v>
          </cell>
          <cell r="C615">
            <v>104</v>
          </cell>
          <cell r="D615" t="str">
            <v>SBLF</v>
          </cell>
          <cell r="E615" t="str">
            <v>02-Apr-2012</v>
          </cell>
          <cell r="F615" t="str">
            <v>343229993</v>
          </cell>
          <cell r="G615" t="str">
            <v>PFD STK</v>
          </cell>
          <cell r="H615" t="str">
            <v>FLORIDA TRADITIONS BANK</v>
          </cell>
          <cell r="I615" t="str">
            <v>SBLF0104</v>
          </cell>
          <cell r="J615" t="str">
            <v>DIV PMT</v>
          </cell>
        </row>
        <row r="616">
          <cell r="A616">
            <v>106</v>
          </cell>
          <cell r="B616">
            <v>0</v>
          </cell>
          <cell r="C616">
            <v>106</v>
          </cell>
          <cell r="D616" t="str">
            <v>SBLF</v>
          </cell>
          <cell r="E616" t="str">
            <v>02-Apr-2012</v>
          </cell>
          <cell r="F616" t="str">
            <v>06424J996</v>
          </cell>
          <cell r="G616" t="str">
            <v>PFD STK</v>
          </cell>
          <cell r="H616" t="str">
            <v>BANK OF COMMERCE HOLDINGS</v>
          </cell>
          <cell r="I616" t="str">
            <v>SBLF0106</v>
          </cell>
          <cell r="J616" t="str">
            <v>DIV PMT</v>
          </cell>
        </row>
        <row r="617">
          <cell r="A617">
            <v>109</v>
          </cell>
          <cell r="B617">
            <v>0</v>
          </cell>
          <cell r="C617">
            <v>109</v>
          </cell>
          <cell r="D617" t="str">
            <v>SBLF</v>
          </cell>
          <cell r="E617" t="str">
            <v>02-Apr-2012</v>
          </cell>
          <cell r="F617" t="str">
            <v>757903992</v>
          </cell>
          <cell r="G617" t="str">
            <v>PFD STK</v>
          </cell>
          <cell r="H617" t="str">
            <v>REDWOOD FINANCIAL, INC.</v>
          </cell>
          <cell r="I617" t="str">
            <v>SBLF0109</v>
          </cell>
          <cell r="J617" t="str">
            <v>DIV PMT</v>
          </cell>
        </row>
        <row r="618">
          <cell r="A618">
            <v>113</v>
          </cell>
          <cell r="B618">
            <v>0</v>
          </cell>
          <cell r="C618">
            <v>113</v>
          </cell>
          <cell r="D618" t="str">
            <v>SBLF</v>
          </cell>
          <cell r="E618" t="str">
            <v>02-Apr-2012</v>
          </cell>
          <cell r="F618" t="str">
            <v>198795932</v>
          </cell>
          <cell r="G618" t="str">
            <v>PFD STK</v>
          </cell>
          <cell r="H618" t="str">
            <v>COLUMBINE CAPITAL CORP.</v>
          </cell>
          <cell r="I618" t="str">
            <v>SBLF0113</v>
          </cell>
          <cell r="J618" t="str">
            <v>DIV PMT</v>
          </cell>
        </row>
        <row r="619">
          <cell r="A619">
            <v>114</v>
          </cell>
          <cell r="B619">
            <v>0</v>
          </cell>
          <cell r="C619">
            <v>114</v>
          </cell>
          <cell r="D619" t="str">
            <v>SBLF</v>
          </cell>
          <cell r="E619" t="str">
            <v>02-Apr-2012</v>
          </cell>
          <cell r="F619" t="str">
            <v>709789937</v>
          </cell>
          <cell r="G619" t="str">
            <v>PFD STK</v>
          </cell>
          <cell r="H619" t="str">
            <v>PEOPLES BANCORP</v>
          </cell>
          <cell r="I619" t="str">
            <v>SBLF0114</v>
          </cell>
          <cell r="J619" t="str">
            <v>DIV PMT</v>
          </cell>
        </row>
        <row r="620">
          <cell r="A620">
            <v>116</v>
          </cell>
          <cell r="B620">
            <v>0</v>
          </cell>
          <cell r="C620">
            <v>116</v>
          </cell>
          <cell r="D620" t="str">
            <v>SBLF</v>
          </cell>
          <cell r="E620" t="str">
            <v>02-Apr-2012</v>
          </cell>
          <cell r="F620" t="str">
            <v>92644G939</v>
          </cell>
          <cell r="G620" t="str">
            <v>PFD STK</v>
          </cell>
          <cell r="H620" t="str">
            <v>THE VICTORY BANCORP, INC.</v>
          </cell>
          <cell r="I620" t="str">
            <v>SBLF0116</v>
          </cell>
          <cell r="J620" t="str">
            <v>DIV PMT</v>
          </cell>
        </row>
        <row r="621">
          <cell r="A621">
            <v>118</v>
          </cell>
          <cell r="B621">
            <v>0</v>
          </cell>
          <cell r="C621">
            <v>118</v>
          </cell>
          <cell r="D621" t="str">
            <v>SBLF</v>
          </cell>
          <cell r="E621" t="str">
            <v>02-Apr-2012</v>
          </cell>
          <cell r="F621" t="str">
            <v>29255V995</v>
          </cell>
          <cell r="G621" t="str">
            <v>PFD STK</v>
          </cell>
          <cell r="H621" t="str">
            <v>ENCORE BANCSHARES, INC.</v>
          </cell>
          <cell r="I621" t="str">
            <v>SBLF0118</v>
          </cell>
          <cell r="J621" t="str">
            <v>DIV PMT</v>
          </cell>
        </row>
        <row r="622">
          <cell r="A622">
            <v>122</v>
          </cell>
          <cell r="B622">
            <v>0</v>
          </cell>
          <cell r="C622">
            <v>122</v>
          </cell>
          <cell r="D622" t="str">
            <v>SBLF</v>
          </cell>
          <cell r="E622" t="str">
            <v>02-Apr-2012</v>
          </cell>
          <cell r="F622" t="str">
            <v>340565936</v>
          </cell>
          <cell r="G622" t="str">
            <v>PFD STK</v>
          </cell>
          <cell r="H622" t="str">
            <v>FLORIDA BUSINESS BANCGROUP, INC.</v>
          </cell>
          <cell r="I622" t="str">
            <v>SBLF0122</v>
          </cell>
          <cell r="J622" t="str">
            <v>DIV PMT</v>
          </cell>
        </row>
        <row r="623">
          <cell r="A623">
            <v>127</v>
          </cell>
          <cell r="B623">
            <v>0</v>
          </cell>
          <cell r="C623">
            <v>127</v>
          </cell>
          <cell r="D623" t="str">
            <v>SBLF</v>
          </cell>
          <cell r="E623" t="str">
            <v>02-Apr-2012</v>
          </cell>
          <cell r="F623" t="str">
            <v>52168W942</v>
          </cell>
          <cell r="G623" t="str">
            <v>PFD STK</v>
          </cell>
          <cell r="H623" t="str">
            <v>LEADER BANCORP, INC.</v>
          </cell>
          <cell r="I623" t="str">
            <v>SBLF0127</v>
          </cell>
          <cell r="J623" t="str">
            <v>DIV PMT</v>
          </cell>
        </row>
        <row r="624">
          <cell r="A624">
            <v>128</v>
          </cell>
          <cell r="B624">
            <v>0</v>
          </cell>
          <cell r="C624">
            <v>128</v>
          </cell>
          <cell r="D624" t="str">
            <v>SBLF</v>
          </cell>
          <cell r="E624" t="str">
            <v>02-Apr-2012</v>
          </cell>
          <cell r="F624" t="str">
            <v>442496949</v>
          </cell>
          <cell r="G624" t="str">
            <v>PFD STK</v>
          </cell>
          <cell r="H624" t="str">
            <v>HOWARD BANCORP, INC.</v>
          </cell>
          <cell r="I624" t="str">
            <v>SBLF0128</v>
          </cell>
          <cell r="J624" t="str">
            <v>DIV PMT</v>
          </cell>
        </row>
        <row r="625">
          <cell r="A625">
            <v>129</v>
          </cell>
          <cell r="B625">
            <v>0</v>
          </cell>
          <cell r="C625">
            <v>129</v>
          </cell>
          <cell r="D625" t="str">
            <v>SBLF</v>
          </cell>
          <cell r="E625" t="str">
            <v>02-Apr-2012</v>
          </cell>
          <cell r="F625" t="str">
            <v>440407203</v>
          </cell>
          <cell r="G625" t="str">
            <v>PFD STK</v>
          </cell>
          <cell r="H625" t="str">
            <v>HORIZON BANCORP</v>
          </cell>
          <cell r="I625" t="str">
            <v>SBLF0129</v>
          </cell>
          <cell r="J625" t="str">
            <v>DIV PMT</v>
          </cell>
        </row>
        <row r="626">
          <cell r="A626">
            <v>134</v>
          </cell>
          <cell r="B626">
            <v>0</v>
          </cell>
          <cell r="C626">
            <v>134</v>
          </cell>
          <cell r="D626" t="str">
            <v>SBLF</v>
          </cell>
          <cell r="E626" t="str">
            <v>02-Apr-2012</v>
          </cell>
          <cell r="F626" t="str">
            <v>35463P951</v>
          </cell>
          <cell r="G626" t="str">
            <v>PFD STK</v>
          </cell>
          <cell r="H626" t="str">
            <v>FRANKLIN SECURITY BANCORP, INC.</v>
          </cell>
          <cell r="I626" t="str">
            <v>SBLF0134</v>
          </cell>
          <cell r="J626" t="str">
            <v>DIV PMT</v>
          </cell>
        </row>
        <row r="627">
          <cell r="A627">
            <v>137</v>
          </cell>
          <cell r="B627">
            <v>0</v>
          </cell>
          <cell r="C627">
            <v>137</v>
          </cell>
          <cell r="D627" t="str">
            <v>SBLF</v>
          </cell>
          <cell r="E627" t="str">
            <v>02-Apr-2012</v>
          </cell>
          <cell r="F627" t="str">
            <v>091112953</v>
          </cell>
          <cell r="G627" t="str">
            <v>PFD STK</v>
          </cell>
          <cell r="H627" t="str">
            <v>BIRMINGHAM BLOOMFIELD BANCSHARES, INC.</v>
          </cell>
          <cell r="I627" t="str">
            <v>SBLF0137</v>
          </cell>
          <cell r="J627" t="str">
            <v>DIV PMT</v>
          </cell>
        </row>
        <row r="628">
          <cell r="A628">
            <v>138</v>
          </cell>
          <cell r="B628">
            <v>0</v>
          </cell>
          <cell r="C628">
            <v>138</v>
          </cell>
          <cell r="D628" t="str">
            <v>SBLF</v>
          </cell>
          <cell r="E628" t="str">
            <v>02-Apr-2012</v>
          </cell>
          <cell r="F628" t="str">
            <v>878161983</v>
          </cell>
          <cell r="G628" t="str">
            <v>PFD STK</v>
          </cell>
          <cell r="H628" t="str">
            <v>TEAM CAPITAL BANK</v>
          </cell>
          <cell r="I628" t="str">
            <v>SBLF0138</v>
          </cell>
          <cell r="J628" t="str">
            <v>DIV PMT</v>
          </cell>
        </row>
        <row r="629">
          <cell r="A629">
            <v>139</v>
          </cell>
          <cell r="B629">
            <v>0</v>
          </cell>
          <cell r="C629">
            <v>139</v>
          </cell>
          <cell r="D629" t="str">
            <v>SBLF</v>
          </cell>
          <cell r="E629" t="str">
            <v>02-Apr-2012</v>
          </cell>
          <cell r="F629" t="str">
            <v>501798946</v>
          </cell>
          <cell r="G629" t="str">
            <v>PFD STK</v>
          </cell>
          <cell r="H629" t="str">
            <v>LCA BANK CORPORATION</v>
          </cell>
          <cell r="I629" t="str">
            <v>SBLF0139</v>
          </cell>
          <cell r="J629" t="str">
            <v>DIV PMT</v>
          </cell>
        </row>
        <row r="630">
          <cell r="A630">
            <v>143</v>
          </cell>
          <cell r="B630">
            <v>0</v>
          </cell>
          <cell r="C630">
            <v>143</v>
          </cell>
          <cell r="D630" t="str">
            <v>SBLF</v>
          </cell>
          <cell r="E630" t="str">
            <v>02-Apr-2012</v>
          </cell>
          <cell r="F630" t="str">
            <v>485835938</v>
          </cell>
          <cell r="G630" t="str">
            <v>PFD STK</v>
          </cell>
          <cell r="H630" t="str">
            <v>KATAHDIN BANKSHARES CORP.</v>
          </cell>
          <cell r="I630" t="str">
            <v>SBLF0143</v>
          </cell>
          <cell r="J630" t="str">
            <v>DIV PMT</v>
          </cell>
        </row>
        <row r="631">
          <cell r="A631">
            <v>146</v>
          </cell>
          <cell r="B631">
            <v>0</v>
          </cell>
          <cell r="C631">
            <v>146</v>
          </cell>
          <cell r="D631" t="str">
            <v>SBLF</v>
          </cell>
          <cell r="E631" t="str">
            <v>02-Apr-2012</v>
          </cell>
          <cell r="F631" t="str">
            <v>89214T952</v>
          </cell>
          <cell r="G631" t="str">
            <v>PFD STK</v>
          </cell>
          <cell r="H631" t="str">
            <v>TOWNEBANK</v>
          </cell>
          <cell r="I631" t="str">
            <v>SBLF0146</v>
          </cell>
          <cell r="J631" t="str">
            <v>DIV PMT</v>
          </cell>
        </row>
        <row r="632">
          <cell r="A632">
            <v>151</v>
          </cell>
          <cell r="B632">
            <v>0</v>
          </cell>
          <cell r="C632">
            <v>151</v>
          </cell>
          <cell r="D632" t="str">
            <v>SBLF</v>
          </cell>
          <cell r="E632" t="str">
            <v>02-Apr-2012</v>
          </cell>
          <cell r="F632" t="str">
            <v>74046G998</v>
          </cell>
          <cell r="G632" t="str">
            <v>PFD STK</v>
          </cell>
          <cell r="H632" t="str">
            <v>PREMARA FINANCIAL, INC.</v>
          </cell>
          <cell r="I632" t="str">
            <v>SBLF0151</v>
          </cell>
          <cell r="J632" t="str">
            <v>DIV PMT</v>
          </cell>
        </row>
        <row r="633">
          <cell r="A633">
            <v>153</v>
          </cell>
          <cell r="B633">
            <v>0</v>
          </cell>
          <cell r="C633">
            <v>153</v>
          </cell>
          <cell r="D633" t="str">
            <v>SBLF</v>
          </cell>
          <cell r="E633" t="str">
            <v>02-Apr-2012</v>
          </cell>
          <cell r="F633" t="str">
            <v>15642A992</v>
          </cell>
          <cell r="G633" t="str">
            <v>PFD STK</v>
          </cell>
          <cell r="H633" t="str">
            <v>CENTRIC FINANCIAL CORPORATION</v>
          </cell>
          <cell r="I633" t="str">
            <v>SBLF0153</v>
          </cell>
          <cell r="J633" t="str">
            <v>DIV PMT</v>
          </cell>
        </row>
        <row r="634">
          <cell r="A634">
            <v>156</v>
          </cell>
          <cell r="B634">
            <v>0</v>
          </cell>
          <cell r="C634">
            <v>156</v>
          </cell>
          <cell r="D634" t="str">
            <v>SBLF</v>
          </cell>
          <cell r="E634" t="str">
            <v>02-Apr-2012</v>
          </cell>
          <cell r="F634" t="str">
            <v>204151971</v>
          </cell>
          <cell r="G634" t="str">
            <v>PFD STK</v>
          </cell>
          <cell r="H634" t="str">
            <v>COMMUNITY VALLEY BANK</v>
          </cell>
          <cell r="I634" t="str">
            <v>SBLF0156</v>
          </cell>
          <cell r="J634" t="str">
            <v>DIV PMT</v>
          </cell>
        </row>
        <row r="635">
          <cell r="A635">
            <v>162</v>
          </cell>
          <cell r="B635">
            <v>0</v>
          </cell>
          <cell r="C635">
            <v>162</v>
          </cell>
          <cell r="D635" t="str">
            <v>SBLF</v>
          </cell>
          <cell r="E635" t="str">
            <v>02-Apr-2012</v>
          </cell>
          <cell r="F635" t="str">
            <v>302515945</v>
          </cell>
          <cell r="G635" t="str">
            <v>PFD STK</v>
          </cell>
          <cell r="H635" t="str">
            <v>FNB BANCORP</v>
          </cell>
          <cell r="I635" t="str">
            <v>SBLF0162</v>
          </cell>
          <cell r="J635" t="str">
            <v>DIV PMT</v>
          </cell>
        </row>
        <row r="636">
          <cell r="A636">
            <v>164</v>
          </cell>
          <cell r="B636">
            <v>0</v>
          </cell>
          <cell r="C636">
            <v>164</v>
          </cell>
          <cell r="D636" t="str">
            <v>SBLF</v>
          </cell>
          <cell r="E636" t="str">
            <v>02-Apr-2012</v>
          </cell>
          <cell r="F636" t="str">
            <v>26941P994</v>
          </cell>
          <cell r="G636" t="str">
            <v>PFD STK</v>
          </cell>
          <cell r="H636" t="str">
            <v>EAGLE BANCORP, INC.</v>
          </cell>
          <cell r="I636" t="str">
            <v>SBLF0164</v>
          </cell>
          <cell r="J636" t="str">
            <v>DIV PMT</v>
          </cell>
        </row>
        <row r="637">
          <cell r="A637">
            <v>170</v>
          </cell>
          <cell r="B637">
            <v>0</v>
          </cell>
          <cell r="C637">
            <v>170</v>
          </cell>
          <cell r="D637" t="str">
            <v>SBLF</v>
          </cell>
          <cell r="E637" t="str">
            <v>02-Apr-2012</v>
          </cell>
          <cell r="F637" t="str">
            <v>583213996</v>
          </cell>
          <cell r="G637" t="str">
            <v>PFD STK</v>
          </cell>
          <cell r="H637" t="str">
            <v>MEADOWS BANK</v>
          </cell>
          <cell r="I637" t="str">
            <v>SBLF0170</v>
          </cell>
          <cell r="J637" t="str">
            <v>DIV PMT</v>
          </cell>
        </row>
        <row r="638">
          <cell r="A638">
            <v>173</v>
          </cell>
          <cell r="B638">
            <v>0</v>
          </cell>
          <cell r="C638">
            <v>173</v>
          </cell>
          <cell r="D638" t="str">
            <v>SBLF</v>
          </cell>
          <cell r="E638" t="str">
            <v>02-Apr-2012</v>
          </cell>
          <cell r="F638" t="str">
            <v>204154959</v>
          </cell>
          <cell r="G638" t="str">
            <v>PFD STK</v>
          </cell>
          <cell r="H638" t="str">
            <v>COMMUNITY TRUST FINANCIAL CORPORATION</v>
          </cell>
          <cell r="I638" t="str">
            <v>SBLF0173</v>
          </cell>
          <cell r="J638" t="str">
            <v>DIV PMT</v>
          </cell>
        </row>
        <row r="639">
          <cell r="A639">
            <v>175</v>
          </cell>
          <cell r="B639">
            <v>0</v>
          </cell>
          <cell r="C639">
            <v>175</v>
          </cell>
          <cell r="D639" t="str">
            <v>SBLF</v>
          </cell>
          <cell r="E639" t="str">
            <v>02-Apr-2012</v>
          </cell>
          <cell r="F639" t="str">
            <v>203134978</v>
          </cell>
          <cell r="G639" t="str">
            <v>PFD STK</v>
          </cell>
          <cell r="H639" t="str">
            <v>COMMUNITY BANK SHARES OF INDIANA, INC.</v>
          </cell>
          <cell r="I639" t="str">
            <v>SBLF0175</v>
          </cell>
          <cell r="J639" t="str">
            <v>DIV PMT</v>
          </cell>
        </row>
        <row r="640">
          <cell r="A640">
            <v>176</v>
          </cell>
          <cell r="B640">
            <v>0</v>
          </cell>
          <cell r="C640">
            <v>176</v>
          </cell>
          <cell r="D640" t="str">
            <v>SBLF</v>
          </cell>
          <cell r="E640" t="str">
            <v>02-Apr-2012</v>
          </cell>
          <cell r="F640" t="str">
            <v>47238S988</v>
          </cell>
          <cell r="G640" t="str">
            <v>PFD STK</v>
          </cell>
          <cell r="H640" t="str">
            <v>JEFFERSON BANK OF FLORIDA</v>
          </cell>
          <cell r="I640" t="str">
            <v>SBLF0176</v>
          </cell>
          <cell r="J640" t="str">
            <v>DIV PMT</v>
          </cell>
        </row>
        <row r="641">
          <cell r="A641">
            <v>177</v>
          </cell>
          <cell r="B641">
            <v>0</v>
          </cell>
          <cell r="C641">
            <v>177</v>
          </cell>
          <cell r="D641" t="str">
            <v>SBLF</v>
          </cell>
          <cell r="E641" t="str">
            <v>02-Apr-2012</v>
          </cell>
          <cell r="F641" t="str">
            <v>987159993</v>
          </cell>
          <cell r="G641" t="str">
            <v>PFD STK</v>
          </cell>
          <cell r="H641" t="str">
            <v>YORK TRADITIONS BANK</v>
          </cell>
          <cell r="I641" t="str">
            <v>SBLF0177</v>
          </cell>
          <cell r="J641" t="str">
            <v>DIV PMT</v>
          </cell>
        </row>
        <row r="642">
          <cell r="A642">
            <v>178</v>
          </cell>
          <cell r="B642">
            <v>0</v>
          </cell>
          <cell r="C642">
            <v>178</v>
          </cell>
          <cell r="D642" t="str">
            <v>SBLF</v>
          </cell>
          <cell r="E642" t="str">
            <v>02-Apr-2012</v>
          </cell>
          <cell r="F642" t="str">
            <v>59934Z992</v>
          </cell>
          <cell r="G642" t="str">
            <v>PFD STK</v>
          </cell>
          <cell r="H642" t="str">
            <v>MILESTONE BANK</v>
          </cell>
          <cell r="I642" t="str">
            <v>SBLF0178</v>
          </cell>
          <cell r="J642" t="str">
            <v>DIV PMT</v>
          </cell>
        </row>
        <row r="643">
          <cell r="A643">
            <v>180</v>
          </cell>
          <cell r="B643">
            <v>0</v>
          </cell>
          <cell r="C643">
            <v>180</v>
          </cell>
          <cell r="D643" t="str">
            <v>SBLF</v>
          </cell>
          <cell r="E643" t="str">
            <v>02-Apr-2012</v>
          </cell>
          <cell r="F643" t="str">
            <v>20370V994</v>
          </cell>
          <cell r="G643" t="str">
            <v>PFD STK</v>
          </cell>
          <cell r="H643" t="str">
            <v>COMMUNITY ILLINOIS CORPORATION</v>
          </cell>
          <cell r="I643" t="str">
            <v>SBLF0180</v>
          </cell>
          <cell r="J643" t="str">
            <v>DIV PMT</v>
          </cell>
        </row>
        <row r="644">
          <cell r="A644">
            <v>181</v>
          </cell>
          <cell r="B644">
            <v>0</v>
          </cell>
          <cell r="C644">
            <v>181</v>
          </cell>
          <cell r="D644" t="str">
            <v>SBLF</v>
          </cell>
          <cell r="E644" t="str">
            <v>02-Apr-2012</v>
          </cell>
          <cell r="F644" t="str">
            <v>70212Y995</v>
          </cell>
          <cell r="G644" t="str">
            <v>PFD STK</v>
          </cell>
          <cell r="H644" t="str">
            <v>PARTNERS BANK OF CALIFORNIA</v>
          </cell>
          <cell r="I644" t="str">
            <v>SBLF0181</v>
          </cell>
          <cell r="J644" t="str">
            <v>DIV PMT</v>
          </cell>
        </row>
        <row r="645">
          <cell r="A645">
            <v>185</v>
          </cell>
          <cell r="B645">
            <v>0</v>
          </cell>
          <cell r="C645">
            <v>185</v>
          </cell>
          <cell r="D645" t="str">
            <v>SBLF</v>
          </cell>
          <cell r="E645" t="str">
            <v>02-Apr-2012</v>
          </cell>
          <cell r="F645" t="str">
            <v>31929F943</v>
          </cell>
          <cell r="G645" t="str">
            <v>PFD STK</v>
          </cell>
          <cell r="H645" t="str">
            <v>FIRST BANKERS TRUSTSHARES, INC.</v>
          </cell>
          <cell r="I645" t="str">
            <v>SBLF0185</v>
          </cell>
          <cell r="J645" t="str">
            <v>DIV PMT</v>
          </cell>
        </row>
        <row r="646">
          <cell r="A646">
            <v>186</v>
          </cell>
          <cell r="B646">
            <v>0</v>
          </cell>
          <cell r="C646">
            <v>186</v>
          </cell>
          <cell r="D646" t="str">
            <v>SBLF</v>
          </cell>
          <cell r="E646" t="str">
            <v>02-Apr-2012</v>
          </cell>
          <cell r="F646" t="str">
            <v>89546P991</v>
          </cell>
          <cell r="G646" t="str">
            <v>PFD STK</v>
          </cell>
          <cell r="H646" t="str">
            <v>TRI-COUNTY FINANCIAL GROUP, INC.</v>
          </cell>
          <cell r="I646" t="str">
            <v>SBLF0186</v>
          </cell>
          <cell r="J646" t="str">
            <v>DIV PMT</v>
          </cell>
        </row>
        <row r="647">
          <cell r="A647">
            <v>193</v>
          </cell>
          <cell r="B647">
            <v>0</v>
          </cell>
          <cell r="C647">
            <v>193</v>
          </cell>
          <cell r="D647" t="str">
            <v>SBLF</v>
          </cell>
          <cell r="E647" t="str">
            <v>02-Apr-2012</v>
          </cell>
          <cell r="F647" t="str">
            <v>15640A945</v>
          </cell>
          <cell r="G647" t="str">
            <v>PFD STK</v>
          </cell>
          <cell r="H647" t="str">
            <v>CENTRIX BANK &amp; TRUST</v>
          </cell>
          <cell r="I647" t="str">
            <v>SBLF0193</v>
          </cell>
          <cell r="J647" t="str">
            <v>DIV PMT</v>
          </cell>
        </row>
        <row r="648">
          <cell r="A648">
            <v>195</v>
          </cell>
          <cell r="B648">
            <v>0</v>
          </cell>
          <cell r="C648">
            <v>195</v>
          </cell>
          <cell r="D648" t="str">
            <v>SBLF</v>
          </cell>
          <cell r="E648" t="str">
            <v>02-Apr-2012</v>
          </cell>
          <cell r="F648" t="str">
            <v>53051M959</v>
          </cell>
          <cell r="G648" t="str">
            <v>PFD STK</v>
          </cell>
          <cell r="H648" t="str">
            <v>LIBERTY FINANCIAL SERVICES, INC.</v>
          </cell>
          <cell r="I648" t="str">
            <v>SBLF0195</v>
          </cell>
          <cell r="J648" t="str">
            <v>DIV PMT</v>
          </cell>
        </row>
        <row r="649">
          <cell r="A649">
            <v>196</v>
          </cell>
          <cell r="B649">
            <v>0</v>
          </cell>
          <cell r="C649">
            <v>196</v>
          </cell>
          <cell r="D649" t="str">
            <v>SBLF</v>
          </cell>
          <cell r="E649" t="str">
            <v>02-Apr-2012</v>
          </cell>
          <cell r="F649" t="str">
            <v>336177944</v>
          </cell>
          <cell r="G649" t="str">
            <v>PFD STK</v>
          </cell>
          <cell r="H649" t="str">
            <v>FIRST RESOURCE BANK</v>
          </cell>
          <cell r="I649" t="str">
            <v>SBLF0196</v>
          </cell>
          <cell r="J649" t="str">
            <v>DIV PMT</v>
          </cell>
        </row>
        <row r="650">
          <cell r="A650">
            <v>197</v>
          </cell>
          <cell r="B650">
            <v>0</v>
          </cell>
          <cell r="C650">
            <v>197</v>
          </cell>
          <cell r="D650" t="str">
            <v>SBLF</v>
          </cell>
          <cell r="E650" t="str">
            <v>02-Apr-2012</v>
          </cell>
          <cell r="F650" t="str">
            <v>70754S943</v>
          </cell>
          <cell r="G650" t="str">
            <v>PFD STK</v>
          </cell>
          <cell r="H650" t="str">
            <v>PENN LIBERTY FINANCIAL CORP.</v>
          </cell>
          <cell r="I650" t="str">
            <v>SBLF0197</v>
          </cell>
          <cell r="J650" t="str">
            <v>DIV PMT</v>
          </cell>
        </row>
        <row r="651">
          <cell r="A651">
            <v>199</v>
          </cell>
          <cell r="B651">
            <v>0</v>
          </cell>
          <cell r="C651">
            <v>199</v>
          </cell>
          <cell r="D651" t="str">
            <v>SBLF</v>
          </cell>
          <cell r="E651" t="str">
            <v>02-Apr-2012</v>
          </cell>
          <cell r="F651" t="str">
            <v>53017Q987</v>
          </cell>
          <cell r="G651" t="str">
            <v>PFD STK</v>
          </cell>
          <cell r="H651" t="str">
            <v>LIBERTY BANCORP, INC.</v>
          </cell>
          <cell r="I651" t="str">
            <v>SBLF0199</v>
          </cell>
          <cell r="J651" t="str">
            <v>DIV PMT</v>
          </cell>
        </row>
        <row r="652">
          <cell r="A652">
            <v>203</v>
          </cell>
          <cell r="B652">
            <v>0</v>
          </cell>
          <cell r="C652">
            <v>203</v>
          </cell>
          <cell r="D652" t="str">
            <v>SBLF</v>
          </cell>
          <cell r="E652" t="str">
            <v>02-Apr-2012</v>
          </cell>
          <cell r="F652" t="str">
            <v>431103951</v>
          </cell>
          <cell r="G652" t="str">
            <v>PFD STK</v>
          </cell>
          <cell r="H652" t="str">
            <v>HIGHLANDS BANCORP, INC.</v>
          </cell>
          <cell r="I652" t="str">
            <v>SBLF0203</v>
          </cell>
          <cell r="J652" t="str">
            <v>DIV PMT</v>
          </cell>
        </row>
        <row r="653">
          <cell r="A653">
            <v>204</v>
          </cell>
          <cell r="B653">
            <v>0</v>
          </cell>
          <cell r="C653">
            <v>204</v>
          </cell>
          <cell r="D653" t="str">
            <v>SBLF</v>
          </cell>
          <cell r="E653" t="str">
            <v>02-Apr-2012</v>
          </cell>
          <cell r="F653" t="str">
            <v>20390Z959</v>
          </cell>
          <cell r="G653" t="str">
            <v>PFD STK</v>
          </cell>
          <cell r="H653" t="str">
            <v>COMMUNITY FIRST BANCSHARES, INC.</v>
          </cell>
          <cell r="I653" t="str">
            <v>SBLF0204</v>
          </cell>
          <cell r="J653" t="str">
            <v>DIV PMT</v>
          </cell>
        </row>
        <row r="654">
          <cell r="A654">
            <v>205</v>
          </cell>
          <cell r="B654">
            <v>0</v>
          </cell>
          <cell r="C654">
            <v>205</v>
          </cell>
          <cell r="D654" t="str">
            <v>SBLF</v>
          </cell>
          <cell r="E654" t="str">
            <v>02-Apr-2012</v>
          </cell>
          <cell r="F654" t="str">
            <v>32008C942</v>
          </cell>
          <cell r="G654" t="str">
            <v>PFD STK</v>
          </cell>
          <cell r="H654" t="str">
            <v>1ST ENTERPRISE BANK</v>
          </cell>
          <cell r="I654" t="str">
            <v>SBLF0205</v>
          </cell>
          <cell r="J654" t="str">
            <v>DIV PMT</v>
          </cell>
        </row>
        <row r="655">
          <cell r="A655">
            <v>206</v>
          </cell>
          <cell r="B655">
            <v>0</v>
          </cell>
          <cell r="C655">
            <v>206</v>
          </cell>
          <cell r="D655" t="str">
            <v>SBLF</v>
          </cell>
          <cell r="E655" t="str">
            <v>02-Apr-2012</v>
          </cell>
          <cell r="F655" t="str">
            <v>31788B975</v>
          </cell>
          <cell r="G655" t="str">
            <v>PFD STK</v>
          </cell>
          <cell r="H655" t="str">
            <v>FINEMARK HOLDINGS, INC.</v>
          </cell>
          <cell r="I655" t="str">
            <v>SBLF0206</v>
          </cell>
          <cell r="J655" t="str">
            <v>DIV PMT</v>
          </cell>
        </row>
        <row r="656">
          <cell r="A656">
            <v>209</v>
          </cell>
          <cell r="B656">
            <v>0</v>
          </cell>
          <cell r="C656">
            <v>209</v>
          </cell>
          <cell r="D656" t="str">
            <v>SBLF</v>
          </cell>
          <cell r="E656" t="str">
            <v>02-Apr-2012</v>
          </cell>
          <cell r="F656" t="str">
            <v>587407982</v>
          </cell>
          <cell r="G656" t="str">
            <v>PFD STK</v>
          </cell>
          <cell r="H656" t="str">
            <v>MERCANTILE CAPITAL CORPORATION</v>
          </cell>
          <cell r="I656" t="str">
            <v>SBLF0209</v>
          </cell>
          <cell r="J656" t="str">
            <v>DIV PMT</v>
          </cell>
        </row>
        <row r="657">
          <cell r="A657">
            <v>210</v>
          </cell>
          <cell r="B657">
            <v>0</v>
          </cell>
          <cell r="C657">
            <v>210</v>
          </cell>
          <cell r="D657" t="str">
            <v>SBLF</v>
          </cell>
          <cell r="E657" t="str">
            <v>02-Apr-2012</v>
          </cell>
          <cell r="F657" t="str">
            <v>940730971</v>
          </cell>
          <cell r="G657" t="str">
            <v>PFD STK</v>
          </cell>
          <cell r="H657" t="str">
            <v>WASHINGTONFIRST BANKSHARES, INC.</v>
          </cell>
          <cell r="I657" t="str">
            <v>SBLF0210</v>
          </cell>
          <cell r="J657" t="str">
            <v>DIV PMT</v>
          </cell>
        </row>
        <row r="658">
          <cell r="A658">
            <v>212</v>
          </cell>
          <cell r="B658">
            <v>0</v>
          </cell>
          <cell r="C658">
            <v>212</v>
          </cell>
          <cell r="D658" t="str">
            <v>SBLF</v>
          </cell>
          <cell r="E658" t="str">
            <v>02-Apr-2012</v>
          </cell>
          <cell r="F658" t="str">
            <v>74531Y942</v>
          </cell>
          <cell r="G658" t="str">
            <v>PFD STK</v>
          </cell>
          <cell r="H658" t="str">
            <v>PUGET SOUND BANK</v>
          </cell>
          <cell r="I658" t="str">
            <v>SBLF0212</v>
          </cell>
          <cell r="J658" t="str">
            <v>DIV PMT</v>
          </cell>
        </row>
        <row r="659">
          <cell r="A659">
            <v>213</v>
          </cell>
          <cell r="B659">
            <v>0</v>
          </cell>
          <cell r="C659">
            <v>213</v>
          </cell>
          <cell r="D659" t="str">
            <v>SBLF</v>
          </cell>
          <cell r="E659" t="str">
            <v>02-Apr-2012</v>
          </cell>
          <cell r="F659" t="str">
            <v>75887O958</v>
          </cell>
          <cell r="G659" t="str">
            <v>PFD STK</v>
          </cell>
          <cell r="H659" t="str">
            <v>REGENT CAPITAL CORPORATION</v>
          </cell>
          <cell r="I659" t="str">
            <v>SBLF0213</v>
          </cell>
          <cell r="J659" t="str">
            <v>DIV PMT</v>
          </cell>
        </row>
        <row r="660">
          <cell r="A660">
            <v>214</v>
          </cell>
          <cell r="B660">
            <v>0</v>
          </cell>
          <cell r="C660">
            <v>214</v>
          </cell>
          <cell r="D660" t="str">
            <v>SBLF</v>
          </cell>
          <cell r="E660" t="str">
            <v>02-Apr-2012</v>
          </cell>
          <cell r="F660" t="str">
            <v>74374B942</v>
          </cell>
          <cell r="G660" t="str">
            <v>PFD STK</v>
          </cell>
          <cell r="H660" t="str">
            <v>PROVIDENCE BANK</v>
          </cell>
          <cell r="I660" t="str">
            <v>SBLF0214</v>
          </cell>
          <cell r="J660" t="str">
            <v>DIV PMT</v>
          </cell>
        </row>
        <row r="661">
          <cell r="A661">
            <v>216</v>
          </cell>
          <cell r="B661">
            <v>0</v>
          </cell>
          <cell r="C661">
            <v>216</v>
          </cell>
          <cell r="D661" t="str">
            <v>SBLF</v>
          </cell>
          <cell r="E661" t="str">
            <v>02-Apr-2012</v>
          </cell>
          <cell r="F661" t="str">
            <v>439685983</v>
          </cell>
          <cell r="G661" t="str">
            <v>PFD STK</v>
          </cell>
          <cell r="H661" t="str">
            <v>HOPEWELL VALLEY COMMUNITY BANK</v>
          </cell>
          <cell r="I661" t="str">
            <v>SBLF0216</v>
          </cell>
          <cell r="J661" t="str">
            <v>DIV PMT</v>
          </cell>
        </row>
        <row r="662">
          <cell r="A662">
            <v>217</v>
          </cell>
          <cell r="B662">
            <v>0</v>
          </cell>
          <cell r="C662">
            <v>217</v>
          </cell>
          <cell r="D662" t="str">
            <v>SBLF</v>
          </cell>
          <cell r="E662" t="str">
            <v>02-Apr-2012</v>
          </cell>
          <cell r="F662" t="str">
            <v>88331A953</v>
          </cell>
          <cell r="G662" t="str">
            <v>PFD STK</v>
          </cell>
          <cell r="H662" t="str">
            <v>THE ANB CORPORATION</v>
          </cell>
          <cell r="I662" t="str">
            <v>SBLF0217</v>
          </cell>
          <cell r="J662" t="str">
            <v>DIV PMT</v>
          </cell>
        </row>
        <row r="663">
          <cell r="A663">
            <v>0</v>
          </cell>
          <cell r="B663">
            <v>0</v>
          </cell>
          <cell r="C663">
            <v>219</v>
          </cell>
          <cell r="D663" t="str">
            <v>SBLF</v>
          </cell>
          <cell r="E663" t="str">
            <v>02-Apr-2012</v>
          </cell>
          <cell r="F663" t="str">
            <v>059452995</v>
          </cell>
          <cell r="G663" t="str">
            <v>PFD STK</v>
          </cell>
          <cell r="H663" t="str">
            <v>BANCINDEPENDENT, INCORPORATED</v>
          </cell>
          <cell r="I663" t="str">
            <v>SBLF0219</v>
          </cell>
          <cell r="J663" t="str">
            <v>DIV PMT</v>
          </cell>
        </row>
        <row r="664">
          <cell r="A664">
            <v>0</v>
          </cell>
          <cell r="B664">
            <v>0</v>
          </cell>
          <cell r="C664">
            <v>219</v>
          </cell>
          <cell r="D664" t="str">
            <v>SBLF</v>
          </cell>
          <cell r="E664" t="str">
            <v>02-Apr-2012</v>
          </cell>
          <cell r="F664" t="str">
            <v>059452995</v>
          </cell>
          <cell r="G664" t="str">
            <v>PFD STK</v>
          </cell>
          <cell r="H664" t="str">
            <v>BANCINDEPENDENT, INCORPORATED</v>
          </cell>
          <cell r="I664" t="str">
            <v>SBLF0219</v>
          </cell>
          <cell r="J664" t="str">
            <v>DIV PMT</v>
          </cell>
        </row>
        <row r="665">
          <cell r="A665">
            <v>219</v>
          </cell>
          <cell r="B665">
            <v>0</v>
          </cell>
          <cell r="C665">
            <v>219</v>
          </cell>
          <cell r="D665" t="str">
            <v>SBLF</v>
          </cell>
          <cell r="E665" t="str">
            <v>02-Apr-2012</v>
          </cell>
          <cell r="F665" t="str">
            <v>059452995</v>
          </cell>
          <cell r="G665" t="str">
            <v>PFD STK</v>
          </cell>
          <cell r="H665" t="str">
            <v>BANCINDEPENDENT, INCORPORATED</v>
          </cell>
          <cell r="I665" t="str">
            <v>SBLF0219</v>
          </cell>
          <cell r="J665" t="str">
            <v>DIV PMT</v>
          </cell>
        </row>
        <row r="666">
          <cell r="A666">
            <v>220</v>
          </cell>
          <cell r="B666">
            <v>0</v>
          </cell>
          <cell r="C666">
            <v>220</v>
          </cell>
          <cell r="D666" t="str">
            <v>SBLF</v>
          </cell>
          <cell r="E666" t="str">
            <v>02-Apr-2012</v>
          </cell>
          <cell r="F666" t="str">
            <v>356332999</v>
          </cell>
          <cell r="G666" t="str">
            <v>PFD STK</v>
          </cell>
          <cell r="H666" t="str">
            <v>FREEDOM BANCSHARES, INC.</v>
          </cell>
          <cell r="I666" t="str">
            <v>SBLF0220</v>
          </cell>
          <cell r="J666" t="str">
            <v>DIV PMT</v>
          </cell>
        </row>
        <row r="667">
          <cell r="A667">
            <v>0</v>
          </cell>
          <cell r="B667">
            <v>0</v>
          </cell>
          <cell r="C667">
            <v>222</v>
          </cell>
          <cell r="D667" t="str">
            <v>SBLF</v>
          </cell>
          <cell r="E667" t="str">
            <v>02-Apr-2012</v>
          </cell>
          <cell r="F667" t="str">
            <v>17667R942</v>
          </cell>
          <cell r="G667" t="str">
            <v>PFD STK</v>
          </cell>
          <cell r="H667" t="str">
            <v>CITIZENS SOUTH BANKING CORPORATION</v>
          </cell>
          <cell r="I667" t="str">
            <v>SBLF0222</v>
          </cell>
          <cell r="J667" t="str">
            <v>DIV PMT</v>
          </cell>
        </row>
        <row r="668">
          <cell r="A668">
            <v>222</v>
          </cell>
          <cell r="B668">
            <v>0</v>
          </cell>
          <cell r="C668">
            <v>222</v>
          </cell>
          <cell r="D668" t="str">
            <v>SBLF</v>
          </cell>
          <cell r="E668" t="str">
            <v>02-Apr-2012</v>
          </cell>
          <cell r="F668" t="str">
            <v>17667R942</v>
          </cell>
          <cell r="G668" t="str">
            <v>PFD STK</v>
          </cell>
          <cell r="H668" t="str">
            <v>CITIZENS SOUTH BANKING CORPORATION</v>
          </cell>
          <cell r="I668" t="str">
            <v>SBLF0222</v>
          </cell>
          <cell r="J668" t="str">
            <v>DIV PMT</v>
          </cell>
        </row>
        <row r="669">
          <cell r="A669">
            <v>224</v>
          </cell>
          <cell r="B669">
            <v>0</v>
          </cell>
          <cell r="C669">
            <v>224</v>
          </cell>
          <cell r="D669" t="str">
            <v>SBLF</v>
          </cell>
          <cell r="E669" t="str">
            <v>02-Apr-2012</v>
          </cell>
          <cell r="F669" t="str">
            <v>719010993</v>
          </cell>
          <cell r="G669" t="str">
            <v>PFD STK</v>
          </cell>
          <cell r="H669" t="str">
            <v>PHOENIX BANCORP, INC.</v>
          </cell>
          <cell r="I669" t="str">
            <v>SBLF0224</v>
          </cell>
          <cell r="J669" t="str">
            <v>DIV PMT</v>
          </cell>
        </row>
        <row r="670">
          <cell r="A670">
            <v>226</v>
          </cell>
          <cell r="B670">
            <v>0</v>
          </cell>
          <cell r="C670">
            <v>226</v>
          </cell>
          <cell r="D670" t="str">
            <v>SBLF</v>
          </cell>
          <cell r="E670" t="str">
            <v>02-Apr-2012</v>
          </cell>
          <cell r="F670" t="str">
            <v>74727A963</v>
          </cell>
          <cell r="G670" t="str">
            <v>PFD STK</v>
          </cell>
          <cell r="H670" t="str">
            <v>QCR HOLDINGS, INC.</v>
          </cell>
          <cell r="I670" t="str">
            <v>SBLF0226</v>
          </cell>
          <cell r="J670" t="str">
            <v>DIV PMT</v>
          </cell>
        </row>
        <row r="671">
          <cell r="A671">
            <v>229</v>
          </cell>
          <cell r="B671">
            <v>0</v>
          </cell>
          <cell r="C671">
            <v>229</v>
          </cell>
          <cell r="D671" t="str">
            <v>SBLF</v>
          </cell>
          <cell r="E671" t="str">
            <v>02-Apr-2012</v>
          </cell>
          <cell r="F671" t="str">
            <v>42234Q953</v>
          </cell>
          <cell r="G671" t="str">
            <v>PFD STK</v>
          </cell>
          <cell r="H671" t="str">
            <v>HEARTLAND FINANCIAL USA, INC.</v>
          </cell>
          <cell r="I671" t="str">
            <v>SBLF0229</v>
          </cell>
          <cell r="J671" t="str">
            <v>DIV PMT</v>
          </cell>
        </row>
        <row r="672">
          <cell r="A672">
            <v>235</v>
          </cell>
          <cell r="B672">
            <v>0</v>
          </cell>
          <cell r="C672">
            <v>235</v>
          </cell>
          <cell r="D672" t="str">
            <v>SBLF</v>
          </cell>
          <cell r="E672" t="str">
            <v>02-Apr-2012</v>
          </cell>
          <cell r="F672" t="str">
            <v>310329982</v>
          </cell>
          <cell r="G672" t="str">
            <v>PFD STK</v>
          </cell>
          <cell r="H672" t="str">
            <v>FARMERS STATE BANKSHARES, INC.</v>
          </cell>
          <cell r="I672" t="str">
            <v>SBLF0235</v>
          </cell>
          <cell r="J672" t="str">
            <v>DIV PMT</v>
          </cell>
        </row>
        <row r="673">
          <cell r="A673">
            <v>236</v>
          </cell>
          <cell r="B673">
            <v>0</v>
          </cell>
          <cell r="C673">
            <v>236</v>
          </cell>
          <cell r="D673" t="str">
            <v>SBLF</v>
          </cell>
          <cell r="E673" t="str">
            <v>02-Apr-2012</v>
          </cell>
          <cell r="F673" t="str">
            <v>588382978</v>
          </cell>
          <cell r="G673" t="str">
            <v>PFD STK</v>
          </cell>
          <cell r="H673" t="str">
            <v>MERCHANTS &amp; PLANTERS BANCSHARES, INC.</v>
          </cell>
          <cell r="I673" t="str">
            <v>SBLF0236</v>
          </cell>
          <cell r="J673" t="str">
            <v>DIV PMT</v>
          </cell>
        </row>
        <row r="674">
          <cell r="A674">
            <v>240</v>
          </cell>
          <cell r="B674">
            <v>0</v>
          </cell>
          <cell r="C674">
            <v>240</v>
          </cell>
          <cell r="D674" t="str">
            <v>SBLF</v>
          </cell>
          <cell r="E674" t="str">
            <v>02-Apr-2012</v>
          </cell>
          <cell r="F674" t="str">
            <v>65406E953</v>
          </cell>
          <cell r="G674" t="str">
            <v>PFD STK</v>
          </cell>
          <cell r="H674" t="str">
            <v>NICOLET BANKSHARES, INC.</v>
          </cell>
          <cell r="I674" t="str">
            <v>SBLF0240</v>
          </cell>
          <cell r="J674" t="str">
            <v>DIV PMT</v>
          </cell>
        </row>
        <row r="675">
          <cell r="A675">
            <v>247</v>
          </cell>
          <cell r="B675">
            <v>0</v>
          </cell>
          <cell r="C675">
            <v>247</v>
          </cell>
          <cell r="D675" t="str">
            <v>SBLF</v>
          </cell>
          <cell r="E675" t="str">
            <v>02-Apr-2012</v>
          </cell>
          <cell r="F675" t="str">
            <v>232858993</v>
          </cell>
          <cell r="G675" t="str">
            <v>PFD STK</v>
          </cell>
          <cell r="H675" t="str">
            <v>D.L. EVANS BANCORP</v>
          </cell>
          <cell r="I675" t="str">
            <v>SBLF0247</v>
          </cell>
          <cell r="J675" t="str">
            <v>DIV PMT</v>
          </cell>
        </row>
        <row r="676">
          <cell r="A676">
            <v>255</v>
          </cell>
          <cell r="B676">
            <v>0</v>
          </cell>
          <cell r="C676">
            <v>255</v>
          </cell>
          <cell r="D676" t="str">
            <v>SBLF</v>
          </cell>
          <cell r="E676" t="str">
            <v>02-Apr-2012</v>
          </cell>
          <cell r="F676" t="str">
            <v>81488Z954</v>
          </cell>
          <cell r="G676" t="str">
            <v>PFD STK</v>
          </cell>
          <cell r="H676" t="str">
            <v>SECURITY STATE BANCSHARES, INC.</v>
          </cell>
          <cell r="I676" t="str">
            <v>SBLF0255</v>
          </cell>
          <cell r="J676" t="str">
            <v>DIV PMT</v>
          </cell>
        </row>
        <row r="677">
          <cell r="A677">
            <v>256</v>
          </cell>
          <cell r="B677">
            <v>0</v>
          </cell>
          <cell r="C677">
            <v>256</v>
          </cell>
          <cell r="D677" t="str">
            <v>SBLF</v>
          </cell>
          <cell r="E677" t="str">
            <v>02-Apr-2012</v>
          </cell>
          <cell r="F677" t="str">
            <v>319395968</v>
          </cell>
          <cell r="G677" t="str">
            <v>PFD STK</v>
          </cell>
          <cell r="H677" t="str">
            <v>FIRST CALIFORNIA FINANCIAL GROUP, INC.</v>
          </cell>
          <cell r="I677" t="str">
            <v>SBLF0256</v>
          </cell>
          <cell r="J677" t="str">
            <v>DIV PMT</v>
          </cell>
        </row>
        <row r="678">
          <cell r="A678">
            <v>259</v>
          </cell>
          <cell r="B678">
            <v>0</v>
          </cell>
          <cell r="C678">
            <v>259</v>
          </cell>
          <cell r="D678" t="str">
            <v>SBLF</v>
          </cell>
          <cell r="E678" t="str">
            <v>02-Apr-2012</v>
          </cell>
          <cell r="F678" t="str">
            <v>925359994</v>
          </cell>
          <cell r="G678" t="str">
            <v>PFD STK</v>
          </cell>
          <cell r="H678" t="str">
            <v>VERUS ACQUISITION GROUP, INC.</v>
          </cell>
          <cell r="I678" t="str">
            <v>SBLF0259</v>
          </cell>
          <cell r="J678" t="str">
            <v>DIV PMT</v>
          </cell>
        </row>
        <row r="679">
          <cell r="A679">
            <v>260</v>
          </cell>
          <cell r="B679">
            <v>0</v>
          </cell>
          <cell r="C679">
            <v>260</v>
          </cell>
          <cell r="D679" t="str">
            <v>SBLF</v>
          </cell>
          <cell r="E679" t="str">
            <v>02-Apr-2012</v>
          </cell>
          <cell r="F679" t="str">
            <v>29460P957</v>
          </cell>
          <cell r="G679" t="str">
            <v>PFD STK</v>
          </cell>
          <cell r="H679" t="str">
            <v>EQUITY BANCSHARES, INC.</v>
          </cell>
          <cell r="I679" t="str">
            <v>SBLF0260</v>
          </cell>
          <cell r="J679" t="str">
            <v>DIV PMT</v>
          </cell>
        </row>
        <row r="680">
          <cell r="A680">
            <v>261</v>
          </cell>
          <cell r="B680">
            <v>0</v>
          </cell>
          <cell r="C680">
            <v>261</v>
          </cell>
          <cell r="D680" t="str">
            <v>SBLF</v>
          </cell>
          <cell r="E680" t="str">
            <v>02-Apr-2012</v>
          </cell>
          <cell r="F680" t="str">
            <v>81170V949</v>
          </cell>
          <cell r="G680" t="str">
            <v>PFD STK</v>
          </cell>
          <cell r="H680" t="str">
            <v>SEACOAST COMMERCE BANK</v>
          </cell>
          <cell r="I680" t="str">
            <v>SBLF0261</v>
          </cell>
          <cell r="J680" t="str">
            <v>DIV PMT</v>
          </cell>
        </row>
        <row r="681">
          <cell r="A681">
            <v>263</v>
          </cell>
          <cell r="B681">
            <v>0</v>
          </cell>
          <cell r="C681">
            <v>263</v>
          </cell>
          <cell r="D681" t="str">
            <v>SBLF</v>
          </cell>
          <cell r="E681" t="str">
            <v>02-Apr-2012</v>
          </cell>
          <cell r="F681" t="str">
            <v>52730D992</v>
          </cell>
          <cell r="G681" t="str">
            <v>PFD STK</v>
          </cell>
          <cell r="H681" t="str">
            <v>LEVEL ONE BANCORP, INC.</v>
          </cell>
          <cell r="I681" t="str">
            <v>SBLF0263</v>
          </cell>
          <cell r="J681" t="str">
            <v>DIV PMT</v>
          </cell>
        </row>
        <row r="682">
          <cell r="A682">
            <v>265</v>
          </cell>
          <cell r="B682">
            <v>0</v>
          </cell>
          <cell r="C682">
            <v>265</v>
          </cell>
          <cell r="D682" t="str">
            <v>SBLF</v>
          </cell>
          <cell r="E682" t="str">
            <v>02-Apr-2012</v>
          </cell>
          <cell r="F682" t="str">
            <v>350515995</v>
          </cell>
          <cell r="G682" t="str">
            <v>PFD STK</v>
          </cell>
          <cell r="H682" t="str">
            <v>FOUNDERS BANCORP</v>
          </cell>
          <cell r="I682" t="str">
            <v>SBLF0265</v>
          </cell>
          <cell r="J682" t="str">
            <v>DIV PMT</v>
          </cell>
        </row>
        <row r="683">
          <cell r="A683">
            <v>266</v>
          </cell>
          <cell r="B683">
            <v>0</v>
          </cell>
          <cell r="C683">
            <v>266</v>
          </cell>
          <cell r="D683" t="str">
            <v>SBLF</v>
          </cell>
          <cell r="E683" t="str">
            <v>02-Apr-2012</v>
          </cell>
          <cell r="F683" t="str">
            <v>337165955</v>
          </cell>
          <cell r="G683" t="str">
            <v>PFD STK</v>
          </cell>
          <cell r="H683" t="str">
            <v>FIRST TEXAS BHC, INC.</v>
          </cell>
          <cell r="I683" t="str">
            <v>SBLF0266</v>
          </cell>
          <cell r="J683" t="str">
            <v>DIV PMT</v>
          </cell>
        </row>
        <row r="684">
          <cell r="A684">
            <v>268</v>
          </cell>
          <cell r="B684">
            <v>0</v>
          </cell>
          <cell r="C684">
            <v>268</v>
          </cell>
          <cell r="D684" t="str">
            <v>SBLF</v>
          </cell>
          <cell r="E684" t="str">
            <v>02-Apr-2012</v>
          </cell>
          <cell r="F684" t="str">
            <v>32045P955</v>
          </cell>
          <cell r="G684" t="str">
            <v>PFD STK</v>
          </cell>
          <cell r="H684" t="str">
            <v>FIRST GUARANTY BANCSHARES, INC.</v>
          </cell>
          <cell r="I684" t="str">
            <v>SBLF0268</v>
          </cell>
          <cell r="J684" t="str">
            <v>DIV PMT</v>
          </cell>
        </row>
        <row r="685">
          <cell r="A685">
            <v>274</v>
          </cell>
          <cell r="B685">
            <v>0</v>
          </cell>
          <cell r="C685">
            <v>274</v>
          </cell>
          <cell r="D685" t="str">
            <v>SBLF</v>
          </cell>
          <cell r="E685" t="str">
            <v>02-Apr-2012</v>
          </cell>
          <cell r="F685" t="str">
            <v>89578X938</v>
          </cell>
          <cell r="G685" t="str">
            <v>PFD STK</v>
          </cell>
          <cell r="H685" t="str">
            <v>TRIAD BANCORP, INC.</v>
          </cell>
          <cell r="I685" t="str">
            <v>SBLF0274</v>
          </cell>
          <cell r="J685" t="str">
            <v>DIV PMT</v>
          </cell>
        </row>
        <row r="686">
          <cell r="A686">
            <v>278</v>
          </cell>
          <cell r="B686">
            <v>0</v>
          </cell>
          <cell r="C686">
            <v>278</v>
          </cell>
          <cell r="D686" t="str">
            <v>SBLF</v>
          </cell>
          <cell r="E686" t="str">
            <v>02-Apr-2012</v>
          </cell>
          <cell r="F686" t="str">
            <v>33589V945</v>
          </cell>
          <cell r="G686" t="str">
            <v>PFD STK</v>
          </cell>
          <cell r="H686" t="str">
            <v>FIRST PACTRUST BANCORP, INC.</v>
          </cell>
          <cell r="I686" t="str">
            <v>SBLF0278</v>
          </cell>
          <cell r="J686" t="str">
            <v>DIV PMT</v>
          </cell>
        </row>
        <row r="687">
          <cell r="A687">
            <v>280</v>
          </cell>
          <cell r="B687">
            <v>0</v>
          </cell>
          <cell r="C687">
            <v>280</v>
          </cell>
          <cell r="D687" t="str">
            <v>SBLF</v>
          </cell>
          <cell r="E687" t="str">
            <v>02-Apr-2012</v>
          </cell>
          <cell r="F687" t="str">
            <v>644722993</v>
          </cell>
          <cell r="G687" t="str">
            <v>PFD STK</v>
          </cell>
          <cell r="H687" t="str">
            <v>NEW HAMPSHIRE THRIFT BANCSHARES, INC.</v>
          </cell>
          <cell r="I687" t="str">
            <v>SBLF0280</v>
          </cell>
          <cell r="J687" t="str">
            <v>DIV PMT</v>
          </cell>
        </row>
        <row r="688">
          <cell r="A688">
            <v>283</v>
          </cell>
          <cell r="B688">
            <v>0</v>
          </cell>
          <cell r="C688">
            <v>283</v>
          </cell>
          <cell r="D688" t="str">
            <v>SBLF</v>
          </cell>
          <cell r="E688" t="str">
            <v>02-Apr-2012</v>
          </cell>
          <cell r="F688" t="str">
            <v>05968Z994</v>
          </cell>
          <cell r="G688" t="str">
            <v>PFD STK</v>
          </cell>
          <cell r="H688" t="str">
            <v>BANCORP FINANCIAL, INC.</v>
          </cell>
          <cell r="I688" t="str">
            <v>SBLF0283</v>
          </cell>
          <cell r="J688" t="str">
            <v>DIV PMT</v>
          </cell>
        </row>
        <row r="689">
          <cell r="A689">
            <v>287</v>
          </cell>
          <cell r="B689">
            <v>0</v>
          </cell>
          <cell r="C689">
            <v>287</v>
          </cell>
          <cell r="D689" t="str">
            <v>SBLF</v>
          </cell>
          <cell r="E689" t="str">
            <v>02-Apr-2012</v>
          </cell>
          <cell r="F689" t="str">
            <v>302674981</v>
          </cell>
          <cell r="G689" t="str">
            <v>PFD STK</v>
          </cell>
          <cell r="H689" t="str">
            <v>FVNB CORP.</v>
          </cell>
          <cell r="I689" t="str">
            <v>SBLF0287</v>
          </cell>
          <cell r="J689" t="str">
            <v>DIV PMT</v>
          </cell>
        </row>
        <row r="690">
          <cell r="A690">
            <v>289</v>
          </cell>
          <cell r="B690">
            <v>0</v>
          </cell>
          <cell r="C690">
            <v>289</v>
          </cell>
          <cell r="D690" t="str">
            <v>SBLF</v>
          </cell>
          <cell r="E690" t="str">
            <v>02-Apr-2012</v>
          </cell>
          <cell r="F690" t="str">
            <v>530176890</v>
          </cell>
          <cell r="G690" t="str">
            <v>PFD STK</v>
          </cell>
          <cell r="H690" t="str">
            <v>LIBERTY BANCSHARES, INC. (MO)</v>
          </cell>
          <cell r="I690" t="str">
            <v>SBLF0289</v>
          </cell>
          <cell r="J690" t="str">
            <v>DIV PMT</v>
          </cell>
        </row>
        <row r="691">
          <cell r="A691">
            <v>292</v>
          </cell>
          <cell r="B691">
            <v>0</v>
          </cell>
          <cell r="C691">
            <v>292</v>
          </cell>
          <cell r="D691" t="str">
            <v>SBLF</v>
          </cell>
          <cell r="E691" t="str">
            <v>02-Apr-2012</v>
          </cell>
          <cell r="F691" t="str">
            <v>515083996</v>
          </cell>
          <cell r="G691" t="str">
            <v>PFD STK</v>
          </cell>
          <cell r="H691" t="str">
            <v>THE LANDRUM COMPANY</v>
          </cell>
          <cell r="I691" t="str">
            <v>SBLF0292</v>
          </cell>
          <cell r="J691" t="str">
            <v>DIV PMT</v>
          </cell>
        </row>
        <row r="692">
          <cell r="A692">
            <v>294</v>
          </cell>
          <cell r="B692">
            <v>0</v>
          </cell>
          <cell r="C692">
            <v>294</v>
          </cell>
          <cell r="D692" t="str">
            <v>SBLF</v>
          </cell>
          <cell r="E692" t="str">
            <v>02-Apr-2012</v>
          </cell>
          <cell r="F692" t="str">
            <v>866264963</v>
          </cell>
          <cell r="G692" t="str">
            <v>PFD STK</v>
          </cell>
          <cell r="H692" t="str">
            <v>SUMMIT STATE BANK</v>
          </cell>
          <cell r="I692" t="str">
            <v>SBLF0294</v>
          </cell>
          <cell r="J692" t="str">
            <v>DIV PMT</v>
          </cell>
        </row>
        <row r="693">
          <cell r="A693">
            <v>296</v>
          </cell>
          <cell r="B693">
            <v>0</v>
          </cell>
          <cell r="C693">
            <v>296</v>
          </cell>
          <cell r="D693" t="str">
            <v>SBLF</v>
          </cell>
          <cell r="E693" t="str">
            <v>02-Apr-2012</v>
          </cell>
          <cell r="F693" t="str">
            <v>74343Y981</v>
          </cell>
          <cell r="G693" t="str">
            <v>PFD STK</v>
          </cell>
          <cell r="H693" t="str">
            <v>PROMERICA BANK</v>
          </cell>
          <cell r="I693" t="str">
            <v>SBLF0296</v>
          </cell>
          <cell r="J693" t="str">
            <v>DIV PMT</v>
          </cell>
        </row>
        <row r="694">
          <cell r="A694">
            <v>302</v>
          </cell>
          <cell r="B694">
            <v>0</v>
          </cell>
          <cell r="C694">
            <v>302</v>
          </cell>
          <cell r="D694" t="str">
            <v>SBLF</v>
          </cell>
          <cell r="E694" t="str">
            <v>02-Apr-2012</v>
          </cell>
          <cell r="F694" t="str">
            <v>57161L975</v>
          </cell>
          <cell r="G694" t="str">
            <v>PFD STK</v>
          </cell>
          <cell r="H694" t="str">
            <v>MARQUIS BANK</v>
          </cell>
          <cell r="I694" t="str">
            <v>SBLF0302</v>
          </cell>
          <cell r="J694" t="str">
            <v>DIV PMT</v>
          </cell>
        </row>
        <row r="695">
          <cell r="A695">
            <v>306</v>
          </cell>
          <cell r="B695">
            <v>0</v>
          </cell>
          <cell r="C695">
            <v>306</v>
          </cell>
          <cell r="D695" t="str">
            <v>SBLF</v>
          </cell>
          <cell r="E695" t="str">
            <v>02-Apr-2012</v>
          </cell>
          <cell r="F695" t="str">
            <v>139794994</v>
          </cell>
          <cell r="G695" t="str">
            <v>PFD STK</v>
          </cell>
          <cell r="H695" t="str">
            <v>CAPITAL BANK</v>
          </cell>
          <cell r="I695" t="str">
            <v>SBLF0306</v>
          </cell>
          <cell r="J695" t="str">
            <v>DIV PMT</v>
          </cell>
        </row>
        <row r="696">
          <cell r="A696">
            <v>307</v>
          </cell>
          <cell r="B696">
            <v>0</v>
          </cell>
          <cell r="C696">
            <v>307</v>
          </cell>
          <cell r="D696" t="str">
            <v>SBLF</v>
          </cell>
          <cell r="E696" t="str">
            <v>02-Apr-2012</v>
          </cell>
          <cell r="F696" t="str">
            <v>98410X964</v>
          </cell>
          <cell r="G696" t="str">
            <v>PFD STK</v>
          </cell>
          <cell r="H696" t="str">
            <v>XENITH BANKSHARES, INC.</v>
          </cell>
          <cell r="I696" t="str">
            <v>SBLF0307</v>
          </cell>
          <cell r="J696" t="str">
            <v>DIV PMT</v>
          </cell>
        </row>
        <row r="697">
          <cell r="A697">
            <v>308</v>
          </cell>
          <cell r="B697">
            <v>0</v>
          </cell>
          <cell r="C697">
            <v>308</v>
          </cell>
          <cell r="D697" t="str">
            <v>SBLF</v>
          </cell>
          <cell r="E697" t="str">
            <v>02-Apr-2012</v>
          </cell>
          <cell r="F697" t="str">
            <v>62845B955</v>
          </cell>
          <cell r="G697" t="str">
            <v>PFD STK</v>
          </cell>
          <cell r="H697" t="str">
            <v>MUTUALFIRST FINANCIAL, INC.</v>
          </cell>
          <cell r="I697" t="str">
            <v>SBLF0308</v>
          </cell>
          <cell r="J697" t="str">
            <v>DIV PMT</v>
          </cell>
        </row>
        <row r="698">
          <cell r="A698">
            <v>310</v>
          </cell>
          <cell r="B698">
            <v>0</v>
          </cell>
          <cell r="C698">
            <v>310</v>
          </cell>
          <cell r="D698" t="str">
            <v>SBLF</v>
          </cell>
          <cell r="E698" t="str">
            <v>02-Apr-2012</v>
          </cell>
          <cell r="F698" t="str">
            <v>320944952</v>
          </cell>
          <cell r="G698" t="str">
            <v>PFD STK</v>
          </cell>
          <cell r="H698" t="str">
            <v>FIRST NBC BANK HOLDING COMPANY</v>
          </cell>
          <cell r="I698" t="str">
            <v>SBLF0310</v>
          </cell>
          <cell r="J698" t="str">
            <v>DIV PMT</v>
          </cell>
        </row>
        <row r="699">
          <cell r="A699">
            <v>316</v>
          </cell>
          <cell r="B699">
            <v>0</v>
          </cell>
          <cell r="C699">
            <v>316</v>
          </cell>
          <cell r="D699" t="str">
            <v>SBLF</v>
          </cell>
          <cell r="E699" t="str">
            <v>02-Apr-2012</v>
          </cell>
          <cell r="F699" t="str">
            <v>31909P952</v>
          </cell>
          <cell r="G699" t="str">
            <v>PFD STK</v>
          </cell>
          <cell r="H699" t="str">
            <v>FIRST BANK OF CHARLESTON, INC.</v>
          </cell>
          <cell r="I699" t="str">
            <v>SBLF0316</v>
          </cell>
          <cell r="J699" t="str">
            <v>DIV PMT</v>
          </cell>
        </row>
        <row r="700">
          <cell r="A700">
            <v>320</v>
          </cell>
          <cell r="B700">
            <v>0</v>
          </cell>
          <cell r="C700">
            <v>320</v>
          </cell>
          <cell r="D700" t="str">
            <v>SBLF</v>
          </cell>
          <cell r="E700" t="str">
            <v>02-Apr-2012</v>
          </cell>
          <cell r="F700" t="str">
            <v>14516N990</v>
          </cell>
          <cell r="G700" t="str">
            <v>PFD STK</v>
          </cell>
          <cell r="H700" t="str">
            <v>CARROLL FINANCIAL SERVICES, INC.</v>
          </cell>
          <cell r="I700" t="str">
            <v>SBLF0320</v>
          </cell>
          <cell r="J700" t="str">
            <v>DIV PMT</v>
          </cell>
        </row>
        <row r="701">
          <cell r="A701">
            <v>323</v>
          </cell>
          <cell r="B701">
            <v>0</v>
          </cell>
          <cell r="C701">
            <v>323</v>
          </cell>
          <cell r="D701" t="str">
            <v>SBLF</v>
          </cell>
          <cell r="E701" t="str">
            <v>02-Apr-2012</v>
          </cell>
          <cell r="F701" t="str">
            <v>919663997</v>
          </cell>
          <cell r="G701" t="str">
            <v>PFD STK</v>
          </cell>
          <cell r="H701" t="str">
            <v>VALLEY GREEN BANK</v>
          </cell>
          <cell r="I701" t="str">
            <v>SBLF0323</v>
          </cell>
          <cell r="J701" t="str">
            <v>DIV PMT</v>
          </cell>
        </row>
        <row r="702">
          <cell r="A702">
            <v>324</v>
          </cell>
          <cell r="B702">
            <v>0</v>
          </cell>
          <cell r="C702">
            <v>324</v>
          </cell>
          <cell r="D702" t="str">
            <v>SBLF</v>
          </cell>
          <cell r="E702" t="str">
            <v>02-Apr-2012</v>
          </cell>
          <cell r="F702" t="str">
            <v>447729997</v>
          </cell>
          <cell r="G702" t="str">
            <v>PFD STK</v>
          </cell>
          <cell r="H702" t="str">
            <v>HURON VALLEY STATE BANK</v>
          </cell>
          <cell r="I702" t="str">
            <v>SBLF0324</v>
          </cell>
          <cell r="J702" t="str">
            <v>DIV PMT</v>
          </cell>
        </row>
        <row r="703">
          <cell r="A703">
            <v>0</v>
          </cell>
          <cell r="B703">
            <v>0</v>
          </cell>
          <cell r="C703">
            <v>326</v>
          </cell>
          <cell r="D703" t="str">
            <v>SBLF</v>
          </cell>
          <cell r="E703" t="str">
            <v>02-Apr-2012</v>
          </cell>
          <cell r="F703" t="str">
            <v>671807956</v>
          </cell>
          <cell r="G703" t="str">
            <v>PFD STK</v>
          </cell>
          <cell r="H703" t="str">
            <v>OAK VALLEY BANCORP</v>
          </cell>
          <cell r="I703" t="str">
            <v>SBLF0326</v>
          </cell>
          <cell r="J703" t="str">
            <v>DIV PMT</v>
          </cell>
        </row>
        <row r="704">
          <cell r="A704">
            <v>327</v>
          </cell>
          <cell r="B704">
            <v>0</v>
          </cell>
          <cell r="C704">
            <v>327</v>
          </cell>
          <cell r="D704" t="str">
            <v>SBLF</v>
          </cell>
          <cell r="E704" t="str">
            <v>02-Apr-2012</v>
          </cell>
          <cell r="F704" t="str">
            <v>82837P309</v>
          </cell>
          <cell r="G704" t="str">
            <v>PFD STK</v>
          </cell>
          <cell r="H704" t="str">
            <v>SILVERGATE CAPITAL CORPORATION</v>
          </cell>
          <cell r="I704" t="str">
            <v>SBLF0327</v>
          </cell>
          <cell r="J704" t="str">
            <v>DIV PMT</v>
          </cell>
        </row>
        <row r="705">
          <cell r="A705">
            <v>330</v>
          </cell>
          <cell r="B705">
            <v>0</v>
          </cell>
          <cell r="C705">
            <v>330</v>
          </cell>
          <cell r="D705" t="str">
            <v>SBLF</v>
          </cell>
          <cell r="E705" t="str">
            <v>02-Apr-2012</v>
          </cell>
          <cell r="F705" t="str">
            <v>464376979</v>
          </cell>
          <cell r="G705" t="str">
            <v>PFD STK</v>
          </cell>
          <cell r="H705" t="str">
            <v>ISLAND BANCORP, INC.</v>
          </cell>
          <cell r="I705" t="str">
            <v>SBLF0330</v>
          </cell>
          <cell r="J705" t="str">
            <v>DIV PMT</v>
          </cell>
        </row>
        <row r="706">
          <cell r="A706">
            <v>333</v>
          </cell>
          <cell r="B706">
            <v>0</v>
          </cell>
          <cell r="C706">
            <v>333</v>
          </cell>
          <cell r="D706" t="str">
            <v>SBLF</v>
          </cell>
          <cell r="E706" t="str">
            <v>02-Apr-2012</v>
          </cell>
          <cell r="F706" t="str">
            <v>90206L924</v>
          </cell>
          <cell r="G706" t="str">
            <v>PFD STK</v>
          </cell>
          <cell r="H706" t="str">
            <v>TWO RIVERS FINANCIAL GROUP, INC.</v>
          </cell>
          <cell r="I706" t="str">
            <v>SBLF0333</v>
          </cell>
          <cell r="J706" t="str">
            <v>DIV PMT</v>
          </cell>
        </row>
        <row r="707">
          <cell r="A707">
            <v>334</v>
          </cell>
          <cell r="B707">
            <v>0</v>
          </cell>
          <cell r="C707">
            <v>334</v>
          </cell>
          <cell r="D707" t="str">
            <v>SBLF</v>
          </cell>
          <cell r="E707" t="str">
            <v>02-Apr-2012</v>
          </cell>
          <cell r="F707" t="str">
            <v>530176957</v>
          </cell>
          <cell r="G707" t="str">
            <v>PFD STK</v>
          </cell>
          <cell r="H707" t="str">
            <v>LIBERTY BANCSHARES, INC. (AR)</v>
          </cell>
          <cell r="I707" t="str">
            <v>SBLF0334</v>
          </cell>
          <cell r="J707" t="str">
            <v>DIV PMT</v>
          </cell>
        </row>
        <row r="708">
          <cell r="A708">
            <v>337</v>
          </cell>
          <cell r="B708">
            <v>0</v>
          </cell>
          <cell r="C708">
            <v>337</v>
          </cell>
          <cell r="D708" t="str">
            <v>SBLF</v>
          </cell>
          <cell r="E708" t="str">
            <v>02-Apr-2012</v>
          </cell>
          <cell r="F708" t="str">
            <v>84129T981</v>
          </cell>
          <cell r="G708" t="str">
            <v>PFD STK</v>
          </cell>
          <cell r="H708" t="str">
            <v>SOUTHCITY BANK</v>
          </cell>
          <cell r="I708" t="str">
            <v>SBLF0337</v>
          </cell>
          <cell r="J708" t="str">
            <v>DIV PMT</v>
          </cell>
        </row>
        <row r="709">
          <cell r="A709">
            <v>338</v>
          </cell>
          <cell r="B709">
            <v>0</v>
          </cell>
          <cell r="C709">
            <v>338</v>
          </cell>
          <cell r="D709" t="str">
            <v>SBLF</v>
          </cell>
          <cell r="E709" t="str">
            <v>02-Apr-2012</v>
          </cell>
          <cell r="F709" t="str">
            <v>61530M979</v>
          </cell>
          <cell r="G709" t="str">
            <v>PFD STK</v>
          </cell>
          <cell r="H709" t="str">
            <v>MONUMENT BANK (MD)</v>
          </cell>
          <cell r="I709" t="str">
            <v>SBLF0338</v>
          </cell>
          <cell r="J709" t="str">
            <v>DIV PMT</v>
          </cell>
        </row>
        <row r="710">
          <cell r="A710">
            <v>341</v>
          </cell>
          <cell r="B710">
            <v>0</v>
          </cell>
          <cell r="C710">
            <v>341</v>
          </cell>
          <cell r="D710" t="str">
            <v>SBLF</v>
          </cell>
          <cell r="E710" t="str">
            <v>02-Apr-2012</v>
          </cell>
          <cell r="F710" t="str">
            <v>36149Y994</v>
          </cell>
          <cell r="G710" t="str">
            <v>PFD STK</v>
          </cell>
          <cell r="H710" t="str">
            <v>GBC HOLDINGS, INC.</v>
          </cell>
          <cell r="I710" t="str">
            <v>SBLF0341</v>
          </cell>
          <cell r="J710" t="str">
            <v>DIV PMT</v>
          </cell>
        </row>
        <row r="711">
          <cell r="A711">
            <v>343</v>
          </cell>
          <cell r="B711">
            <v>0</v>
          </cell>
          <cell r="C711">
            <v>343</v>
          </cell>
          <cell r="D711" t="str">
            <v>SBLF</v>
          </cell>
          <cell r="E711" t="str">
            <v>02-Apr-2012</v>
          </cell>
          <cell r="F711" t="str">
            <v>34060T946</v>
          </cell>
          <cell r="G711" t="str">
            <v>PFD STK</v>
          </cell>
          <cell r="H711" t="str">
            <v>FLORIDA COMMUNITY BANKSHARES, INC.</v>
          </cell>
          <cell r="I711" t="str">
            <v>SBLF0343</v>
          </cell>
          <cell r="J711" t="str">
            <v>DIV PMT</v>
          </cell>
        </row>
        <row r="712">
          <cell r="A712">
            <v>347</v>
          </cell>
          <cell r="B712">
            <v>0</v>
          </cell>
          <cell r="C712">
            <v>347</v>
          </cell>
          <cell r="D712" t="str">
            <v>SBLF</v>
          </cell>
          <cell r="E712" t="str">
            <v>02-Apr-2012</v>
          </cell>
          <cell r="F712" t="str">
            <v>598039964</v>
          </cell>
          <cell r="G712" t="str">
            <v>PFD STK</v>
          </cell>
          <cell r="H712" t="str">
            <v>MIDSOUTH BANCORP, INC.</v>
          </cell>
          <cell r="I712" t="str">
            <v>SBLF0347</v>
          </cell>
          <cell r="J712" t="str">
            <v>DIV PMT</v>
          </cell>
        </row>
        <row r="713">
          <cell r="A713">
            <v>348</v>
          </cell>
          <cell r="B713">
            <v>0</v>
          </cell>
          <cell r="C713">
            <v>348</v>
          </cell>
          <cell r="D713" t="str">
            <v>SBLF</v>
          </cell>
          <cell r="E713" t="str">
            <v>02-Apr-2012</v>
          </cell>
          <cell r="F713" t="str">
            <v>413187956</v>
          </cell>
          <cell r="G713" t="str">
            <v>PFD STK</v>
          </cell>
          <cell r="H713" t="str">
            <v>HARMONY BANK</v>
          </cell>
          <cell r="I713" t="str">
            <v>SBLF0348</v>
          </cell>
          <cell r="J713" t="str">
            <v>DIV PMT</v>
          </cell>
        </row>
        <row r="714">
          <cell r="A714">
            <v>0</v>
          </cell>
          <cell r="B714">
            <v>0</v>
          </cell>
          <cell r="C714">
            <v>351</v>
          </cell>
          <cell r="D714" t="str">
            <v>SBLF</v>
          </cell>
          <cell r="E714" t="str">
            <v>02-Apr-2012</v>
          </cell>
          <cell r="F714" t="str">
            <v>6898079A5</v>
          </cell>
          <cell r="G714" t="str">
            <v>SUB DEB</v>
          </cell>
          <cell r="H714" t="str">
            <v>OUACHITA BANCSHARES CORP.</v>
          </cell>
          <cell r="I714" t="str">
            <v>SBLF0351</v>
          </cell>
          <cell r="J714" t="str">
            <v>INT PMT</v>
          </cell>
        </row>
        <row r="715">
          <cell r="A715">
            <v>351</v>
          </cell>
          <cell r="B715">
            <v>0</v>
          </cell>
          <cell r="C715">
            <v>351</v>
          </cell>
          <cell r="D715" t="str">
            <v>SBLF</v>
          </cell>
          <cell r="E715" t="str">
            <v>02-Apr-2012</v>
          </cell>
          <cell r="F715" t="str">
            <v>6898079A5</v>
          </cell>
          <cell r="G715" t="str">
            <v>SUB DEB</v>
          </cell>
          <cell r="H715" t="str">
            <v>OUACHITA BANCSHARES CORP.</v>
          </cell>
          <cell r="I715" t="str">
            <v>SBLF0351</v>
          </cell>
          <cell r="J715" t="str">
            <v>INT PMT</v>
          </cell>
        </row>
        <row r="716">
          <cell r="A716">
            <v>358</v>
          </cell>
          <cell r="B716">
            <v>0</v>
          </cell>
          <cell r="C716">
            <v>358</v>
          </cell>
          <cell r="D716" t="str">
            <v>SBLF</v>
          </cell>
          <cell r="E716" t="str">
            <v>02-Apr-2012</v>
          </cell>
          <cell r="F716" t="str">
            <v>795226968</v>
          </cell>
          <cell r="G716" t="str">
            <v>PFD STK</v>
          </cell>
          <cell r="H716" t="str">
            <v>SALISBURY BANCORP, INC.</v>
          </cell>
          <cell r="I716" t="str">
            <v>SBLF0358</v>
          </cell>
          <cell r="J716" t="str">
            <v>DIV PMT</v>
          </cell>
        </row>
        <row r="717">
          <cell r="A717">
            <v>362</v>
          </cell>
          <cell r="B717">
            <v>0</v>
          </cell>
          <cell r="C717">
            <v>362</v>
          </cell>
          <cell r="D717" t="str">
            <v>SBLF</v>
          </cell>
          <cell r="E717" t="str">
            <v>02-Apr-2012</v>
          </cell>
          <cell r="F717" t="str">
            <v>866371990</v>
          </cell>
          <cell r="G717" t="str">
            <v>PFD STK</v>
          </cell>
          <cell r="H717" t="str">
            <v>SUMNER BANK &amp; TRUST</v>
          </cell>
          <cell r="I717" t="str">
            <v>SBLF0362</v>
          </cell>
          <cell r="J717" t="str">
            <v>DIV PMT</v>
          </cell>
        </row>
        <row r="718">
          <cell r="A718">
            <v>363</v>
          </cell>
          <cell r="B718">
            <v>0</v>
          </cell>
          <cell r="C718">
            <v>363</v>
          </cell>
          <cell r="D718" t="str">
            <v>SBLF</v>
          </cell>
          <cell r="E718" t="str">
            <v>02-Apr-2012</v>
          </cell>
          <cell r="F718" t="str">
            <v>452179922</v>
          </cell>
          <cell r="G718" t="str">
            <v>PFD STK</v>
          </cell>
          <cell r="H718" t="str">
            <v>ILLINOIS STATE BANCORP, INC.</v>
          </cell>
          <cell r="I718" t="str">
            <v>SBLF0363</v>
          </cell>
          <cell r="J718" t="str">
            <v>DIV PMT</v>
          </cell>
        </row>
        <row r="719">
          <cell r="A719">
            <v>364</v>
          </cell>
          <cell r="B719">
            <v>0</v>
          </cell>
          <cell r="C719">
            <v>364</v>
          </cell>
          <cell r="D719" t="str">
            <v>SBLF</v>
          </cell>
          <cell r="E719" t="str">
            <v>02-Apr-2012</v>
          </cell>
          <cell r="F719" t="str">
            <v>385263959</v>
          </cell>
          <cell r="G719" t="str">
            <v>PFD STK</v>
          </cell>
          <cell r="H719" t="str">
            <v>GRAND CAPITAL CORPORATION</v>
          </cell>
          <cell r="I719" t="str">
            <v>SBLF0364</v>
          </cell>
          <cell r="J719" t="str">
            <v>DIV PMT</v>
          </cell>
        </row>
        <row r="720">
          <cell r="A720">
            <v>372</v>
          </cell>
          <cell r="B720">
            <v>0</v>
          </cell>
          <cell r="C720">
            <v>372</v>
          </cell>
          <cell r="D720" t="str">
            <v>SBLF</v>
          </cell>
          <cell r="E720" t="str">
            <v>02-Apr-2012</v>
          </cell>
          <cell r="F720" t="str">
            <v>319383972</v>
          </cell>
          <cell r="G720" t="str">
            <v>PFD STK</v>
          </cell>
          <cell r="H720" t="str">
            <v>FIRST BUSEY CORPORATION</v>
          </cell>
          <cell r="I720" t="str">
            <v>SBLF0372</v>
          </cell>
          <cell r="J720" t="str">
            <v>DIV PMT</v>
          </cell>
        </row>
        <row r="721">
          <cell r="A721">
            <v>374</v>
          </cell>
          <cell r="B721">
            <v>0</v>
          </cell>
          <cell r="C721">
            <v>374</v>
          </cell>
          <cell r="D721" t="str">
            <v>SBLF</v>
          </cell>
          <cell r="E721" t="str">
            <v>02-Apr-2012</v>
          </cell>
          <cell r="F721" t="str">
            <v>843380957</v>
          </cell>
          <cell r="G721" t="str">
            <v>PFD STK</v>
          </cell>
          <cell r="H721" t="str">
            <v>SOUTHERN MISSOURI BANCORP, INC.</v>
          </cell>
          <cell r="I721" t="str">
            <v>SBLF0374</v>
          </cell>
          <cell r="J721" t="str">
            <v>DIV PMT</v>
          </cell>
        </row>
        <row r="722">
          <cell r="A722">
            <v>383</v>
          </cell>
          <cell r="B722">
            <v>0</v>
          </cell>
          <cell r="C722">
            <v>383</v>
          </cell>
          <cell r="D722" t="str">
            <v>SBLF</v>
          </cell>
          <cell r="E722" t="str">
            <v>02-Apr-2012</v>
          </cell>
          <cell r="F722" t="str">
            <v>69332B950</v>
          </cell>
          <cell r="G722" t="str">
            <v>PFD STK</v>
          </cell>
          <cell r="H722" t="str">
            <v>PFSB BANCORPORATION, INC.</v>
          </cell>
          <cell r="I722" t="str">
            <v>SBLF0383</v>
          </cell>
          <cell r="J722" t="str">
            <v>DIV PMT</v>
          </cell>
        </row>
        <row r="723">
          <cell r="A723">
            <v>384</v>
          </cell>
          <cell r="B723">
            <v>0</v>
          </cell>
          <cell r="C723">
            <v>384</v>
          </cell>
          <cell r="D723" t="str">
            <v>SBLF</v>
          </cell>
          <cell r="E723" t="str">
            <v>02-Apr-2012</v>
          </cell>
          <cell r="F723" t="str">
            <v>192025963</v>
          </cell>
          <cell r="G723" t="str">
            <v>PFD STK</v>
          </cell>
          <cell r="H723" t="str">
            <v>CODORUS VALLEY BANCORP, INC.</v>
          </cell>
          <cell r="I723" t="str">
            <v>SBLF0384</v>
          </cell>
          <cell r="J723" t="str">
            <v>DIV PMT</v>
          </cell>
        </row>
        <row r="724">
          <cell r="A724">
            <v>386</v>
          </cell>
          <cell r="B724">
            <v>0</v>
          </cell>
          <cell r="C724">
            <v>386</v>
          </cell>
          <cell r="D724" t="str">
            <v>SBLF</v>
          </cell>
          <cell r="E724" t="str">
            <v>02-Apr-2012</v>
          </cell>
          <cell r="F724" t="str">
            <v>155685969</v>
          </cell>
          <cell r="G724" t="str">
            <v>PFD STK</v>
          </cell>
          <cell r="H724" t="str">
            <v>CENTRAL VALLEY COMMUNITY BANCORP</v>
          </cell>
          <cell r="I724" t="str">
            <v>SBLF0386</v>
          </cell>
          <cell r="J724" t="str">
            <v>DIV PMT</v>
          </cell>
        </row>
        <row r="725">
          <cell r="A725">
            <v>389</v>
          </cell>
          <cell r="B725">
            <v>0</v>
          </cell>
          <cell r="C725">
            <v>389</v>
          </cell>
          <cell r="D725" t="str">
            <v>SBLF</v>
          </cell>
          <cell r="E725" t="str">
            <v>02-Apr-2012</v>
          </cell>
          <cell r="F725" t="str">
            <v>690147962</v>
          </cell>
          <cell r="G725" t="str">
            <v>PFD STK</v>
          </cell>
          <cell r="H725" t="str">
            <v>OVATION HOLDINGS, INC.</v>
          </cell>
          <cell r="I725" t="str">
            <v>SBLF0389</v>
          </cell>
          <cell r="J725" t="str">
            <v>DIV PMT</v>
          </cell>
        </row>
        <row r="726">
          <cell r="A726">
            <v>391</v>
          </cell>
          <cell r="B726">
            <v>0</v>
          </cell>
          <cell r="C726">
            <v>391</v>
          </cell>
          <cell r="D726" t="str">
            <v>SBLF</v>
          </cell>
          <cell r="E726" t="str">
            <v>02-Apr-2012</v>
          </cell>
          <cell r="F726" t="str">
            <v>064271992</v>
          </cell>
          <cell r="G726" t="str">
            <v>PFD STK</v>
          </cell>
          <cell r="H726" t="str">
            <v>BANK OF CENTRAL FLORIDA</v>
          </cell>
          <cell r="I726" t="str">
            <v>SBLF0391</v>
          </cell>
          <cell r="J726" t="str">
            <v>DIV PMT</v>
          </cell>
        </row>
        <row r="727">
          <cell r="A727">
            <v>401</v>
          </cell>
          <cell r="B727">
            <v>0</v>
          </cell>
          <cell r="C727">
            <v>401</v>
          </cell>
          <cell r="D727" t="str">
            <v>SBLF</v>
          </cell>
          <cell r="E727" t="str">
            <v>02-Apr-2012</v>
          </cell>
          <cell r="F727" t="str">
            <v>843119983</v>
          </cell>
          <cell r="G727" t="str">
            <v>PFD STK</v>
          </cell>
          <cell r="H727" t="str">
            <v>SOUTHERN ILLINOIS BANCORP, INC.</v>
          </cell>
          <cell r="I727" t="str">
            <v>SBLF0401</v>
          </cell>
          <cell r="J727" t="str">
            <v>DIV PMT</v>
          </cell>
        </row>
        <row r="728">
          <cell r="A728">
            <v>411</v>
          </cell>
          <cell r="B728">
            <v>0</v>
          </cell>
          <cell r="C728">
            <v>411</v>
          </cell>
          <cell r="D728" t="str">
            <v>SBLF</v>
          </cell>
          <cell r="E728" t="str">
            <v>02-Apr-2012</v>
          </cell>
          <cell r="F728" t="str">
            <v>553810979</v>
          </cell>
          <cell r="G728" t="str">
            <v>PFD STK</v>
          </cell>
          <cell r="H728" t="str">
            <v>MVB FINANCIAL CORP.</v>
          </cell>
          <cell r="I728" t="str">
            <v>SBLF0411</v>
          </cell>
          <cell r="J728" t="str">
            <v>DIV PMT</v>
          </cell>
        </row>
        <row r="729">
          <cell r="A729">
            <v>418</v>
          </cell>
          <cell r="B729">
            <v>0</v>
          </cell>
          <cell r="C729">
            <v>418</v>
          </cell>
          <cell r="D729" t="str">
            <v>SBLF</v>
          </cell>
          <cell r="E729" t="str">
            <v>02-Apr-2012</v>
          </cell>
          <cell r="F729" t="str">
            <v>43738Z994</v>
          </cell>
          <cell r="G729" t="str">
            <v>PFD STK</v>
          </cell>
          <cell r="H729" t="str">
            <v>HOMEBANCORP, INC.</v>
          </cell>
          <cell r="I729" t="str">
            <v>SBLF0418</v>
          </cell>
          <cell r="J729" t="str">
            <v>DIV PMT</v>
          </cell>
        </row>
        <row r="730">
          <cell r="A730">
            <v>422</v>
          </cell>
          <cell r="B730">
            <v>0</v>
          </cell>
          <cell r="C730">
            <v>422</v>
          </cell>
          <cell r="D730" t="str">
            <v>SBLF</v>
          </cell>
          <cell r="E730" t="str">
            <v>02-Apr-2012</v>
          </cell>
          <cell r="F730" t="str">
            <v>35352P997</v>
          </cell>
          <cell r="G730" t="str">
            <v>PFD STK</v>
          </cell>
          <cell r="H730" t="str">
            <v>FRANKLIN FINANCIAL NETWORK, INC.</v>
          </cell>
          <cell r="I730" t="str">
            <v>SBLF0422</v>
          </cell>
          <cell r="J730" t="str">
            <v>DIV PMT</v>
          </cell>
        </row>
        <row r="731">
          <cell r="A731">
            <v>428</v>
          </cell>
          <cell r="B731">
            <v>0</v>
          </cell>
          <cell r="C731">
            <v>428</v>
          </cell>
          <cell r="D731" t="str">
            <v>SBLF</v>
          </cell>
          <cell r="E731" t="str">
            <v>02-Apr-2012</v>
          </cell>
          <cell r="F731" t="str">
            <v>643859994</v>
          </cell>
          <cell r="G731" t="str">
            <v>PFD STK</v>
          </cell>
          <cell r="H731" t="str">
            <v>NEW ENGLAND BANCORP, INC.</v>
          </cell>
          <cell r="I731" t="str">
            <v>SBLF0428</v>
          </cell>
          <cell r="J731" t="str">
            <v>DIV PMT</v>
          </cell>
        </row>
        <row r="732">
          <cell r="A732">
            <v>429</v>
          </cell>
          <cell r="B732">
            <v>0</v>
          </cell>
          <cell r="C732">
            <v>429</v>
          </cell>
          <cell r="D732" t="str">
            <v>SBLF</v>
          </cell>
          <cell r="E732" t="str">
            <v>02-Apr-2012</v>
          </cell>
          <cell r="F732" t="str">
            <v>61530Q996</v>
          </cell>
          <cell r="G732" t="str">
            <v>PFD STK</v>
          </cell>
          <cell r="H732" t="str">
            <v>MONUMENT BANK (PA)</v>
          </cell>
          <cell r="I732" t="str">
            <v>SBLF0429</v>
          </cell>
          <cell r="J732" t="str">
            <v>DIV PMT</v>
          </cell>
        </row>
        <row r="733">
          <cell r="A733">
            <v>430</v>
          </cell>
          <cell r="B733">
            <v>0</v>
          </cell>
          <cell r="C733">
            <v>430</v>
          </cell>
          <cell r="D733" t="str">
            <v>SBLF</v>
          </cell>
          <cell r="E733" t="str">
            <v>02-Apr-2012</v>
          </cell>
          <cell r="F733" t="str">
            <v>03074A961</v>
          </cell>
          <cell r="G733" t="str">
            <v>PFD STK</v>
          </cell>
          <cell r="H733" t="str">
            <v>AMERISERV FINANCIAL, INC.</v>
          </cell>
          <cell r="I733" t="str">
            <v>SBLF0430</v>
          </cell>
          <cell r="J733" t="str">
            <v>DIV PMT</v>
          </cell>
        </row>
        <row r="734">
          <cell r="A734">
            <v>436</v>
          </cell>
          <cell r="B734">
            <v>0</v>
          </cell>
          <cell r="C734">
            <v>436</v>
          </cell>
          <cell r="D734" t="str">
            <v>SBLF</v>
          </cell>
          <cell r="E734" t="str">
            <v>02-Apr-2012</v>
          </cell>
          <cell r="F734" t="str">
            <v>400759957</v>
          </cell>
          <cell r="G734" t="str">
            <v>PFD STK</v>
          </cell>
          <cell r="H734" t="str">
            <v>GUARANTY BANCORP, INC.</v>
          </cell>
          <cell r="I734" t="str">
            <v>SBLF0436</v>
          </cell>
          <cell r="J734" t="str">
            <v>DIV PMT</v>
          </cell>
        </row>
        <row r="735">
          <cell r="A735">
            <v>437</v>
          </cell>
          <cell r="B735">
            <v>0</v>
          </cell>
          <cell r="C735">
            <v>437</v>
          </cell>
          <cell r="D735" t="str">
            <v>SBLF</v>
          </cell>
          <cell r="E735" t="str">
            <v>02-Apr-2012</v>
          </cell>
          <cell r="F735" t="str">
            <v>919633941</v>
          </cell>
          <cell r="G735" t="str">
            <v>PFD STK</v>
          </cell>
          <cell r="H735" t="str">
            <v>VALLEY FINANCIAL GROUP, LTD.</v>
          </cell>
          <cell r="I735" t="str">
            <v>SBLF0437</v>
          </cell>
          <cell r="J735" t="str">
            <v>DIV PMT</v>
          </cell>
        </row>
        <row r="736">
          <cell r="A736">
            <v>438</v>
          </cell>
          <cell r="B736">
            <v>0</v>
          </cell>
          <cell r="C736">
            <v>438</v>
          </cell>
          <cell r="D736" t="str">
            <v>SBLF</v>
          </cell>
          <cell r="E736" t="str">
            <v>02-Apr-2012</v>
          </cell>
          <cell r="F736" t="str">
            <v>84305Q942</v>
          </cell>
          <cell r="G736" t="str">
            <v>PFD STK</v>
          </cell>
          <cell r="H736" t="str">
            <v>SOUTHERN HERITAGE BANCSHARES, INC.</v>
          </cell>
          <cell r="I736" t="str">
            <v>SBLF0438</v>
          </cell>
          <cell r="J736" t="str">
            <v>DIV PMT</v>
          </cell>
        </row>
        <row r="737">
          <cell r="A737">
            <v>445</v>
          </cell>
          <cell r="B737">
            <v>0</v>
          </cell>
          <cell r="C737">
            <v>445</v>
          </cell>
          <cell r="D737" t="str">
            <v>SBLF</v>
          </cell>
          <cell r="E737" t="str">
            <v>02-Apr-2012</v>
          </cell>
          <cell r="F737" t="str">
            <v>88332A978</v>
          </cell>
          <cell r="G737" t="str">
            <v>PFD STK</v>
          </cell>
          <cell r="H737" t="str">
            <v>THE PEOPLES BANK OF TALBOTTON</v>
          </cell>
          <cell r="I737" t="str">
            <v>SBLF0445</v>
          </cell>
          <cell r="J737" t="str">
            <v>DIV PMT</v>
          </cell>
        </row>
        <row r="738">
          <cell r="A738">
            <v>449</v>
          </cell>
          <cell r="B738">
            <v>0</v>
          </cell>
          <cell r="C738">
            <v>449</v>
          </cell>
          <cell r="D738" t="str">
            <v>SBLF</v>
          </cell>
          <cell r="E738" t="str">
            <v>02-Apr-2012</v>
          </cell>
          <cell r="F738" t="str">
            <v>190897975</v>
          </cell>
          <cell r="G738" t="str">
            <v>PFD STK</v>
          </cell>
          <cell r="H738" t="str">
            <v>COBIZ FINANCIAL INC.</v>
          </cell>
          <cell r="I738" t="str">
            <v>SBLF0449</v>
          </cell>
          <cell r="J738" t="str">
            <v>DIV PMT</v>
          </cell>
        </row>
        <row r="739">
          <cell r="A739">
            <v>457</v>
          </cell>
          <cell r="B739">
            <v>0</v>
          </cell>
          <cell r="C739">
            <v>457</v>
          </cell>
          <cell r="D739" t="str">
            <v>SBLF</v>
          </cell>
          <cell r="E739" t="str">
            <v>02-Apr-2012</v>
          </cell>
          <cell r="F739" t="str">
            <v>006506950</v>
          </cell>
          <cell r="G739" t="str">
            <v>PFD STK</v>
          </cell>
          <cell r="H739" t="str">
            <v>ADBANC, INC.</v>
          </cell>
          <cell r="I739" t="str">
            <v>SBLF0457</v>
          </cell>
          <cell r="J739" t="str">
            <v>DIV PMT</v>
          </cell>
        </row>
        <row r="740">
          <cell r="A740">
            <v>470</v>
          </cell>
          <cell r="B740">
            <v>0</v>
          </cell>
          <cell r="C740">
            <v>470</v>
          </cell>
          <cell r="D740" t="str">
            <v>SBLF</v>
          </cell>
          <cell r="E740" t="str">
            <v>02-Apr-2012</v>
          </cell>
          <cell r="F740" t="str">
            <v>01446U996</v>
          </cell>
          <cell r="G740" t="str">
            <v>PFD STK</v>
          </cell>
          <cell r="H740" t="str">
            <v>ALERUS FINANCIAL CORPORATION</v>
          </cell>
          <cell r="I740" t="str">
            <v>SBLF0470</v>
          </cell>
          <cell r="J740" t="str">
            <v>DIV PMT</v>
          </cell>
        </row>
        <row r="741">
          <cell r="A741">
            <v>479</v>
          </cell>
          <cell r="B741">
            <v>0</v>
          </cell>
          <cell r="C741">
            <v>479</v>
          </cell>
          <cell r="D741" t="str">
            <v>SBLF</v>
          </cell>
          <cell r="E741" t="str">
            <v>02-Apr-2012</v>
          </cell>
          <cell r="F741" t="str">
            <v>667270953</v>
          </cell>
          <cell r="G741" t="str">
            <v>PFD STK</v>
          </cell>
          <cell r="H741" t="str">
            <v>NORTHWAY FINANCIAL, INC.</v>
          </cell>
          <cell r="I741" t="str">
            <v>SBLF0479</v>
          </cell>
          <cell r="J741" t="str">
            <v>DIV PMT</v>
          </cell>
        </row>
        <row r="742">
          <cell r="A742">
            <v>484</v>
          </cell>
          <cell r="B742">
            <v>0</v>
          </cell>
          <cell r="C742">
            <v>484</v>
          </cell>
          <cell r="D742" t="str">
            <v>SBLF</v>
          </cell>
          <cell r="E742" t="str">
            <v>02-Apr-2012</v>
          </cell>
          <cell r="F742" t="str">
            <v>114816952</v>
          </cell>
          <cell r="G742" t="str">
            <v>PFD STK</v>
          </cell>
          <cell r="H742" t="str">
            <v>BROTHERHOOD BANCSHARES, INC.</v>
          </cell>
          <cell r="I742" t="str">
            <v>SBLF0484</v>
          </cell>
          <cell r="J742" t="str">
            <v>DIV PMT</v>
          </cell>
        </row>
        <row r="743">
          <cell r="A743">
            <v>489</v>
          </cell>
          <cell r="B743">
            <v>0</v>
          </cell>
          <cell r="C743">
            <v>489</v>
          </cell>
          <cell r="D743" t="str">
            <v>SBLF</v>
          </cell>
          <cell r="E743" t="str">
            <v>02-Apr-2012</v>
          </cell>
          <cell r="F743" t="str">
            <v>174532952</v>
          </cell>
          <cell r="G743" t="str">
            <v>PFD STK</v>
          </cell>
          <cell r="H743" t="str">
            <v>CITIZENS COMMUNITY BANK</v>
          </cell>
          <cell r="I743" t="str">
            <v>SBLF0489</v>
          </cell>
          <cell r="J743" t="str">
            <v>DIV PMT</v>
          </cell>
        </row>
        <row r="744">
          <cell r="A744">
            <v>490</v>
          </cell>
          <cell r="B744">
            <v>0</v>
          </cell>
          <cell r="C744">
            <v>490</v>
          </cell>
          <cell r="D744" t="str">
            <v>SBLF</v>
          </cell>
          <cell r="E744" t="str">
            <v>02-Apr-2012</v>
          </cell>
          <cell r="F744" t="str">
            <v>31866N982</v>
          </cell>
          <cell r="G744" t="str">
            <v>PFD STK</v>
          </cell>
          <cell r="H744" t="str">
            <v>FIRST BANCORP</v>
          </cell>
          <cell r="I744" t="str">
            <v>SBLF0490</v>
          </cell>
          <cell r="J744" t="str">
            <v>DIV PMT</v>
          </cell>
        </row>
        <row r="745">
          <cell r="A745">
            <v>492</v>
          </cell>
          <cell r="B745">
            <v>0</v>
          </cell>
          <cell r="C745">
            <v>492</v>
          </cell>
          <cell r="D745" t="str">
            <v>SBLF</v>
          </cell>
          <cell r="E745" t="str">
            <v>02-Apr-2012</v>
          </cell>
          <cell r="F745" t="str">
            <v>773871975</v>
          </cell>
          <cell r="G745" t="str">
            <v>PFD STK</v>
          </cell>
          <cell r="H745" t="str">
            <v>ROCKPORT NATIONAL BANCORP, INC.</v>
          </cell>
          <cell r="I745" t="str">
            <v>SBLF0492</v>
          </cell>
          <cell r="J745" t="str">
            <v>DIV PMT</v>
          </cell>
        </row>
        <row r="746">
          <cell r="A746">
            <v>493</v>
          </cell>
          <cell r="B746">
            <v>0</v>
          </cell>
          <cell r="C746">
            <v>493</v>
          </cell>
          <cell r="D746" t="str">
            <v>SBLF</v>
          </cell>
          <cell r="E746" t="str">
            <v>02-Apr-2012</v>
          </cell>
          <cell r="F746" t="str">
            <v>83169Z980</v>
          </cell>
          <cell r="G746" t="str">
            <v>PFD STK</v>
          </cell>
          <cell r="H746" t="str">
            <v>SMARTFINANCIAL, INC.</v>
          </cell>
          <cell r="I746" t="str">
            <v>SBLF0493</v>
          </cell>
          <cell r="J746" t="str">
            <v>DIV PMT</v>
          </cell>
        </row>
        <row r="747">
          <cell r="A747">
            <v>496</v>
          </cell>
          <cell r="B747">
            <v>0</v>
          </cell>
          <cell r="C747">
            <v>496</v>
          </cell>
          <cell r="D747" t="str">
            <v>SBLF</v>
          </cell>
          <cell r="E747" t="str">
            <v>02-Apr-2012</v>
          </cell>
          <cell r="F747" t="str">
            <v>72360P990</v>
          </cell>
          <cell r="G747" t="str">
            <v>PFD STK</v>
          </cell>
          <cell r="H747" t="str">
            <v>PIONEER BANK, SSB</v>
          </cell>
          <cell r="I747" t="str">
            <v>SBLF0496</v>
          </cell>
          <cell r="J747" t="str">
            <v>DIV PMT</v>
          </cell>
        </row>
        <row r="748">
          <cell r="A748">
            <v>501</v>
          </cell>
          <cell r="B748">
            <v>0</v>
          </cell>
          <cell r="C748">
            <v>501</v>
          </cell>
          <cell r="D748" t="str">
            <v>SBLF</v>
          </cell>
          <cell r="E748" t="str">
            <v>02-Apr-2012</v>
          </cell>
          <cell r="F748" t="str">
            <v>694076951</v>
          </cell>
          <cell r="G748" t="str">
            <v>PFD STK</v>
          </cell>
          <cell r="H748" t="str">
            <v>PACIFIC COAST BANKERS' BANCSHARES</v>
          </cell>
          <cell r="I748" t="str">
            <v>SBLF0501</v>
          </cell>
          <cell r="J748" t="str">
            <v>DIV PMT</v>
          </cell>
        </row>
        <row r="749">
          <cell r="A749">
            <v>502</v>
          </cell>
          <cell r="B749">
            <v>0</v>
          </cell>
          <cell r="C749">
            <v>502</v>
          </cell>
          <cell r="D749" t="str">
            <v>SBLF</v>
          </cell>
          <cell r="E749" t="str">
            <v>02-Apr-2012</v>
          </cell>
          <cell r="F749" t="str">
            <v>151408945</v>
          </cell>
          <cell r="G749" t="str">
            <v>PFD STK</v>
          </cell>
          <cell r="H749" t="str">
            <v>CENTER BANCORP, INC.</v>
          </cell>
          <cell r="I749" t="str">
            <v>SBLF0502</v>
          </cell>
          <cell r="J749" t="str">
            <v>DIV PMT</v>
          </cell>
        </row>
        <row r="750">
          <cell r="A750">
            <v>503</v>
          </cell>
          <cell r="B750">
            <v>0</v>
          </cell>
          <cell r="C750">
            <v>503</v>
          </cell>
          <cell r="D750" t="str">
            <v>SBLF</v>
          </cell>
          <cell r="E750" t="str">
            <v>02-Apr-2012</v>
          </cell>
          <cell r="F750" t="str">
            <v>06653L951</v>
          </cell>
          <cell r="G750" t="str">
            <v>PFD STK</v>
          </cell>
          <cell r="H750" t="str">
            <v>BANNER COUNTY BAN CORPORATION</v>
          </cell>
          <cell r="I750" t="str">
            <v>SBLF0503</v>
          </cell>
          <cell r="J750" t="str">
            <v>DIV PMT</v>
          </cell>
        </row>
        <row r="751">
          <cell r="A751">
            <v>506</v>
          </cell>
          <cell r="B751">
            <v>0</v>
          </cell>
          <cell r="C751">
            <v>506</v>
          </cell>
          <cell r="D751" t="str">
            <v>SBLF</v>
          </cell>
          <cell r="E751" t="str">
            <v>02-Apr-2012</v>
          </cell>
          <cell r="F751" t="str">
            <v>066440942</v>
          </cell>
          <cell r="G751" t="str">
            <v>PFD STK</v>
          </cell>
          <cell r="H751" t="str">
            <v>BANKFIRST CAPITAL CORPORATION</v>
          </cell>
          <cell r="I751" t="str">
            <v>SBLF0506</v>
          </cell>
          <cell r="J751" t="str">
            <v>DIV PMT</v>
          </cell>
        </row>
        <row r="752">
          <cell r="A752">
            <v>508</v>
          </cell>
          <cell r="B752">
            <v>0</v>
          </cell>
          <cell r="C752">
            <v>508</v>
          </cell>
          <cell r="D752" t="str">
            <v>SBLF</v>
          </cell>
          <cell r="E752" t="str">
            <v>02-Apr-2012</v>
          </cell>
          <cell r="F752" t="str">
            <v>60936Q949</v>
          </cell>
          <cell r="G752" t="str">
            <v>PFD STK</v>
          </cell>
          <cell r="H752" t="str">
            <v>MONEYTREE CORPORATION</v>
          </cell>
          <cell r="I752" t="str">
            <v>SBLF0508</v>
          </cell>
          <cell r="J752" t="str">
            <v>DIV PMT</v>
          </cell>
        </row>
        <row r="753">
          <cell r="A753">
            <v>512</v>
          </cell>
          <cell r="B753">
            <v>0</v>
          </cell>
          <cell r="C753">
            <v>512</v>
          </cell>
          <cell r="D753" t="str">
            <v>SBLF</v>
          </cell>
          <cell r="E753" t="str">
            <v>02-Apr-2012</v>
          </cell>
          <cell r="F753" t="str">
            <v>860326941</v>
          </cell>
          <cell r="G753" t="str">
            <v>PFD STK</v>
          </cell>
          <cell r="H753" t="str">
            <v>STEWARDSHIP FINANCIAL CORPORATION</v>
          </cell>
          <cell r="I753" t="str">
            <v>SBLF0512</v>
          </cell>
          <cell r="J753" t="str">
            <v>DIV PMT</v>
          </cell>
        </row>
        <row r="754">
          <cell r="A754">
            <v>513</v>
          </cell>
          <cell r="B754">
            <v>0</v>
          </cell>
          <cell r="C754">
            <v>513</v>
          </cell>
          <cell r="D754" t="str">
            <v>SBLF</v>
          </cell>
          <cell r="E754" t="str">
            <v>02-Apr-2012</v>
          </cell>
          <cell r="F754" t="str">
            <v>302579982</v>
          </cell>
          <cell r="G754" t="str">
            <v>PFD STK</v>
          </cell>
          <cell r="H754" t="str">
            <v>FB BANCORP</v>
          </cell>
          <cell r="I754" t="str">
            <v>SBLF0513</v>
          </cell>
          <cell r="J754" t="str">
            <v>DIV PMT</v>
          </cell>
        </row>
        <row r="755">
          <cell r="A755">
            <v>514</v>
          </cell>
          <cell r="B755">
            <v>0</v>
          </cell>
          <cell r="C755">
            <v>514</v>
          </cell>
          <cell r="D755" t="str">
            <v>SBLF</v>
          </cell>
          <cell r="E755" t="str">
            <v>02-Apr-2012</v>
          </cell>
          <cell r="F755" t="str">
            <v>33621E976</v>
          </cell>
          <cell r="G755" t="str">
            <v>PFD STK</v>
          </cell>
          <cell r="H755" t="str">
            <v>FIRST SAVINGS FINANCIAL GROUP, INC.</v>
          </cell>
          <cell r="I755" t="str">
            <v>SBLF0514</v>
          </cell>
          <cell r="J755" t="str">
            <v>DIV PMT</v>
          </cell>
        </row>
        <row r="756">
          <cell r="A756">
            <v>515</v>
          </cell>
          <cell r="B756">
            <v>0</v>
          </cell>
          <cell r="C756">
            <v>515</v>
          </cell>
          <cell r="D756" t="str">
            <v>SBLF</v>
          </cell>
          <cell r="E756" t="str">
            <v>02-Apr-2012</v>
          </cell>
          <cell r="F756" t="str">
            <v>453374951</v>
          </cell>
          <cell r="G756" t="str">
            <v>PFD STK</v>
          </cell>
          <cell r="H756" t="str">
            <v>INDEBANCORP</v>
          </cell>
          <cell r="I756" t="str">
            <v>SBLF0515</v>
          </cell>
          <cell r="J756" t="str">
            <v>DIV PMT</v>
          </cell>
        </row>
        <row r="757">
          <cell r="A757">
            <v>523</v>
          </cell>
          <cell r="B757">
            <v>0</v>
          </cell>
          <cell r="C757">
            <v>523</v>
          </cell>
          <cell r="D757" t="str">
            <v>SBLF</v>
          </cell>
          <cell r="E757" t="str">
            <v>02-Apr-2012</v>
          </cell>
          <cell r="F757" t="str">
            <v>320817968</v>
          </cell>
          <cell r="G757" t="str">
            <v>PFD STK</v>
          </cell>
          <cell r="H757" t="str">
            <v>FIRST MERCHANTS CORPORATION</v>
          </cell>
          <cell r="I757" t="str">
            <v>SBLF0523</v>
          </cell>
          <cell r="J757" t="str">
            <v>DIV PMT</v>
          </cell>
        </row>
        <row r="758">
          <cell r="A758">
            <v>525</v>
          </cell>
          <cell r="B758">
            <v>0</v>
          </cell>
          <cell r="C758">
            <v>525</v>
          </cell>
          <cell r="D758" t="str">
            <v>SBLF</v>
          </cell>
          <cell r="E758" t="str">
            <v>02-Apr-2012</v>
          </cell>
          <cell r="F758" t="str">
            <v>20166A964</v>
          </cell>
          <cell r="G758" t="str">
            <v>PFD STK</v>
          </cell>
          <cell r="H758" t="str">
            <v>COMMERCIAL FINANCIAL CORP.</v>
          </cell>
          <cell r="I758" t="str">
            <v>SBLF0525</v>
          </cell>
          <cell r="J758" t="str">
            <v>DIV PMT</v>
          </cell>
        </row>
        <row r="759">
          <cell r="A759">
            <v>526</v>
          </cell>
          <cell r="B759">
            <v>0</v>
          </cell>
          <cell r="C759">
            <v>526</v>
          </cell>
          <cell r="D759" t="str">
            <v>SBLF</v>
          </cell>
          <cell r="E759" t="str">
            <v>02-Apr-2012</v>
          </cell>
          <cell r="F759" t="str">
            <v>390905966</v>
          </cell>
          <cell r="G759" t="str">
            <v>PFD STK</v>
          </cell>
          <cell r="H759" t="str">
            <v>GREAT SOUTHERN BANCORP, INC.</v>
          </cell>
          <cell r="I759" t="str">
            <v>SBLF0526</v>
          </cell>
          <cell r="J759" t="str">
            <v>DIV PMT</v>
          </cell>
        </row>
        <row r="760">
          <cell r="A760">
            <v>528</v>
          </cell>
          <cell r="B760">
            <v>0</v>
          </cell>
          <cell r="C760">
            <v>528</v>
          </cell>
          <cell r="D760" t="str">
            <v>SBLF</v>
          </cell>
          <cell r="E760" t="str">
            <v>02-Apr-2012</v>
          </cell>
          <cell r="F760" t="str">
            <v>742968985</v>
          </cell>
          <cell r="G760" t="str">
            <v>PFD STK</v>
          </cell>
          <cell r="H760" t="str">
            <v>PROGRESSIVE BANCORP, INC.</v>
          </cell>
          <cell r="I760" t="str">
            <v>SBLF0528</v>
          </cell>
          <cell r="J760" t="str">
            <v>DIV PMT</v>
          </cell>
        </row>
        <row r="761">
          <cell r="A761">
            <v>530</v>
          </cell>
          <cell r="B761">
            <v>0</v>
          </cell>
          <cell r="C761">
            <v>530</v>
          </cell>
          <cell r="D761" t="str">
            <v>SBLF</v>
          </cell>
          <cell r="E761" t="str">
            <v>02-Apr-2012</v>
          </cell>
          <cell r="F761" t="str">
            <v>81618B992</v>
          </cell>
          <cell r="G761" t="str">
            <v>PFD STK</v>
          </cell>
          <cell r="H761" t="str">
            <v>SELECT BANCORP, INC.</v>
          </cell>
          <cell r="I761" t="str">
            <v>SBLF0530</v>
          </cell>
          <cell r="J761" t="str">
            <v>DIV PMT</v>
          </cell>
        </row>
        <row r="762">
          <cell r="A762">
            <v>533</v>
          </cell>
          <cell r="B762">
            <v>0</v>
          </cell>
          <cell r="C762">
            <v>533</v>
          </cell>
          <cell r="D762" t="str">
            <v>SBLF</v>
          </cell>
          <cell r="E762" t="str">
            <v>02-Apr-2012</v>
          </cell>
          <cell r="F762" t="str">
            <v>81412M954</v>
          </cell>
          <cell r="G762" t="str">
            <v>PFD STK</v>
          </cell>
          <cell r="H762" t="str">
            <v>SECURITY CALIFORNIA BANCORP</v>
          </cell>
          <cell r="I762" t="str">
            <v>SBLF0533</v>
          </cell>
          <cell r="J762" t="str">
            <v>DIV PMT</v>
          </cell>
        </row>
        <row r="763">
          <cell r="A763">
            <v>547</v>
          </cell>
          <cell r="B763">
            <v>0</v>
          </cell>
          <cell r="C763">
            <v>547</v>
          </cell>
          <cell r="D763" t="str">
            <v>SBLF</v>
          </cell>
          <cell r="E763" t="str">
            <v>02-Apr-2012</v>
          </cell>
          <cell r="F763" t="str">
            <v>20349N990</v>
          </cell>
          <cell r="G763" t="str">
            <v>PFD STK</v>
          </cell>
          <cell r="H763" t="str">
            <v>COMMUNITY BANK DELAWARE</v>
          </cell>
          <cell r="I763" t="str">
            <v>SBLF0547</v>
          </cell>
          <cell r="J763" t="str">
            <v>DIV PMT</v>
          </cell>
        </row>
        <row r="764">
          <cell r="A764">
            <v>551</v>
          </cell>
          <cell r="B764">
            <v>0</v>
          </cell>
          <cell r="C764">
            <v>551</v>
          </cell>
          <cell r="D764" t="str">
            <v>SBLF</v>
          </cell>
          <cell r="E764" t="str">
            <v>02-Apr-2012</v>
          </cell>
          <cell r="F764" t="str">
            <v>548686989</v>
          </cell>
          <cell r="G764" t="str">
            <v>PFD STK</v>
          </cell>
          <cell r="H764" t="str">
            <v>LOWNDES BANCSHARES, INC.</v>
          </cell>
          <cell r="I764" t="str">
            <v>SBLF0551</v>
          </cell>
          <cell r="J764" t="str">
            <v>DIV PMT</v>
          </cell>
        </row>
        <row r="765">
          <cell r="A765">
            <v>576</v>
          </cell>
          <cell r="B765">
            <v>0</v>
          </cell>
          <cell r="C765">
            <v>576</v>
          </cell>
          <cell r="D765" t="str">
            <v>SBLF</v>
          </cell>
          <cell r="E765" t="str">
            <v>02-Apr-2012</v>
          </cell>
          <cell r="F765" t="str">
            <v>125429985</v>
          </cell>
          <cell r="G765" t="str">
            <v>PFD STK</v>
          </cell>
          <cell r="H765" t="str">
            <v>CIC BANCSHARES, INC.</v>
          </cell>
          <cell r="I765" t="str">
            <v>SBLF0576</v>
          </cell>
          <cell r="J765" t="str">
            <v>DIV PMT</v>
          </cell>
        </row>
        <row r="766">
          <cell r="A766">
            <v>578</v>
          </cell>
          <cell r="B766">
            <v>0</v>
          </cell>
          <cell r="C766">
            <v>578</v>
          </cell>
          <cell r="D766" t="str">
            <v>SBLF</v>
          </cell>
          <cell r="E766" t="str">
            <v>02-Apr-2012</v>
          </cell>
          <cell r="F766" t="str">
            <v>75874N971</v>
          </cell>
          <cell r="G766" t="str">
            <v>PFD STK</v>
          </cell>
          <cell r="H766" t="str">
            <v>REGAL BANK</v>
          </cell>
          <cell r="I766" t="str">
            <v>SBLF0578</v>
          </cell>
          <cell r="J766" t="str">
            <v>DIV PMT</v>
          </cell>
        </row>
        <row r="767">
          <cell r="A767">
            <v>580</v>
          </cell>
          <cell r="B767">
            <v>0</v>
          </cell>
          <cell r="C767">
            <v>580</v>
          </cell>
          <cell r="D767" t="str">
            <v>SBLF</v>
          </cell>
          <cell r="E767" t="str">
            <v>02-Apr-2012</v>
          </cell>
          <cell r="F767" t="str">
            <v>402736508</v>
          </cell>
          <cell r="G767" t="str">
            <v>PFD STK</v>
          </cell>
          <cell r="H767" t="str">
            <v>GULFSTREAM BANCSHARES, INC.</v>
          </cell>
          <cell r="I767" t="str">
            <v>SBLF0580</v>
          </cell>
          <cell r="J767" t="str">
            <v>DIV PMT</v>
          </cell>
        </row>
        <row r="768">
          <cell r="A768">
            <v>588</v>
          </cell>
          <cell r="B768">
            <v>0</v>
          </cell>
          <cell r="C768">
            <v>588</v>
          </cell>
          <cell r="D768" t="str">
            <v>SBLF</v>
          </cell>
          <cell r="E768" t="str">
            <v>02-Apr-2012</v>
          </cell>
          <cell r="F768" t="str">
            <v>336188990</v>
          </cell>
          <cell r="G768" t="str">
            <v>PFD STK</v>
          </cell>
          <cell r="H768" t="str">
            <v>FIRST ROBINSON FINANCIAL CORPORATION</v>
          </cell>
          <cell r="I768" t="str">
            <v>SBLF0588</v>
          </cell>
          <cell r="J768" t="str">
            <v>DIV PMT</v>
          </cell>
        </row>
        <row r="769">
          <cell r="A769">
            <v>590</v>
          </cell>
          <cell r="B769">
            <v>0</v>
          </cell>
          <cell r="C769">
            <v>590</v>
          </cell>
          <cell r="D769" t="str">
            <v>SBLF</v>
          </cell>
          <cell r="E769" t="str">
            <v>02-Apr-2012</v>
          </cell>
          <cell r="F769" t="str">
            <v>221907991</v>
          </cell>
          <cell r="G769" t="str">
            <v>PFD STK</v>
          </cell>
          <cell r="H769" t="str">
            <v>COUNTY BANCORP, INC.</v>
          </cell>
          <cell r="I769" t="str">
            <v>SBLF0590</v>
          </cell>
          <cell r="J769" t="str">
            <v>DIV PMT</v>
          </cell>
        </row>
        <row r="770">
          <cell r="A770">
            <v>597</v>
          </cell>
          <cell r="B770">
            <v>0</v>
          </cell>
          <cell r="C770">
            <v>597</v>
          </cell>
          <cell r="D770" t="str">
            <v>SBLF</v>
          </cell>
          <cell r="E770" t="str">
            <v>02-Apr-2012</v>
          </cell>
          <cell r="F770" t="str">
            <v>293712956</v>
          </cell>
          <cell r="G770" t="str">
            <v>PFD STK</v>
          </cell>
          <cell r="H770" t="str">
            <v>ENTERPRISE FINANCIAL SERVICES GROUP, INC.</v>
          </cell>
          <cell r="I770" t="str">
            <v>SBLF0597</v>
          </cell>
          <cell r="J770" t="str">
            <v>DIV PMT</v>
          </cell>
        </row>
        <row r="771">
          <cell r="A771">
            <v>603</v>
          </cell>
          <cell r="B771">
            <v>0</v>
          </cell>
          <cell r="C771">
            <v>603</v>
          </cell>
          <cell r="D771" t="str">
            <v>SBLF</v>
          </cell>
          <cell r="E771" t="str">
            <v>02-Apr-2012</v>
          </cell>
          <cell r="F771" t="str">
            <v>320425945</v>
          </cell>
          <cell r="G771" t="str">
            <v>PFD STK</v>
          </cell>
          <cell r="H771" t="str">
            <v>FIRST GREEN BANK</v>
          </cell>
          <cell r="I771" t="str">
            <v>SBLF0603</v>
          </cell>
          <cell r="J771" t="str">
            <v>DIV PMT</v>
          </cell>
        </row>
        <row r="772">
          <cell r="A772">
            <v>607</v>
          </cell>
          <cell r="B772">
            <v>0</v>
          </cell>
          <cell r="C772">
            <v>607</v>
          </cell>
          <cell r="D772" t="str">
            <v>SBLF</v>
          </cell>
          <cell r="E772" t="str">
            <v>02-Apr-2012</v>
          </cell>
          <cell r="F772" t="str">
            <v>582254991</v>
          </cell>
          <cell r="G772" t="str">
            <v>PFD STK</v>
          </cell>
          <cell r="H772" t="str">
            <v>MCLEOD BANCSHARES, INC.</v>
          </cell>
          <cell r="I772" t="str">
            <v>SBLF0607</v>
          </cell>
          <cell r="J772" t="str">
            <v>DIV PMT</v>
          </cell>
        </row>
        <row r="773">
          <cell r="A773">
            <v>609</v>
          </cell>
          <cell r="B773">
            <v>0</v>
          </cell>
          <cell r="C773">
            <v>609</v>
          </cell>
          <cell r="D773" t="str">
            <v>SBLF</v>
          </cell>
          <cell r="E773" t="str">
            <v>02-Apr-2012</v>
          </cell>
          <cell r="F773" t="str">
            <v>41138Z978</v>
          </cell>
          <cell r="G773" t="str">
            <v>PFD STK</v>
          </cell>
          <cell r="H773" t="str">
            <v>HAPPY BANCSHARES, INC.</v>
          </cell>
          <cell r="I773" t="str">
            <v>SBLF0609</v>
          </cell>
          <cell r="J773" t="str">
            <v>DIV PMT</v>
          </cell>
        </row>
        <row r="774">
          <cell r="A774">
            <v>611</v>
          </cell>
          <cell r="B774">
            <v>0</v>
          </cell>
          <cell r="C774">
            <v>611</v>
          </cell>
          <cell r="D774" t="str">
            <v>SBLF</v>
          </cell>
          <cell r="E774" t="str">
            <v>02-Apr-2012</v>
          </cell>
          <cell r="F774" t="str">
            <v>45770Q998</v>
          </cell>
          <cell r="G774" t="str">
            <v>PFD STK</v>
          </cell>
          <cell r="H774" t="str">
            <v>INSCORP, INC.</v>
          </cell>
          <cell r="I774" t="str">
            <v>SBLF0611</v>
          </cell>
          <cell r="J774" t="str">
            <v>DIV PMT</v>
          </cell>
        </row>
        <row r="775">
          <cell r="A775">
            <v>613</v>
          </cell>
          <cell r="B775">
            <v>0</v>
          </cell>
          <cell r="C775">
            <v>613</v>
          </cell>
          <cell r="D775" t="str">
            <v>SBLF</v>
          </cell>
          <cell r="E775" t="str">
            <v>02-Apr-2012</v>
          </cell>
          <cell r="F775" t="str">
            <v>095824959</v>
          </cell>
          <cell r="G775" t="str">
            <v>PFD STK</v>
          </cell>
          <cell r="H775" t="str">
            <v>BLUE RIDGE BANKSHARES, INC.</v>
          </cell>
          <cell r="I775" t="str">
            <v>SBLF0613</v>
          </cell>
          <cell r="J775" t="str">
            <v>DIV PMT</v>
          </cell>
        </row>
        <row r="776">
          <cell r="A776">
            <v>617</v>
          </cell>
          <cell r="B776">
            <v>0</v>
          </cell>
          <cell r="C776">
            <v>617</v>
          </cell>
          <cell r="D776" t="str">
            <v>SBLF</v>
          </cell>
          <cell r="E776" t="str">
            <v>02-Apr-2012</v>
          </cell>
          <cell r="F776" t="str">
            <v>12495U993</v>
          </cell>
          <cell r="G776" t="str">
            <v>PFD STK</v>
          </cell>
          <cell r="H776" t="str">
            <v>CBT FINANCIAL CORP.</v>
          </cell>
          <cell r="I776" t="str">
            <v>SBLF0617</v>
          </cell>
          <cell r="J776" t="str">
            <v>DIV PMT</v>
          </cell>
        </row>
        <row r="777">
          <cell r="A777">
            <v>0</v>
          </cell>
          <cell r="B777">
            <v>0</v>
          </cell>
          <cell r="C777">
            <v>626</v>
          </cell>
          <cell r="D777" t="str">
            <v>SBLF</v>
          </cell>
          <cell r="E777" t="str">
            <v>02-Apr-2012</v>
          </cell>
          <cell r="F777" t="str">
            <v>70320A962</v>
          </cell>
          <cell r="G777" t="str">
            <v>PFD STK</v>
          </cell>
          <cell r="H777" t="str">
            <v>PATHFINDER BANCORP, INC.</v>
          </cell>
          <cell r="I777" t="str">
            <v>SBLF0626</v>
          </cell>
          <cell r="J777" t="str">
            <v>DIV PMT</v>
          </cell>
        </row>
        <row r="778">
          <cell r="A778">
            <v>626</v>
          </cell>
          <cell r="B778">
            <v>0</v>
          </cell>
          <cell r="C778">
            <v>626</v>
          </cell>
          <cell r="D778" t="str">
            <v>SBLF</v>
          </cell>
          <cell r="E778" t="str">
            <v>02-Apr-2012</v>
          </cell>
          <cell r="F778" t="str">
            <v>70320A962</v>
          </cell>
          <cell r="G778" t="str">
            <v>PFD STK</v>
          </cell>
          <cell r="H778" t="str">
            <v>PATHFINDER BANCORP, INC.</v>
          </cell>
          <cell r="I778" t="str">
            <v>SBLF0626</v>
          </cell>
          <cell r="J778" t="str">
            <v>DIV PMT</v>
          </cell>
        </row>
        <row r="779">
          <cell r="A779">
            <v>631</v>
          </cell>
          <cell r="B779">
            <v>0</v>
          </cell>
          <cell r="C779">
            <v>631</v>
          </cell>
          <cell r="D779" t="str">
            <v>SBLF</v>
          </cell>
          <cell r="E779" t="str">
            <v>02-Apr-2012</v>
          </cell>
          <cell r="F779" t="str">
            <v>959699984</v>
          </cell>
          <cell r="G779" t="str">
            <v>PFD STK</v>
          </cell>
          <cell r="H779" t="str">
            <v>WESTERN STATE AGENCY, INC.</v>
          </cell>
          <cell r="I779" t="str">
            <v>SBLF0631</v>
          </cell>
          <cell r="J779" t="str">
            <v>DIV PMT</v>
          </cell>
        </row>
        <row r="780">
          <cell r="A780">
            <v>632</v>
          </cell>
          <cell r="B780">
            <v>0</v>
          </cell>
          <cell r="C780">
            <v>632</v>
          </cell>
          <cell r="D780" t="str">
            <v>SBLF</v>
          </cell>
          <cell r="E780" t="str">
            <v>02-Apr-2012</v>
          </cell>
          <cell r="F780" t="str">
            <v>90519P992</v>
          </cell>
          <cell r="G780" t="str">
            <v>PFD STK</v>
          </cell>
          <cell r="H780" t="str">
            <v>UNION BANK &amp; TRUST COMPANY</v>
          </cell>
          <cell r="I780" t="str">
            <v>SBLF0632</v>
          </cell>
          <cell r="J780" t="str">
            <v>DIV PMT</v>
          </cell>
        </row>
        <row r="781">
          <cell r="A781">
            <v>636</v>
          </cell>
          <cell r="B781">
            <v>0</v>
          </cell>
          <cell r="C781">
            <v>636</v>
          </cell>
          <cell r="D781" t="str">
            <v>SBLF</v>
          </cell>
          <cell r="E781" t="str">
            <v>02-Apr-2012</v>
          </cell>
          <cell r="F781" t="str">
            <v>199069980</v>
          </cell>
          <cell r="G781" t="str">
            <v>PFD STK</v>
          </cell>
          <cell r="H781" t="str">
            <v>COLUMBUS FIRST BANCORP, INC.</v>
          </cell>
          <cell r="I781" t="str">
            <v>SBLF0636</v>
          </cell>
          <cell r="J781" t="str">
            <v>DIV PMT</v>
          </cell>
        </row>
        <row r="782">
          <cell r="A782">
            <v>653</v>
          </cell>
          <cell r="B782">
            <v>0</v>
          </cell>
          <cell r="C782">
            <v>653</v>
          </cell>
          <cell r="D782" t="str">
            <v>SBLF</v>
          </cell>
          <cell r="E782" t="str">
            <v>02-Apr-2012</v>
          </cell>
          <cell r="F782" t="str">
            <v>023621949</v>
          </cell>
          <cell r="G782" t="str">
            <v>PFD STK</v>
          </cell>
          <cell r="H782" t="str">
            <v>AMERIBANK HOLDING COMPANY</v>
          </cell>
          <cell r="I782" t="str">
            <v>SBLF0653</v>
          </cell>
          <cell r="J782" t="str">
            <v>DIV PMT</v>
          </cell>
        </row>
        <row r="783">
          <cell r="A783">
            <v>655</v>
          </cell>
          <cell r="B783">
            <v>0</v>
          </cell>
          <cell r="C783">
            <v>655</v>
          </cell>
          <cell r="D783" t="str">
            <v>SBLF</v>
          </cell>
          <cell r="E783" t="str">
            <v>02-Apr-2012</v>
          </cell>
          <cell r="F783" t="str">
            <v>74191Z981</v>
          </cell>
          <cell r="G783" t="str">
            <v>PFD STK</v>
          </cell>
          <cell r="H783" t="str">
            <v>PRIME BANC CORP.</v>
          </cell>
          <cell r="I783" t="str">
            <v>SBLF0655</v>
          </cell>
          <cell r="J783" t="str">
            <v>DIV PMT</v>
          </cell>
        </row>
        <row r="784">
          <cell r="A784">
            <v>656</v>
          </cell>
          <cell r="B784">
            <v>0</v>
          </cell>
          <cell r="C784">
            <v>656</v>
          </cell>
          <cell r="D784" t="str">
            <v>SBLF</v>
          </cell>
          <cell r="E784" t="str">
            <v>02-Apr-2012</v>
          </cell>
          <cell r="F784" t="str">
            <v>884129990</v>
          </cell>
          <cell r="G784" t="str">
            <v>PFD STK</v>
          </cell>
          <cell r="H784" t="str">
            <v>THIRD COAST BANK SSB</v>
          </cell>
          <cell r="I784" t="str">
            <v>SBLF0656</v>
          </cell>
          <cell r="J784" t="str">
            <v>DIV PMT</v>
          </cell>
        </row>
        <row r="785">
          <cell r="A785">
            <v>660</v>
          </cell>
          <cell r="B785">
            <v>0</v>
          </cell>
          <cell r="C785">
            <v>660</v>
          </cell>
          <cell r="D785" t="str">
            <v>SBLF</v>
          </cell>
          <cell r="E785" t="str">
            <v>02-Apr-2012</v>
          </cell>
          <cell r="F785" t="str">
            <v>453859993</v>
          </cell>
          <cell r="G785" t="str">
            <v>PFD STK</v>
          </cell>
          <cell r="H785" t="str">
            <v>INDEPENDENT HOLDINGS, INC.</v>
          </cell>
          <cell r="I785" t="str">
            <v>SBLF0660</v>
          </cell>
          <cell r="J785" t="str">
            <v>DIV PMT</v>
          </cell>
        </row>
        <row r="786">
          <cell r="A786">
            <v>661</v>
          </cell>
          <cell r="B786">
            <v>0</v>
          </cell>
          <cell r="C786">
            <v>661</v>
          </cell>
          <cell r="D786" t="str">
            <v>SBLF</v>
          </cell>
          <cell r="E786" t="str">
            <v>02-Apr-2012</v>
          </cell>
          <cell r="F786" t="str">
            <v>58177F986</v>
          </cell>
          <cell r="G786" t="str">
            <v>PFD STK</v>
          </cell>
          <cell r="H786" t="str">
            <v>MCLAUGHLIN BANCSHARES, INC.</v>
          </cell>
          <cell r="I786" t="str">
            <v>SBLF0661</v>
          </cell>
          <cell r="J786" t="str">
            <v>DIV PMT</v>
          </cell>
        </row>
        <row r="787">
          <cell r="A787">
            <v>670</v>
          </cell>
          <cell r="B787">
            <v>0</v>
          </cell>
          <cell r="C787">
            <v>670</v>
          </cell>
          <cell r="D787" t="str">
            <v>SBLF</v>
          </cell>
          <cell r="E787" t="str">
            <v>02-Apr-2012</v>
          </cell>
          <cell r="F787" t="str">
            <v>34965S944</v>
          </cell>
          <cell r="G787" t="str">
            <v>PFD STK</v>
          </cell>
          <cell r="H787" t="str">
            <v>FORTUNE FINANCIAL CORPORATION</v>
          </cell>
          <cell r="I787" t="str">
            <v>SBLF0670</v>
          </cell>
          <cell r="J787" t="str">
            <v>DIV PMT</v>
          </cell>
        </row>
        <row r="788">
          <cell r="A788">
            <v>681</v>
          </cell>
          <cell r="B788">
            <v>0</v>
          </cell>
          <cell r="C788">
            <v>681</v>
          </cell>
          <cell r="D788" t="str">
            <v>SBLF</v>
          </cell>
          <cell r="E788" t="str">
            <v>02-Apr-2012</v>
          </cell>
          <cell r="F788" t="str">
            <v>226077998</v>
          </cell>
          <cell r="G788" t="str">
            <v>PFD STK</v>
          </cell>
          <cell r="H788" t="str">
            <v>CREST SAVINGS BANCORP, INC.</v>
          </cell>
          <cell r="I788" t="str">
            <v>SBLF0681</v>
          </cell>
          <cell r="J788" t="str">
            <v>DIV PMT</v>
          </cell>
        </row>
        <row r="789">
          <cell r="A789">
            <v>682</v>
          </cell>
          <cell r="B789">
            <v>0</v>
          </cell>
          <cell r="C789">
            <v>682</v>
          </cell>
          <cell r="D789" t="str">
            <v>SBLF</v>
          </cell>
          <cell r="E789" t="str">
            <v>02-Apr-2012</v>
          </cell>
          <cell r="F789" t="str">
            <v>31985R971</v>
          </cell>
          <cell r="G789" t="str">
            <v>PFD STK</v>
          </cell>
          <cell r="H789" t="str">
            <v>FIRST COMMUNITY FINANCIAL CORPORATION</v>
          </cell>
          <cell r="I789" t="str">
            <v>SBLF0682</v>
          </cell>
          <cell r="J789" t="str">
            <v>DIV PMT</v>
          </cell>
        </row>
        <row r="790">
          <cell r="A790">
            <v>683</v>
          </cell>
          <cell r="B790">
            <v>0</v>
          </cell>
          <cell r="C790">
            <v>683</v>
          </cell>
          <cell r="D790" t="str">
            <v>SBLF</v>
          </cell>
          <cell r="E790" t="str">
            <v>02-Apr-2012</v>
          </cell>
          <cell r="F790" t="str">
            <v>20371P996</v>
          </cell>
          <cell r="G790" t="str">
            <v>PFD STK</v>
          </cell>
          <cell r="H790" t="str">
            <v>COMMUNITY INDEPENDENT BANCORP, INC.</v>
          </cell>
          <cell r="I790" t="str">
            <v>SBLF0683</v>
          </cell>
          <cell r="J790" t="str">
            <v>DIV PMT</v>
          </cell>
        </row>
        <row r="791">
          <cell r="A791">
            <v>691</v>
          </cell>
          <cell r="B791">
            <v>0</v>
          </cell>
          <cell r="C791">
            <v>691</v>
          </cell>
          <cell r="D791" t="str">
            <v>SBLF</v>
          </cell>
          <cell r="E791" t="str">
            <v>02-Apr-2012</v>
          </cell>
          <cell r="F791" t="str">
            <v>35633P964</v>
          </cell>
          <cell r="G791" t="str">
            <v>PFD STK</v>
          </cell>
          <cell r="H791" t="str">
            <v>FREEDOM BANK</v>
          </cell>
          <cell r="I791" t="str">
            <v>SBLF0691</v>
          </cell>
          <cell r="J791" t="str">
            <v>DIV PMT</v>
          </cell>
        </row>
        <row r="792">
          <cell r="A792">
            <v>695</v>
          </cell>
          <cell r="B792">
            <v>0</v>
          </cell>
          <cell r="C792">
            <v>695</v>
          </cell>
          <cell r="D792" t="str">
            <v>SBLF</v>
          </cell>
          <cell r="E792" t="str">
            <v>02-Apr-2012</v>
          </cell>
          <cell r="F792" t="str">
            <v>335925947</v>
          </cell>
          <cell r="G792" t="str">
            <v>PFD STK</v>
          </cell>
          <cell r="H792" t="str">
            <v>FIRST NORTHERN COMMUNITY BANCORP</v>
          </cell>
          <cell r="I792" t="str">
            <v>SBLF0695</v>
          </cell>
          <cell r="J792" t="str">
            <v>DIV PMT</v>
          </cell>
        </row>
        <row r="793">
          <cell r="A793">
            <v>698</v>
          </cell>
          <cell r="B793">
            <v>0</v>
          </cell>
          <cell r="C793">
            <v>698</v>
          </cell>
          <cell r="D793" t="str">
            <v>SBLF</v>
          </cell>
          <cell r="E793" t="str">
            <v>02-Apr-2012</v>
          </cell>
          <cell r="F793" t="str">
            <v>82668W993</v>
          </cell>
          <cell r="G793" t="str">
            <v>PFD STK</v>
          </cell>
          <cell r="H793" t="str">
            <v>SIGNATURE BANCORPORATION, INC.</v>
          </cell>
          <cell r="I793" t="str">
            <v>SBLF0698</v>
          </cell>
          <cell r="J793" t="str">
            <v>DIV PMT</v>
          </cell>
        </row>
        <row r="794">
          <cell r="A794">
            <v>701</v>
          </cell>
          <cell r="B794">
            <v>0</v>
          </cell>
          <cell r="C794">
            <v>701</v>
          </cell>
          <cell r="D794" t="str">
            <v>SBLF</v>
          </cell>
          <cell r="E794" t="str">
            <v>02-Apr-2012</v>
          </cell>
          <cell r="F794" t="str">
            <v>910305945</v>
          </cell>
          <cell r="G794" t="str">
            <v>PFD STK</v>
          </cell>
          <cell r="H794" t="str">
            <v>UNITED FINANCIAL BANKING COMPANIES, INC.</v>
          </cell>
          <cell r="I794" t="str">
            <v>SBLF0701</v>
          </cell>
          <cell r="J794" t="str">
            <v>DIV PMT</v>
          </cell>
        </row>
        <row r="795">
          <cell r="A795">
            <v>702</v>
          </cell>
          <cell r="B795">
            <v>0</v>
          </cell>
          <cell r="C795">
            <v>702</v>
          </cell>
          <cell r="D795" t="str">
            <v>SBLF</v>
          </cell>
          <cell r="E795" t="str">
            <v>02-Apr-2012</v>
          </cell>
          <cell r="F795" t="str">
            <v>929334944</v>
          </cell>
          <cell r="G795" t="str">
            <v>PFD STK</v>
          </cell>
          <cell r="H795" t="str">
            <v>W.T.B. FINANCIAL CORPORATION</v>
          </cell>
          <cell r="I795" t="str">
            <v>SBLF0702</v>
          </cell>
          <cell r="J795" t="str">
            <v>DIV PMT</v>
          </cell>
        </row>
        <row r="796">
          <cell r="A796">
            <v>708</v>
          </cell>
          <cell r="B796">
            <v>0</v>
          </cell>
          <cell r="C796">
            <v>708</v>
          </cell>
          <cell r="D796" t="str">
            <v>SBLF</v>
          </cell>
          <cell r="E796" t="str">
            <v>02-Apr-2012</v>
          </cell>
          <cell r="F796" t="str">
            <v>1551619A2</v>
          </cell>
          <cell r="G796" t="str">
            <v>SUB DEB</v>
          </cell>
          <cell r="H796" t="str">
            <v>CENTRAL SERVICE CORPORATION</v>
          </cell>
          <cell r="I796" t="str">
            <v>SBLF0708</v>
          </cell>
          <cell r="J796" t="str">
            <v>INT PMT</v>
          </cell>
        </row>
        <row r="797">
          <cell r="A797">
            <v>710</v>
          </cell>
          <cell r="B797">
            <v>0</v>
          </cell>
          <cell r="C797">
            <v>710</v>
          </cell>
          <cell r="D797" t="str">
            <v>SBLF</v>
          </cell>
          <cell r="E797" t="str">
            <v>02-Apr-2012</v>
          </cell>
          <cell r="F797" t="str">
            <v>5380359A6</v>
          </cell>
          <cell r="G797" t="str">
            <v>SUB DEB</v>
          </cell>
          <cell r="H797" t="str">
            <v>LIVE OAK BANCSHARES, INC.</v>
          </cell>
          <cell r="I797" t="str">
            <v>SBLF0710</v>
          </cell>
          <cell r="J797" t="str">
            <v>INT PMT</v>
          </cell>
        </row>
        <row r="798">
          <cell r="A798">
            <v>712</v>
          </cell>
          <cell r="B798">
            <v>0</v>
          </cell>
          <cell r="C798">
            <v>712</v>
          </cell>
          <cell r="D798" t="str">
            <v>SBLF</v>
          </cell>
          <cell r="E798" t="str">
            <v>02-Apr-2012</v>
          </cell>
          <cell r="F798" t="str">
            <v>81688L995</v>
          </cell>
          <cell r="G798" t="str">
            <v>PFD STK</v>
          </cell>
          <cell r="H798" t="str">
            <v>SENECA-CAYUGA BANCORP, INC.</v>
          </cell>
          <cell r="I798" t="str">
            <v>SBLF0712</v>
          </cell>
          <cell r="J798" t="str">
            <v>DIV PMT</v>
          </cell>
        </row>
        <row r="799">
          <cell r="A799">
            <v>715</v>
          </cell>
          <cell r="B799">
            <v>0</v>
          </cell>
          <cell r="C799">
            <v>715</v>
          </cell>
          <cell r="D799" t="str">
            <v>SBLF</v>
          </cell>
          <cell r="E799" t="str">
            <v>02-Apr-2012</v>
          </cell>
          <cell r="F799" t="str">
            <v>35906T9C3</v>
          </cell>
          <cell r="G799" t="str">
            <v>SUB DEB</v>
          </cell>
          <cell r="H799" t="str">
            <v>FRONTIER BANCSHARES, INC</v>
          </cell>
          <cell r="I799" t="str">
            <v>SBLF0715</v>
          </cell>
          <cell r="J799" t="str">
            <v>INT PMT</v>
          </cell>
        </row>
        <row r="800">
          <cell r="A800">
            <v>724</v>
          </cell>
          <cell r="B800">
            <v>0</v>
          </cell>
          <cell r="C800">
            <v>724</v>
          </cell>
          <cell r="D800" t="str">
            <v>SBLF</v>
          </cell>
          <cell r="E800" t="str">
            <v>02-Apr-2012</v>
          </cell>
          <cell r="F800" t="str">
            <v>66476B9A1</v>
          </cell>
          <cell r="G800" t="str">
            <v>SUB DEB</v>
          </cell>
          <cell r="H800" t="str">
            <v>NORTHERN BANKSHARES, INC.</v>
          </cell>
          <cell r="I800" t="str">
            <v>SBLF0724</v>
          </cell>
          <cell r="J800" t="str">
            <v>INT PMT</v>
          </cell>
        </row>
        <row r="801">
          <cell r="A801">
            <v>727</v>
          </cell>
          <cell r="B801">
            <v>0</v>
          </cell>
          <cell r="C801">
            <v>727</v>
          </cell>
          <cell r="D801" t="str">
            <v>SBLF</v>
          </cell>
          <cell r="E801" t="str">
            <v>02-Apr-2012</v>
          </cell>
          <cell r="F801" t="str">
            <v>2039059A4</v>
          </cell>
          <cell r="G801" t="str">
            <v>SUB DEB</v>
          </cell>
          <cell r="H801" t="str">
            <v>COMMUNITY FIRST BANCORP, INC.</v>
          </cell>
          <cell r="I801" t="str">
            <v>SBLF0727</v>
          </cell>
          <cell r="J801" t="str">
            <v>INT PMT</v>
          </cell>
        </row>
        <row r="802">
          <cell r="A802">
            <v>739</v>
          </cell>
          <cell r="B802">
            <v>0</v>
          </cell>
          <cell r="C802">
            <v>739</v>
          </cell>
          <cell r="D802" t="str">
            <v>SBLF</v>
          </cell>
          <cell r="E802" t="str">
            <v>02-Apr-2012</v>
          </cell>
          <cell r="F802" t="str">
            <v>3377489A7</v>
          </cell>
          <cell r="G802" t="str">
            <v>SUB DEB</v>
          </cell>
          <cell r="H802" t="str">
            <v>FISHER BANCORP, INC.</v>
          </cell>
          <cell r="I802" t="str">
            <v>SBLF0739</v>
          </cell>
          <cell r="J802" t="str">
            <v>INT PMT</v>
          </cell>
        </row>
        <row r="803">
          <cell r="A803">
            <v>740</v>
          </cell>
          <cell r="B803">
            <v>0</v>
          </cell>
          <cell r="C803">
            <v>740</v>
          </cell>
          <cell r="D803" t="str">
            <v>SBLF</v>
          </cell>
          <cell r="E803" t="str">
            <v>02-Apr-2012</v>
          </cell>
          <cell r="F803" t="str">
            <v>7274259A0</v>
          </cell>
          <cell r="G803" t="str">
            <v>SUB DEB</v>
          </cell>
          <cell r="H803" t="str">
            <v>PLANTERS FINANCIAL GROUP, INC.</v>
          </cell>
          <cell r="I803" t="str">
            <v>SBLF0740</v>
          </cell>
          <cell r="J803" t="str">
            <v>INT PMT</v>
          </cell>
        </row>
        <row r="804">
          <cell r="A804">
            <v>742</v>
          </cell>
          <cell r="B804">
            <v>0</v>
          </cell>
          <cell r="C804">
            <v>742</v>
          </cell>
          <cell r="D804" t="str">
            <v>SBLF</v>
          </cell>
          <cell r="E804" t="str">
            <v>02-Apr-2012</v>
          </cell>
          <cell r="F804" t="str">
            <v>3176969A2</v>
          </cell>
          <cell r="G804" t="str">
            <v>SUB DEB</v>
          </cell>
          <cell r="H804" t="str">
            <v>FINANCIAL SERVICES OF WINGER, INC.</v>
          </cell>
          <cell r="I804" t="str">
            <v>SBLF0742</v>
          </cell>
          <cell r="J804" t="str">
            <v>INT PMT</v>
          </cell>
        </row>
        <row r="805">
          <cell r="A805">
            <v>749</v>
          </cell>
          <cell r="B805">
            <v>0</v>
          </cell>
          <cell r="C805">
            <v>749</v>
          </cell>
          <cell r="D805" t="str">
            <v>SBLF</v>
          </cell>
          <cell r="E805" t="str">
            <v>02-Apr-2012</v>
          </cell>
          <cell r="F805" t="str">
            <v>4776809A2</v>
          </cell>
          <cell r="G805" t="str">
            <v>SUB DEB</v>
          </cell>
          <cell r="H805" t="str">
            <v>JOAQUIN BANKSHARES, INC.</v>
          </cell>
          <cell r="I805" t="str">
            <v>SBLF0749</v>
          </cell>
          <cell r="J805" t="str">
            <v>INT PMT</v>
          </cell>
        </row>
        <row r="806">
          <cell r="A806">
            <v>753</v>
          </cell>
          <cell r="B806">
            <v>0</v>
          </cell>
          <cell r="C806">
            <v>753</v>
          </cell>
          <cell r="D806" t="str">
            <v>SBLF</v>
          </cell>
          <cell r="E806" t="str">
            <v>02-Apr-2012</v>
          </cell>
          <cell r="F806" t="str">
            <v>5595819A3</v>
          </cell>
          <cell r="G806" t="str">
            <v>SUB DEB</v>
          </cell>
          <cell r="H806" t="str">
            <v>MAGNOLIA BANCSHARES, INC.</v>
          </cell>
          <cell r="I806" t="str">
            <v>SBLF0753</v>
          </cell>
          <cell r="J806" t="str">
            <v>INT PMT</v>
          </cell>
        </row>
        <row r="807">
          <cell r="A807">
            <v>763</v>
          </cell>
          <cell r="B807">
            <v>0</v>
          </cell>
          <cell r="C807">
            <v>763</v>
          </cell>
          <cell r="D807" t="str">
            <v>SBLF</v>
          </cell>
          <cell r="E807" t="str">
            <v>02-Apr-2012</v>
          </cell>
          <cell r="F807" t="str">
            <v>8173259A3</v>
          </cell>
          <cell r="G807" t="str">
            <v>SUB DEB</v>
          </cell>
          <cell r="H807" t="str">
            <v>SEQUATCHIE VALLEY BANCSHARES, INC.</v>
          </cell>
          <cell r="I807" t="str">
            <v>SBLF0763</v>
          </cell>
          <cell r="J807" t="str">
            <v>INT PMT</v>
          </cell>
        </row>
        <row r="808">
          <cell r="A808">
            <v>775</v>
          </cell>
          <cell r="B808">
            <v>0</v>
          </cell>
          <cell r="C808">
            <v>775</v>
          </cell>
          <cell r="D808" t="str">
            <v>SBLF</v>
          </cell>
          <cell r="E808" t="str">
            <v>02-Apr-2012</v>
          </cell>
          <cell r="F808" t="str">
            <v>3200619A4</v>
          </cell>
          <cell r="G808" t="str">
            <v>SUB DEB</v>
          </cell>
          <cell r="H808" t="str">
            <v>FIRST ELDORADO BANCSHARES, INC.</v>
          </cell>
          <cell r="I808" t="str">
            <v>SBLF0775</v>
          </cell>
          <cell r="J808" t="str">
            <v>INT PMT</v>
          </cell>
        </row>
        <row r="809">
          <cell r="A809">
            <v>785</v>
          </cell>
          <cell r="B809">
            <v>0</v>
          </cell>
          <cell r="C809">
            <v>785</v>
          </cell>
          <cell r="D809" t="str">
            <v>SBLF</v>
          </cell>
          <cell r="E809" t="str">
            <v>02-Apr-2012</v>
          </cell>
          <cell r="F809" t="str">
            <v>3202369C8</v>
          </cell>
          <cell r="G809" t="str">
            <v>SUB DEB</v>
          </cell>
          <cell r="H809" t="str">
            <v>FIRST FINANCIAL BANCSHARES, INC.</v>
          </cell>
          <cell r="I809" t="str">
            <v>SBLF0785</v>
          </cell>
          <cell r="J809" t="str">
            <v>INT PMT</v>
          </cell>
        </row>
        <row r="810">
          <cell r="A810">
            <v>787</v>
          </cell>
          <cell r="B810">
            <v>0</v>
          </cell>
          <cell r="C810">
            <v>787</v>
          </cell>
          <cell r="D810" t="str">
            <v>SBLF</v>
          </cell>
          <cell r="E810" t="str">
            <v>02-Apr-2012</v>
          </cell>
          <cell r="F810" t="str">
            <v>9677979A1</v>
          </cell>
          <cell r="G810" t="str">
            <v>SUB DEB</v>
          </cell>
          <cell r="H810" t="str">
            <v>WILBER CO.</v>
          </cell>
          <cell r="I810" t="str">
            <v>SBLF0787</v>
          </cell>
          <cell r="J810" t="str">
            <v>INT PMT</v>
          </cell>
        </row>
        <row r="811">
          <cell r="A811">
            <v>790</v>
          </cell>
          <cell r="B811">
            <v>0</v>
          </cell>
          <cell r="C811">
            <v>790</v>
          </cell>
          <cell r="D811" t="str">
            <v>SBLF</v>
          </cell>
          <cell r="E811" t="str">
            <v>02-Apr-2012</v>
          </cell>
          <cell r="F811" t="str">
            <v>5982839A9</v>
          </cell>
          <cell r="G811" t="str">
            <v>SUB DEB</v>
          </cell>
          <cell r="H811" t="str">
            <v>MIDWEST BANCORPORATION, INC.</v>
          </cell>
          <cell r="I811" t="str">
            <v>SBLF0790</v>
          </cell>
          <cell r="J811" t="str">
            <v>INT PMT</v>
          </cell>
        </row>
        <row r="812">
          <cell r="A812">
            <v>797</v>
          </cell>
          <cell r="B812">
            <v>0</v>
          </cell>
          <cell r="C812">
            <v>797</v>
          </cell>
          <cell r="D812" t="str">
            <v>SBLF</v>
          </cell>
          <cell r="E812" t="str">
            <v>02-Apr-2012</v>
          </cell>
          <cell r="F812" t="str">
            <v>42721R9A0</v>
          </cell>
          <cell r="G812" t="str">
            <v>SUB DEB</v>
          </cell>
          <cell r="H812" t="str">
            <v>HERITAGE BANCSHARES GROUP, INC.</v>
          </cell>
          <cell r="I812" t="str">
            <v>SBLF0797</v>
          </cell>
          <cell r="J812" t="str">
            <v>INT PMT</v>
          </cell>
        </row>
        <row r="813">
          <cell r="A813">
            <v>799</v>
          </cell>
          <cell r="B813">
            <v>0</v>
          </cell>
          <cell r="C813">
            <v>799</v>
          </cell>
          <cell r="D813" t="str">
            <v>SBLF</v>
          </cell>
          <cell r="E813" t="str">
            <v>02-Apr-2012</v>
          </cell>
          <cell r="F813" t="str">
            <v>72766H9A5</v>
          </cell>
          <cell r="G813" t="str">
            <v>SUB DEB</v>
          </cell>
          <cell r="H813" t="str">
            <v>PLATINUM BANK</v>
          </cell>
          <cell r="I813" t="str">
            <v>SBLF0799</v>
          </cell>
          <cell r="J813" t="str">
            <v>INT PMT</v>
          </cell>
        </row>
        <row r="814">
          <cell r="A814">
            <v>800</v>
          </cell>
          <cell r="B814">
            <v>0</v>
          </cell>
          <cell r="C814">
            <v>800</v>
          </cell>
          <cell r="D814" t="str">
            <v>SBLF</v>
          </cell>
          <cell r="E814" t="str">
            <v>02-Apr-2012</v>
          </cell>
          <cell r="F814" t="str">
            <v>4921159A0</v>
          </cell>
          <cell r="G814" t="str">
            <v>SUB DEB</v>
          </cell>
          <cell r="H814" t="str">
            <v>KERKHOVEN BANCSHARES, INC.</v>
          </cell>
          <cell r="I814" t="str">
            <v>SBLF0800</v>
          </cell>
          <cell r="J814" t="str">
            <v>INT PMT</v>
          </cell>
        </row>
        <row r="815">
          <cell r="A815">
            <v>803</v>
          </cell>
          <cell r="B815">
            <v>0</v>
          </cell>
          <cell r="C815">
            <v>803</v>
          </cell>
          <cell r="D815" t="str">
            <v>SBLF</v>
          </cell>
          <cell r="E815" t="str">
            <v>02-Apr-2012</v>
          </cell>
          <cell r="F815" t="str">
            <v>76127Y9A3</v>
          </cell>
          <cell r="G815" t="str">
            <v>SUB DEB</v>
          </cell>
          <cell r="H815" t="str">
            <v>RESURGENS BANCORP</v>
          </cell>
          <cell r="I815" t="str">
            <v>SBLF0803</v>
          </cell>
          <cell r="J815" t="str">
            <v>INT PMT</v>
          </cell>
        </row>
        <row r="816">
          <cell r="A816">
            <v>806</v>
          </cell>
          <cell r="B816">
            <v>0</v>
          </cell>
          <cell r="C816">
            <v>806</v>
          </cell>
          <cell r="D816" t="str">
            <v>SBLF</v>
          </cell>
          <cell r="E816" t="str">
            <v>02-Apr-2012</v>
          </cell>
          <cell r="F816" t="str">
            <v>7097659A1</v>
          </cell>
          <cell r="G816" t="str">
            <v>SUB DEB</v>
          </cell>
          <cell r="H816" t="str">
            <v>PEOPLE FIRST BANCSHARES, INC.</v>
          </cell>
          <cell r="I816" t="str">
            <v>SBLF0806</v>
          </cell>
          <cell r="J816" t="str">
            <v>INT PMT</v>
          </cell>
        </row>
        <row r="817">
          <cell r="A817">
            <v>807</v>
          </cell>
          <cell r="B817">
            <v>0</v>
          </cell>
          <cell r="C817">
            <v>807</v>
          </cell>
          <cell r="D817" t="str">
            <v>SBLF</v>
          </cell>
          <cell r="E817" t="str">
            <v>02-Apr-2012</v>
          </cell>
          <cell r="F817" t="str">
            <v>8433989A8</v>
          </cell>
          <cell r="G817" t="str">
            <v>SUB DEB</v>
          </cell>
          <cell r="H817" t="str">
            <v>SOUTHERN NATIONAL CORPORATION</v>
          </cell>
          <cell r="I817" t="str">
            <v>SBLF0807</v>
          </cell>
          <cell r="J817" t="str">
            <v>INT PMT</v>
          </cell>
        </row>
        <row r="818">
          <cell r="A818">
            <v>808</v>
          </cell>
          <cell r="B818">
            <v>0</v>
          </cell>
          <cell r="C818">
            <v>808</v>
          </cell>
          <cell r="D818" t="str">
            <v>SBLF</v>
          </cell>
          <cell r="E818" t="str">
            <v>02-Apr-2012</v>
          </cell>
          <cell r="F818" t="str">
            <v>74193Z9A4</v>
          </cell>
          <cell r="G818" t="str">
            <v>SUB DEB</v>
          </cell>
          <cell r="H818" t="str">
            <v>PRIME BANK GROUP</v>
          </cell>
          <cell r="I818" t="str">
            <v>SBLF0808</v>
          </cell>
          <cell r="J818" t="str">
            <v>INT PMT</v>
          </cell>
        </row>
        <row r="819">
          <cell r="A819">
            <v>810</v>
          </cell>
          <cell r="B819">
            <v>0</v>
          </cell>
          <cell r="C819">
            <v>810</v>
          </cell>
          <cell r="D819" t="str">
            <v>SBLF</v>
          </cell>
          <cell r="E819" t="str">
            <v>02-Apr-2012</v>
          </cell>
          <cell r="F819" t="str">
            <v>8453409A8</v>
          </cell>
          <cell r="G819" t="str">
            <v>SUB DEB</v>
          </cell>
          <cell r="H819" t="str">
            <v>SOUTHWESTERN BANCORP, INC.</v>
          </cell>
          <cell r="I819" t="str">
            <v>SBLF0810</v>
          </cell>
          <cell r="J819" t="str">
            <v>INT PMT</v>
          </cell>
        </row>
        <row r="820">
          <cell r="A820">
            <v>814</v>
          </cell>
          <cell r="B820">
            <v>0</v>
          </cell>
          <cell r="C820">
            <v>814</v>
          </cell>
          <cell r="D820" t="str">
            <v>SBLF</v>
          </cell>
          <cell r="E820" t="str">
            <v>02-Apr-2012</v>
          </cell>
          <cell r="F820" t="str">
            <v>24433A9A4</v>
          </cell>
          <cell r="G820" t="str">
            <v>SUB DEB</v>
          </cell>
          <cell r="H820" t="str">
            <v>DEERFIELD FINANCIAL CORPORATION</v>
          </cell>
          <cell r="I820" t="str">
            <v>SBLF0814</v>
          </cell>
          <cell r="J820" t="str">
            <v>INT PMT</v>
          </cell>
        </row>
        <row r="821">
          <cell r="A821">
            <v>0</v>
          </cell>
          <cell r="B821">
            <v>0</v>
          </cell>
          <cell r="C821">
            <v>821</v>
          </cell>
          <cell r="D821" t="str">
            <v>SBLF</v>
          </cell>
          <cell r="E821" t="str">
            <v>02-Apr-2012</v>
          </cell>
          <cell r="F821" t="str">
            <v>448649996</v>
          </cell>
          <cell r="G821" t="str">
            <v>PFD STK</v>
          </cell>
          <cell r="H821" t="str">
            <v>HYDE PARK BANCORP, INC.</v>
          </cell>
          <cell r="I821" t="str">
            <v>SBLF0821</v>
          </cell>
          <cell r="J821" t="str">
            <v>DIV PMT</v>
          </cell>
        </row>
        <row r="822">
          <cell r="A822">
            <v>821</v>
          </cell>
          <cell r="B822">
            <v>0</v>
          </cell>
          <cell r="C822">
            <v>821</v>
          </cell>
          <cell r="D822" t="str">
            <v>SBLF</v>
          </cell>
          <cell r="E822" t="str">
            <v>02-Apr-2012</v>
          </cell>
          <cell r="F822" t="str">
            <v>448649996</v>
          </cell>
          <cell r="G822" t="str">
            <v>PFD STK</v>
          </cell>
          <cell r="H822" t="str">
            <v>HYDE PARK BANCORP, INC.</v>
          </cell>
          <cell r="I822" t="str">
            <v>SBLF0821</v>
          </cell>
          <cell r="J822" t="str">
            <v>DIV PMT</v>
          </cell>
        </row>
        <row r="823">
          <cell r="A823">
            <v>822</v>
          </cell>
          <cell r="B823">
            <v>0</v>
          </cell>
          <cell r="C823">
            <v>822</v>
          </cell>
          <cell r="D823" t="str">
            <v>SBLF</v>
          </cell>
          <cell r="E823" t="str">
            <v>02-Apr-2012</v>
          </cell>
          <cell r="F823" t="str">
            <v>8619219A4</v>
          </cell>
          <cell r="G823" t="str">
            <v>SUB DEB</v>
          </cell>
          <cell r="H823" t="str">
            <v>STONEHAMBANK, A CO-OPERATIVE BANK</v>
          </cell>
          <cell r="I823" t="str">
            <v>SBLF0822</v>
          </cell>
          <cell r="J823" t="str">
            <v>INT PMT</v>
          </cell>
        </row>
        <row r="824">
          <cell r="A824">
            <v>823</v>
          </cell>
          <cell r="B824">
            <v>0</v>
          </cell>
          <cell r="C824">
            <v>823</v>
          </cell>
          <cell r="D824" t="str">
            <v>SBLF</v>
          </cell>
          <cell r="E824" t="str">
            <v>02-Apr-2012</v>
          </cell>
          <cell r="F824" t="str">
            <v>31848Z9A3</v>
          </cell>
          <cell r="G824" t="str">
            <v>SUB DEB</v>
          </cell>
          <cell r="H824" t="str">
            <v>FIRST AMERICAN INVESTMENT, INC.</v>
          </cell>
          <cell r="I824" t="str">
            <v>SBLF0823</v>
          </cell>
          <cell r="J824" t="str">
            <v>INT PMT</v>
          </cell>
        </row>
        <row r="825">
          <cell r="A825">
            <v>841</v>
          </cell>
          <cell r="B825">
            <v>0</v>
          </cell>
          <cell r="C825">
            <v>841</v>
          </cell>
          <cell r="D825" t="str">
            <v>SBLF</v>
          </cell>
          <cell r="E825" t="str">
            <v>02-Apr-2012</v>
          </cell>
          <cell r="F825" t="str">
            <v>61688Z9A3</v>
          </cell>
          <cell r="G825" t="str">
            <v>SUB DEB</v>
          </cell>
          <cell r="H825" t="str">
            <v>MORGAN CAPITAL CORPORATION</v>
          </cell>
          <cell r="I825" t="str">
            <v>SBLF0841</v>
          </cell>
          <cell r="J825" t="str">
            <v>INT PMT</v>
          </cell>
        </row>
        <row r="826">
          <cell r="A826">
            <v>844</v>
          </cell>
          <cell r="B826">
            <v>0</v>
          </cell>
          <cell r="C826">
            <v>844</v>
          </cell>
          <cell r="D826" t="str">
            <v>SBLF</v>
          </cell>
          <cell r="E826" t="str">
            <v>02-Apr-2012</v>
          </cell>
          <cell r="F826" t="str">
            <v>72766J9A1</v>
          </cell>
          <cell r="G826" t="str">
            <v>SUB DEB</v>
          </cell>
          <cell r="H826" t="str">
            <v>PLATINUM BANCORP, INC.</v>
          </cell>
          <cell r="I826" t="str">
            <v>SBLF0844</v>
          </cell>
          <cell r="J826" t="str">
            <v>INT PMT</v>
          </cell>
        </row>
        <row r="827">
          <cell r="A827">
            <v>845</v>
          </cell>
          <cell r="B827">
            <v>0</v>
          </cell>
          <cell r="C827">
            <v>845</v>
          </cell>
          <cell r="D827" t="str">
            <v>SBLF</v>
          </cell>
          <cell r="E827" t="str">
            <v>02-Apr-2012</v>
          </cell>
          <cell r="F827" t="str">
            <v>2110369A8</v>
          </cell>
          <cell r="G827" t="str">
            <v>SUB DEB</v>
          </cell>
          <cell r="H827" t="str">
            <v>CONTINENTAL BANCORPORATION</v>
          </cell>
          <cell r="I827" t="str">
            <v>SBLF0845</v>
          </cell>
          <cell r="J827" t="str">
            <v>INT PMT</v>
          </cell>
        </row>
        <row r="828">
          <cell r="A828">
            <v>846</v>
          </cell>
          <cell r="B828">
            <v>0</v>
          </cell>
          <cell r="C828">
            <v>846</v>
          </cell>
          <cell r="D828" t="str">
            <v>SBLF</v>
          </cell>
          <cell r="E828" t="str">
            <v>02-Apr-2012</v>
          </cell>
          <cell r="F828" t="str">
            <v>42235H9A1</v>
          </cell>
          <cell r="G828" t="str">
            <v>SUB DEB</v>
          </cell>
          <cell r="H828" t="str">
            <v>HEARTLAND BANCORP, INC.</v>
          </cell>
          <cell r="I828" t="str">
            <v>SBLF0846</v>
          </cell>
          <cell r="J828" t="str">
            <v>INT PMT</v>
          </cell>
        </row>
        <row r="829">
          <cell r="A829">
            <v>847</v>
          </cell>
          <cell r="B829">
            <v>0</v>
          </cell>
          <cell r="C829">
            <v>847</v>
          </cell>
          <cell r="D829" t="str">
            <v>SBLF</v>
          </cell>
          <cell r="E829" t="str">
            <v>02-Apr-2012</v>
          </cell>
          <cell r="F829" t="str">
            <v>8711049C1</v>
          </cell>
          <cell r="G829" t="str">
            <v>SUB DEB</v>
          </cell>
          <cell r="H829" t="str">
            <v>SWORD FINANCIAL CORPORATION</v>
          </cell>
          <cell r="I829" t="str">
            <v>SBLF0847</v>
          </cell>
          <cell r="J829" t="str">
            <v>INT PMT</v>
          </cell>
        </row>
        <row r="830">
          <cell r="A830">
            <v>851</v>
          </cell>
          <cell r="B830">
            <v>0</v>
          </cell>
          <cell r="C830">
            <v>851</v>
          </cell>
          <cell r="D830" t="str">
            <v>SBLF</v>
          </cell>
          <cell r="E830" t="str">
            <v>02-Apr-2012</v>
          </cell>
          <cell r="F830" t="str">
            <v>9585859A1</v>
          </cell>
          <cell r="G830" t="str">
            <v>SUB DEB</v>
          </cell>
          <cell r="H830" t="str">
            <v>COMMON CAPITAL, INC. F/K/A THE WESTERN MASSACHUSETTS ENTERPRISE FUND, INC.</v>
          </cell>
          <cell r="I830" t="str">
            <v>SBLF0851</v>
          </cell>
          <cell r="J830" t="str">
            <v>INT PMT</v>
          </cell>
        </row>
        <row r="831">
          <cell r="A831">
            <v>852</v>
          </cell>
          <cell r="B831">
            <v>0</v>
          </cell>
          <cell r="C831">
            <v>852</v>
          </cell>
          <cell r="D831" t="str">
            <v>SBLF</v>
          </cell>
          <cell r="E831" t="str">
            <v>02-Apr-2012</v>
          </cell>
          <cell r="F831" t="str">
            <v>2036649B5</v>
          </cell>
          <cell r="G831" t="str">
            <v>SUB DEB</v>
          </cell>
          <cell r="H831" t="str">
            <v>COMMUNITY FIRST FUND</v>
          </cell>
          <cell r="I831" t="str">
            <v>SBLF0852</v>
          </cell>
          <cell r="J831" t="str">
            <v>INT PMT</v>
          </cell>
        </row>
        <row r="832">
          <cell r="A832">
            <v>856</v>
          </cell>
          <cell r="B832">
            <v>0</v>
          </cell>
          <cell r="C832">
            <v>856</v>
          </cell>
          <cell r="D832" t="str">
            <v>SBLF</v>
          </cell>
          <cell r="E832" t="str">
            <v>02-Apr-2012</v>
          </cell>
          <cell r="F832" t="str">
            <v>5983329A4</v>
          </cell>
          <cell r="G832" t="str">
            <v>SUB DEB</v>
          </cell>
          <cell r="H832" t="str">
            <v>MIDWEST MINNESOTA COMMUNITY DEVELOPMENT CORPORATION</v>
          </cell>
          <cell r="I832" t="str">
            <v>SBLF0856</v>
          </cell>
          <cell r="J832" t="str">
            <v>INT PMT</v>
          </cell>
        </row>
        <row r="833">
          <cell r="A833">
            <v>857</v>
          </cell>
          <cell r="B833">
            <v>0</v>
          </cell>
          <cell r="C833">
            <v>857</v>
          </cell>
          <cell r="D833" t="str">
            <v>SBLF</v>
          </cell>
          <cell r="E833" t="str">
            <v>02-Apr-2012</v>
          </cell>
          <cell r="F833" t="str">
            <v>6553739A8</v>
          </cell>
          <cell r="G833" t="str">
            <v>SUB DEB</v>
          </cell>
          <cell r="H833" t="str">
            <v>NONPROFITS ASSISTANCE FUND</v>
          </cell>
          <cell r="I833" t="str">
            <v>SBLF0857</v>
          </cell>
          <cell r="J833" t="str">
            <v>INT PMT</v>
          </cell>
        </row>
        <row r="834">
          <cell r="A834">
            <v>859</v>
          </cell>
          <cell r="B834">
            <v>0</v>
          </cell>
          <cell r="C834">
            <v>859</v>
          </cell>
          <cell r="D834" t="str">
            <v>SBLF</v>
          </cell>
          <cell r="E834" t="str">
            <v>02-Apr-2012</v>
          </cell>
          <cell r="F834" t="str">
            <v>97717A9A7</v>
          </cell>
          <cell r="G834" t="str">
            <v>SUB DEB</v>
          </cell>
          <cell r="H834" t="str">
            <v>WISCONSIN WOMEN'S BUSINESS INITIATIVE CORPORATION</v>
          </cell>
          <cell r="I834" t="str">
            <v>SBLF0859</v>
          </cell>
          <cell r="J834" t="str">
            <v>INT PMT</v>
          </cell>
        </row>
        <row r="835">
          <cell r="A835">
            <v>865</v>
          </cell>
          <cell r="B835">
            <v>0</v>
          </cell>
          <cell r="C835">
            <v>865</v>
          </cell>
          <cell r="D835" t="str">
            <v>SBLF</v>
          </cell>
          <cell r="E835" t="str">
            <v>02-Apr-2012</v>
          </cell>
          <cell r="F835" t="str">
            <v>8376769A5</v>
          </cell>
          <cell r="G835" t="str">
            <v>SUB DEB</v>
          </cell>
          <cell r="H835" t="str">
            <v>SOUTH EASTERN DEVELOPMENT FOUNDATION</v>
          </cell>
          <cell r="I835" t="str">
            <v>SBLF0865</v>
          </cell>
          <cell r="J835" t="str">
            <v>INT PMT</v>
          </cell>
        </row>
        <row r="836">
          <cell r="A836">
            <v>869</v>
          </cell>
          <cell r="B836">
            <v>0</v>
          </cell>
          <cell r="C836">
            <v>869</v>
          </cell>
          <cell r="D836" t="str">
            <v>SBLF</v>
          </cell>
          <cell r="E836" t="str">
            <v>02-Apr-2012</v>
          </cell>
          <cell r="F836" t="str">
            <v>6670139A6</v>
          </cell>
          <cell r="G836" t="str">
            <v>SUB DEB</v>
          </cell>
          <cell r="H836" t="str">
            <v>NORTHSIDE COMMUNITY DEVELOPMENT FUND</v>
          </cell>
          <cell r="I836" t="str">
            <v>SBLF0869</v>
          </cell>
          <cell r="J836" t="str">
            <v>INT PMT</v>
          </cell>
        </row>
        <row r="837">
          <cell r="A837">
            <v>870</v>
          </cell>
          <cell r="B837">
            <v>0</v>
          </cell>
          <cell r="C837">
            <v>870</v>
          </cell>
          <cell r="D837" t="str">
            <v>SBLF</v>
          </cell>
          <cell r="E837" t="str">
            <v>02-Apr-2012</v>
          </cell>
          <cell r="F837" t="str">
            <v>1600719A6</v>
          </cell>
          <cell r="G837" t="str">
            <v>SUB DEB</v>
          </cell>
          <cell r="H837" t="str">
            <v>CHARLESTON CITYWIDE LOCAL DEVELOPMENT CORPORATION</v>
          </cell>
          <cell r="I837" t="str">
            <v>SBLF0870</v>
          </cell>
          <cell r="J837" t="str">
            <v>INT PMT</v>
          </cell>
        </row>
        <row r="838">
          <cell r="A838">
            <v>871</v>
          </cell>
          <cell r="B838">
            <v>0</v>
          </cell>
          <cell r="C838">
            <v>871</v>
          </cell>
          <cell r="D838" t="str">
            <v>SBLF</v>
          </cell>
          <cell r="E838" t="str">
            <v>02-Apr-2012</v>
          </cell>
          <cell r="F838" t="str">
            <v>78168A9A1</v>
          </cell>
          <cell r="G838" t="str">
            <v>SUB DEB</v>
          </cell>
          <cell r="H838" t="str">
            <v>RURAL COMMUNITY ASSISTANCE CORPORATION</v>
          </cell>
          <cell r="I838" t="str">
            <v>SBLF0871</v>
          </cell>
          <cell r="J838" t="str">
            <v>INT PMT</v>
          </cell>
        </row>
        <row r="839">
          <cell r="A839">
            <v>879</v>
          </cell>
          <cell r="B839">
            <v>0</v>
          </cell>
          <cell r="C839">
            <v>879</v>
          </cell>
          <cell r="D839" t="str">
            <v>SBLF</v>
          </cell>
          <cell r="E839" t="str">
            <v>02-Apr-2012</v>
          </cell>
          <cell r="F839" t="str">
            <v>31428Z9A1</v>
          </cell>
          <cell r="G839" t="str">
            <v>SUB DEB</v>
          </cell>
          <cell r="H839" t="str">
            <v>FEDERATION OF APPALACHIAN HOUSING ENTERPRISES, INC.</v>
          </cell>
          <cell r="I839" t="str">
            <v>SBLF0879</v>
          </cell>
          <cell r="J839" t="str">
            <v>INT PMT</v>
          </cell>
        </row>
        <row r="840">
          <cell r="A840">
            <v>881</v>
          </cell>
          <cell r="B840">
            <v>0</v>
          </cell>
          <cell r="C840">
            <v>881</v>
          </cell>
          <cell r="D840" t="str">
            <v>SBLF</v>
          </cell>
          <cell r="E840" t="str">
            <v>02-Apr-2012</v>
          </cell>
          <cell r="F840" t="str">
            <v>45166A9A2</v>
          </cell>
          <cell r="G840" t="str">
            <v>SUB DEB</v>
          </cell>
          <cell r="H840" t="str">
            <v>IFF</v>
          </cell>
          <cell r="I840" t="str">
            <v>SBLF0881</v>
          </cell>
          <cell r="J840" t="str">
            <v>INT PMT</v>
          </cell>
        </row>
        <row r="841">
          <cell r="A841">
            <v>882</v>
          </cell>
          <cell r="B841">
            <v>0</v>
          </cell>
          <cell r="C841">
            <v>882</v>
          </cell>
          <cell r="D841" t="str">
            <v>SBLF</v>
          </cell>
          <cell r="E841" t="str">
            <v>02-Apr-2012</v>
          </cell>
          <cell r="F841" t="str">
            <v>8833629A5</v>
          </cell>
          <cell r="G841" t="str">
            <v>SUB DEB</v>
          </cell>
          <cell r="H841" t="str">
            <v>THE REINVESTMENT FUND, INC.</v>
          </cell>
          <cell r="I841" t="str">
            <v>SBLF0882</v>
          </cell>
          <cell r="J841" t="str">
            <v>INT PMT</v>
          </cell>
        </row>
        <row r="842">
          <cell r="A842">
            <v>884</v>
          </cell>
          <cell r="B842">
            <v>0</v>
          </cell>
          <cell r="C842">
            <v>884</v>
          </cell>
          <cell r="D842" t="str">
            <v>SBLF</v>
          </cell>
          <cell r="E842" t="str">
            <v>02-Apr-2012</v>
          </cell>
          <cell r="F842" t="str">
            <v>74193A9A9</v>
          </cell>
          <cell r="G842" t="str">
            <v>SUB DEB</v>
          </cell>
          <cell r="H842" t="str">
            <v>PRIMARY CARE DEVELOPMENT CORPORATION</v>
          </cell>
          <cell r="I842" t="str">
            <v>SBLF0884</v>
          </cell>
          <cell r="J842" t="str">
            <v>INT PMT</v>
          </cell>
        </row>
        <row r="843">
          <cell r="A843">
            <v>885</v>
          </cell>
          <cell r="B843">
            <v>0</v>
          </cell>
          <cell r="C843">
            <v>885</v>
          </cell>
          <cell r="D843" t="str">
            <v>SBLF</v>
          </cell>
          <cell r="E843" t="str">
            <v>02-Apr-2012</v>
          </cell>
          <cell r="F843" t="str">
            <v>61201A9A6</v>
          </cell>
          <cell r="G843" t="str">
            <v>SUB DEB</v>
          </cell>
          <cell r="H843" t="str">
            <v>MONTANA COMMUNITY DEVELOPMENT CORPORATION</v>
          </cell>
          <cell r="I843" t="str">
            <v>SBLF0885</v>
          </cell>
          <cell r="J843" t="str">
            <v>INT PMT</v>
          </cell>
        </row>
        <row r="844">
          <cell r="A844">
            <v>888</v>
          </cell>
          <cell r="B844">
            <v>0</v>
          </cell>
          <cell r="C844">
            <v>888</v>
          </cell>
          <cell r="D844" t="str">
            <v>SBLF</v>
          </cell>
          <cell r="E844" t="str">
            <v>02-Apr-2012</v>
          </cell>
          <cell r="F844" t="str">
            <v>91956M9A4</v>
          </cell>
          <cell r="G844" t="str">
            <v>SUB DEB</v>
          </cell>
          <cell r="H844" t="str">
            <v>VALLEY ECONOMIC DEVELOPMENT CENTER, INC.</v>
          </cell>
          <cell r="I844" t="str">
            <v>SBLF0888</v>
          </cell>
          <cell r="J844" t="str">
            <v>INT PMT</v>
          </cell>
        </row>
        <row r="845">
          <cell r="A845">
            <v>891</v>
          </cell>
          <cell r="B845">
            <v>0</v>
          </cell>
          <cell r="C845">
            <v>891</v>
          </cell>
          <cell r="D845" t="str">
            <v>SBLF</v>
          </cell>
          <cell r="E845" t="str">
            <v>02-Apr-2012</v>
          </cell>
          <cell r="F845" t="str">
            <v>1402759A8</v>
          </cell>
          <cell r="G845" t="str">
            <v>SUB DEB</v>
          </cell>
          <cell r="H845" t="str">
            <v>CAPITAL LINK, INC.</v>
          </cell>
          <cell r="I845" t="str">
            <v>SBLF0891</v>
          </cell>
          <cell r="J845" t="str">
            <v>INT PMT</v>
          </cell>
        </row>
        <row r="846">
          <cell r="A846">
            <v>895</v>
          </cell>
          <cell r="B846">
            <v>0</v>
          </cell>
          <cell r="C846">
            <v>895</v>
          </cell>
          <cell r="D846" t="str">
            <v>SBLF</v>
          </cell>
          <cell r="E846" t="str">
            <v>02-Apr-2012</v>
          </cell>
          <cell r="F846" t="str">
            <v>62952A9B3</v>
          </cell>
          <cell r="G846" t="str">
            <v>SUB DEB</v>
          </cell>
          <cell r="H846" t="str">
            <v>THE PROGRESS FUND</v>
          </cell>
          <cell r="I846" t="str">
            <v>SBLF0895</v>
          </cell>
          <cell r="J846" t="str">
            <v>INT PMT</v>
          </cell>
        </row>
        <row r="847">
          <cell r="A847">
            <v>896</v>
          </cell>
          <cell r="B847">
            <v>0</v>
          </cell>
          <cell r="C847">
            <v>896</v>
          </cell>
          <cell r="D847" t="str">
            <v>SBLF</v>
          </cell>
          <cell r="E847" t="str">
            <v>02-Apr-2012</v>
          </cell>
          <cell r="F847" t="str">
            <v>03767T9A3</v>
          </cell>
          <cell r="G847" t="str">
            <v>SUB DEB</v>
          </cell>
          <cell r="H847" t="str">
            <v>APPALACHIAN COMMUNITY ENTERPRISES, INC.</v>
          </cell>
          <cell r="I847" t="str">
            <v>SBLF0896</v>
          </cell>
          <cell r="J847" t="str">
            <v>INT PMT</v>
          </cell>
        </row>
        <row r="848">
          <cell r="A848">
            <v>898</v>
          </cell>
          <cell r="B848">
            <v>0</v>
          </cell>
          <cell r="C848">
            <v>898</v>
          </cell>
          <cell r="D848" t="str">
            <v>SBLF</v>
          </cell>
          <cell r="E848" t="str">
            <v>02-Apr-2012</v>
          </cell>
          <cell r="F848" t="str">
            <v>7021219A4</v>
          </cell>
          <cell r="G848" t="str">
            <v>SUB DEB</v>
          </cell>
          <cell r="H848" t="str">
            <v>PARTNERS FOR THE COMMON GOOD, INC.</v>
          </cell>
          <cell r="I848" t="str">
            <v>SBLF0898</v>
          </cell>
          <cell r="J848" t="str">
            <v>INT PMT</v>
          </cell>
        </row>
        <row r="849">
          <cell r="A849">
            <v>899</v>
          </cell>
          <cell r="B849">
            <v>0</v>
          </cell>
          <cell r="C849">
            <v>899</v>
          </cell>
          <cell r="D849" t="str">
            <v>SBLF</v>
          </cell>
          <cell r="E849" t="str">
            <v>02-Apr-2012</v>
          </cell>
          <cell r="F849" t="str">
            <v>8157199A9</v>
          </cell>
          <cell r="G849" t="str">
            <v>SUB DEB</v>
          </cell>
          <cell r="H849" t="str">
            <v>SEEDCO FINANCIAL SERVICES, INC.</v>
          </cell>
          <cell r="I849" t="str">
            <v>SBLF0899</v>
          </cell>
          <cell r="J849" t="str">
            <v>INT PMT</v>
          </cell>
        </row>
        <row r="850">
          <cell r="A850">
            <v>903</v>
          </cell>
          <cell r="B850">
            <v>0</v>
          </cell>
          <cell r="C850">
            <v>903</v>
          </cell>
          <cell r="D850" t="str">
            <v>SBLF</v>
          </cell>
          <cell r="E850" t="str">
            <v>02-Apr-2012</v>
          </cell>
          <cell r="F850" t="str">
            <v>5274219A1</v>
          </cell>
          <cell r="G850" t="str">
            <v>SUB DEB</v>
          </cell>
          <cell r="H850" t="str">
            <v>LEVITICUS 25:23 ALTERNATIVE FUND, INC.</v>
          </cell>
          <cell r="I850" t="str">
            <v>SBLF0903</v>
          </cell>
          <cell r="J850" t="str">
            <v>INT PMT</v>
          </cell>
        </row>
        <row r="851">
          <cell r="A851">
            <v>904</v>
          </cell>
          <cell r="B851">
            <v>0</v>
          </cell>
          <cell r="C851">
            <v>904</v>
          </cell>
          <cell r="D851" t="str">
            <v>SBLF</v>
          </cell>
          <cell r="E851" t="str">
            <v>02-Apr-2012</v>
          </cell>
          <cell r="F851" t="str">
            <v>54750H9A1</v>
          </cell>
          <cell r="G851" t="str">
            <v>SUB DEB</v>
          </cell>
          <cell r="H851" t="str">
            <v>LOWCOUNTRY HOUSING TRUST, INCORPORATED</v>
          </cell>
          <cell r="I851" t="str">
            <v>SBLF0904</v>
          </cell>
          <cell r="J851" t="str">
            <v>INT PMT</v>
          </cell>
        </row>
        <row r="852">
          <cell r="A852">
            <v>910</v>
          </cell>
          <cell r="B852">
            <v>0</v>
          </cell>
          <cell r="C852">
            <v>910</v>
          </cell>
          <cell r="D852" t="str">
            <v>SBLF</v>
          </cell>
          <cell r="E852" t="str">
            <v>02-Apr-2012</v>
          </cell>
          <cell r="F852" t="str">
            <v>5030719A2</v>
          </cell>
          <cell r="G852" t="str">
            <v>SUB DEB</v>
          </cell>
          <cell r="H852" t="str">
            <v>LA FUERZA UNIDA COMMUNITY DEVELOPMENT CORPORATION</v>
          </cell>
          <cell r="I852" t="str">
            <v>SBLF0910</v>
          </cell>
          <cell r="J852" t="str">
            <v>INT PMT</v>
          </cell>
        </row>
        <row r="853">
          <cell r="A853">
            <v>921</v>
          </cell>
          <cell r="B853">
            <v>0</v>
          </cell>
          <cell r="C853">
            <v>921</v>
          </cell>
          <cell r="D853" t="str">
            <v>SBLF</v>
          </cell>
          <cell r="E853" t="str">
            <v>02-Apr-2012</v>
          </cell>
          <cell r="F853" t="str">
            <v>10059Z9A1</v>
          </cell>
          <cell r="G853" t="str">
            <v>SUB DEB</v>
          </cell>
          <cell r="H853" t="str">
            <v>BOSTON COMMUNITY LOAN FUND, INC.</v>
          </cell>
          <cell r="I853" t="str">
            <v>SBLF0921</v>
          </cell>
          <cell r="J853" t="str">
            <v>INT PMT</v>
          </cell>
        </row>
        <row r="854">
          <cell r="A854">
            <v>933</v>
          </cell>
          <cell r="B854">
            <v>0</v>
          </cell>
          <cell r="C854">
            <v>933</v>
          </cell>
          <cell r="D854" t="str">
            <v>SBLF</v>
          </cell>
          <cell r="E854" t="str">
            <v>02-Apr-2012</v>
          </cell>
          <cell r="F854" t="str">
            <v>01566K9A9</v>
          </cell>
          <cell r="G854" t="str">
            <v>SUB DEB</v>
          </cell>
          <cell r="H854" t="str">
            <v>ALGODON DE CALIDAD BANCSHARES, INC.</v>
          </cell>
          <cell r="I854" t="str">
            <v>SBLF0933</v>
          </cell>
          <cell r="J854" t="str">
            <v>INT PMT</v>
          </cell>
        </row>
        <row r="855">
          <cell r="A855">
            <v>934</v>
          </cell>
          <cell r="B855">
            <v>0</v>
          </cell>
          <cell r="C855">
            <v>934</v>
          </cell>
          <cell r="D855" t="str">
            <v>SBLF</v>
          </cell>
          <cell r="E855" t="str">
            <v>02-Apr-2012</v>
          </cell>
          <cell r="F855" t="str">
            <v>89210P947</v>
          </cell>
          <cell r="G855" t="str">
            <v>PFD STK</v>
          </cell>
          <cell r="H855" t="str">
            <v>TOWN AND COUNTRY FINANCIAL CORPORATION</v>
          </cell>
          <cell r="I855" t="str">
            <v>SBLF0934</v>
          </cell>
          <cell r="J855" t="str">
            <v>DIV PMT</v>
          </cell>
        </row>
        <row r="856">
          <cell r="A856">
            <v>273</v>
          </cell>
          <cell r="B856">
            <v>0</v>
          </cell>
          <cell r="C856">
            <v>273</v>
          </cell>
          <cell r="D856" t="str">
            <v>SBLF</v>
          </cell>
          <cell r="E856" t="str">
            <v>03-Apr-2012</v>
          </cell>
          <cell r="F856" t="str">
            <v>58843C979</v>
          </cell>
          <cell r="G856" t="str">
            <v>PFD STK</v>
          </cell>
          <cell r="H856" t="str">
            <v>MERCHANTS AND MANUFACTURERS BANK CORPORATION</v>
          </cell>
          <cell r="I856" t="str">
            <v>SBLF0273</v>
          </cell>
          <cell r="J856" t="str">
            <v>DIV PMT</v>
          </cell>
        </row>
        <row r="857">
          <cell r="A857">
            <v>311</v>
          </cell>
          <cell r="B857">
            <v>0</v>
          </cell>
          <cell r="C857">
            <v>311</v>
          </cell>
          <cell r="D857" t="str">
            <v>SBLF</v>
          </cell>
          <cell r="E857" t="str">
            <v>03-Apr-2012</v>
          </cell>
          <cell r="F857" t="str">
            <v>204018964</v>
          </cell>
          <cell r="G857" t="str">
            <v>PFD STK</v>
          </cell>
          <cell r="H857" t="str">
            <v>COMMUNITY PARTNERS BANCORP</v>
          </cell>
          <cell r="I857" t="str">
            <v>SBLF0311</v>
          </cell>
          <cell r="J857" t="str">
            <v>DIV PMT</v>
          </cell>
        </row>
        <row r="858">
          <cell r="A858">
            <v>504</v>
          </cell>
          <cell r="B858">
            <v>0</v>
          </cell>
          <cell r="C858">
            <v>504</v>
          </cell>
          <cell r="D858" t="str">
            <v>SBLF</v>
          </cell>
          <cell r="E858" t="str">
            <v>03-Apr-2012</v>
          </cell>
          <cell r="F858" t="str">
            <v>480466994</v>
          </cell>
          <cell r="G858" t="str">
            <v>PFD STK</v>
          </cell>
          <cell r="H858" t="str">
            <v>JONESTOWN BANK AND TRUST COMPANY OF JONESTOWN, PENNSYLVANIA</v>
          </cell>
          <cell r="I858" t="str">
            <v>SBLF0504</v>
          </cell>
          <cell r="J858" t="str">
            <v>DIV PMT</v>
          </cell>
        </row>
        <row r="859">
          <cell r="A859">
            <v>757</v>
          </cell>
          <cell r="B859">
            <v>0</v>
          </cell>
          <cell r="C859">
            <v>757</v>
          </cell>
          <cell r="D859" t="str">
            <v>SBLF</v>
          </cell>
          <cell r="E859" t="str">
            <v>03-Apr-2012</v>
          </cell>
          <cell r="F859" t="str">
            <v>14147T9A1</v>
          </cell>
          <cell r="G859" t="str">
            <v>SUB DEB</v>
          </cell>
          <cell r="H859" t="str">
            <v>CARDINAL BANCORP II, INC.</v>
          </cell>
          <cell r="I859" t="str">
            <v>SBLF0757</v>
          </cell>
          <cell r="J859" t="str">
            <v>INT PMT</v>
          </cell>
        </row>
        <row r="860">
          <cell r="A860">
            <v>876</v>
          </cell>
          <cell r="B860">
            <v>0</v>
          </cell>
          <cell r="C860">
            <v>876</v>
          </cell>
          <cell r="D860" t="str">
            <v>SBLF</v>
          </cell>
          <cell r="E860" t="str">
            <v>03-Apr-2012</v>
          </cell>
          <cell r="F860" t="str">
            <v>92415D9A7</v>
          </cell>
          <cell r="G860" t="str">
            <v>SUB DEB</v>
          </cell>
          <cell r="H860" t="str">
            <v>VERMONT COMMUNITY LOAN FUND, INC.</v>
          </cell>
          <cell r="I860" t="str">
            <v>SBLF0876</v>
          </cell>
          <cell r="J860" t="str">
            <v>INT PMT</v>
          </cell>
        </row>
        <row r="861">
          <cell r="A861">
            <v>897</v>
          </cell>
          <cell r="B861">
            <v>0</v>
          </cell>
          <cell r="C861">
            <v>897</v>
          </cell>
          <cell r="D861" t="str">
            <v>SBLF</v>
          </cell>
          <cell r="E861" t="str">
            <v>03-Apr-2012</v>
          </cell>
          <cell r="F861" t="str">
            <v>1299169A2</v>
          </cell>
          <cell r="G861" t="str">
            <v>SUB DEB</v>
          </cell>
          <cell r="H861" t="str">
            <v>CALIFORNIA COASTAL RURAL DEVELOPMENT CORPORATION</v>
          </cell>
          <cell r="I861" t="str">
            <v>SBLF0897</v>
          </cell>
          <cell r="J861" t="str">
            <v>INT PMT</v>
          </cell>
        </row>
        <row r="862">
          <cell r="A862">
            <v>923</v>
          </cell>
          <cell r="B862">
            <v>0</v>
          </cell>
          <cell r="C862">
            <v>923</v>
          </cell>
          <cell r="D862" t="str">
            <v>SBLF</v>
          </cell>
          <cell r="E862" t="str">
            <v>03-Apr-2012</v>
          </cell>
          <cell r="F862" t="str">
            <v>2787419A3</v>
          </cell>
          <cell r="G862" t="str">
            <v>SUB DEB</v>
          </cell>
          <cell r="H862" t="str">
            <v>ECDC ENTERPRISE DEVELOPMENT GROUP</v>
          </cell>
          <cell r="I862" t="str">
            <v>SBLF0923</v>
          </cell>
          <cell r="J862" t="str">
            <v>INT PMT</v>
          </cell>
        </row>
        <row r="863">
          <cell r="A863">
            <v>927</v>
          </cell>
          <cell r="B863">
            <v>0</v>
          </cell>
          <cell r="C863">
            <v>927</v>
          </cell>
          <cell r="D863" t="str">
            <v>SBLF</v>
          </cell>
          <cell r="E863" t="str">
            <v>03-Apr-2012</v>
          </cell>
          <cell r="F863" t="str">
            <v>15130A9A8</v>
          </cell>
          <cell r="G863" t="str">
            <v>SUB DEB</v>
          </cell>
          <cell r="H863" t="str">
            <v>CEN-TEX CERTIFIED DEVELOPMENT CORPORATION</v>
          </cell>
          <cell r="I863" t="str">
            <v>SBLF0927</v>
          </cell>
          <cell r="J863" t="str">
            <v>INT PMT</v>
          </cell>
        </row>
        <row r="864">
          <cell r="A864">
            <v>930</v>
          </cell>
          <cell r="B864">
            <v>0</v>
          </cell>
          <cell r="C864">
            <v>930</v>
          </cell>
          <cell r="D864" t="str">
            <v>SBLF</v>
          </cell>
          <cell r="E864" t="str">
            <v>03-Apr-2012</v>
          </cell>
          <cell r="F864" t="str">
            <v>19045Z9A9</v>
          </cell>
          <cell r="G864" t="str">
            <v>SUB DEB</v>
          </cell>
          <cell r="H864" t="str">
            <v>COASTAL ENTERPRISES, INC.</v>
          </cell>
          <cell r="I864" t="str">
            <v>SBLF0930</v>
          </cell>
          <cell r="J864" t="str">
            <v>INT PMT</v>
          </cell>
        </row>
        <row r="865">
          <cell r="A865">
            <v>854</v>
          </cell>
          <cell r="B865">
            <v>0</v>
          </cell>
          <cell r="C865">
            <v>854</v>
          </cell>
          <cell r="D865" t="str">
            <v>SBLF</v>
          </cell>
          <cell r="E865" t="str">
            <v>04-Apr-2012</v>
          </cell>
          <cell r="F865" t="str">
            <v>1087419A9</v>
          </cell>
          <cell r="G865" t="str">
            <v>SUB DEB</v>
          </cell>
          <cell r="H865" t="str">
            <v>BRIDGEWAY CAPITAL, INC.</v>
          </cell>
          <cell r="I865" t="str">
            <v>SBLF0854</v>
          </cell>
          <cell r="J865" t="str">
            <v>INT PMT</v>
          </cell>
        </row>
        <row r="866">
          <cell r="A866">
            <v>887</v>
          </cell>
          <cell r="B866">
            <v>0</v>
          </cell>
          <cell r="C866">
            <v>887</v>
          </cell>
          <cell r="D866" t="str">
            <v>SBLF</v>
          </cell>
          <cell r="E866" t="str">
            <v>04-Apr-2012</v>
          </cell>
          <cell r="F866" t="str">
            <v>19645T9A7</v>
          </cell>
          <cell r="G866" t="str">
            <v>SUB DEB</v>
          </cell>
          <cell r="H866" t="str">
            <v>COLORADO ENTERPRISE FUND, INC.</v>
          </cell>
          <cell r="I866" t="str">
            <v>SBLF0887</v>
          </cell>
          <cell r="J866" t="str">
            <v>INT PMT</v>
          </cell>
        </row>
        <row r="867">
          <cell r="A867">
            <v>939</v>
          </cell>
          <cell r="B867">
            <v>0</v>
          </cell>
          <cell r="C867">
            <v>939</v>
          </cell>
          <cell r="D867" t="str">
            <v>SBLF</v>
          </cell>
          <cell r="E867" t="str">
            <v>04-Apr-2012</v>
          </cell>
          <cell r="F867" t="str">
            <v>20415S9A5</v>
          </cell>
          <cell r="G867" t="str">
            <v>SUB DEB</v>
          </cell>
          <cell r="H867" t="str">
            <v>COMMUNITY VENTURES CORPORATION</v>
          </cell>
          <cell r="I867" t="str">
            <v>SBLF0939</v>
          </cell>
          <cell r="J867" t="str">
            <v>INT PMT</v>
          </cell>
        </row>
        <row r="868">
          <cell r="A868">
            <v>875</v>
          </cell>
          <cell r="B868">
            <v>0</v>
          </cell>
          <cell r="C868">
            <v>875</v>
          </cell>
          <cell r="D868" t="str">
            <v>SBLF</v>
          </cell>
          <cell r="E868" t="str">
            <v>05-Apr-2012</v>
          </cell>
          <cell r="F868" t="str">
            <v>66436A9A2</v>
          </cell>
          <cell r="G868" t="str">
            <v>SUB DEB</v>
          </cell>
          <cell r="H868" t="str">
            <v>NORTHEAST SOUTH DAKOTA ECONOMIC CORPORATION</v>
          </cell>
          <cell r="I868" t="str">
            <v>SBLF0875</v>
          </cell>
          <cell r="J868" t="str">
            <v>INT PMT</v>
          </cell>
        </row>
        <row r="869">
          <cell r="A869">
            <v>0</v>
          </cell>
          <cell r="B869">
            <v>0</v>
          </cell>
          <cell r="C869">
            <v>326</v>
          </cell>
          <cell r="D869" t="str">
            <v>SBLF</v>
          </cell>
          <cell r="E869" t="str">
            <v>03-May-2012</v>
          </cell>
          <cell r="F869" t="str">
            <v>671807956</v>
          </cell>
          <cell r="G869" t="str">
            <v>PFD STK</v>
          </cell>
          <cell r="H869" t="str">
            <v>OAK VALLEY BANCORP</v>
          </cell>
          <cell r="I869" t="str">
            <v>SBLF0326</v>
          </cell>
          <cell r="J869" t="str">
            <v>PART RED</v>
          </cell>
        </row>
        <row r="870">
          <cell r="A870">
            <v>326</v>
          </cell>
          <cell r="B870">
            <v>326</v>
          </cell>
          <cell r="C870">
            <v>326</v>
          </cell>
          <cell r="D870" t="str">
            <v>SBLF</v>
          </cell>
          <cell r="E870" t="str">
            <v>03-May-2012</v>
          </cell>
          <cell r="F870" t="str">
            <v>671807956</v>
          </cell>
          <cell r="G870" t="str">
            <v>PFD STK</v>
          </cell>
          <cell r="H870" t="str">
            <v>OAK VALLEY BANCORP</v>
          </cell>
          <cell r="I870" t="str">
            <v>SBLF0326</v>
          </cell>
          <cell r="J870" t="str">
            <v>DIV PMT</v>
          </cell>
        </row>
        <row r="871">
          <cell r="A871">
            <v>0</v>
          </cell>
          <cell r="B871">
            <v>0</v>
          </cell>
          <cell r="C871" t="e">
            <v>#VALUE!</v>
          </cell>
        </row>
        <row r="872">
          <cell r="A872">
            <v>0</v>
          </cell>
          <cell r="B872">
            <v>0</v>
          </cell>
          <cell r="C872" t="e">
            <v>#VALUE!</v>
          </cell>
        </row>
        <row r="873">
          <cell r="A873">
            <v>0</v>
          </cell>
          <cell r="B873">
            <v>0</v>
          </cell>
          <cell r="C873" t="e">
            <v>#VALUE!</v>
          </cell>
        </row>
        <row r="874">
          <cell r="A874">
            <v>0</v>
          </cell>
          <cell r="B874">
            <v>0</v>
          </cell>
          <cell r="C874" t="e">
            <v>#VALUE!</v>
          </cell>
        </row>
        <row r="875">
          <cell r="A875">
            <v>0</v>
          </cell>
          <cell r="B875">
            <v>0</v>
          </cell>
          <cell r="C875" t="e">
            <v>#VALUE!</v>
          </cell>
        </row>
        <row r="876">
          <cell r="A876">
            <v>0</v>
          </cell>
          <cell r="B876">
            <v>0</v>
          </cell>
          <cell r="C876" t="e">
            <v>#VALUE!</v>
          </cell>
        </row>
        <row r="877">
          <cell r="A877">
            <v>0</v>
          </cell>
          <cell r="B877">
            <v>0</v>
          </cell>
          <cell r="C877" t="e">
            <v>#VALUE!</v>
          </cell>
        </row>
        <row r="878">
          <cell r="A878">
            <v>0</v>
          </cell>
          <cell r="B878">
            <v>0</v>
          </cell>
          <cell r="C878" t="e">
            <v>#VALUE!</v>
          </cell>
        </row>
        <row r="879">
          <cell r="A879">
            <v>0</v>
          </cell>
          <cell r="B879">
            <v>0</v>
          </cell>
          <cell r="C879" t="e">
            <v>#VALUE!</v>
          </cell>
        </row>
        <row r="880">
          <cell r="A880">
            <v>0</v>
          </cell>
          <cell r="B880">
            <v>0</v>
          </cell>
          <cell r="C880" t="e">
            <v>#VALUE!</v>
          </cell>
        </row>
        <row r="881">
          <cell r="A881">
            <v>0</v>
          </cell>
          <cell r="B881">
            <v>0</v>
          </cell>
          <cell r="C881" t="e">
            <v>#VALUE!</v>
          </cell>
        </row>
        <row r="882">
          <cell r="A882">
            <v>0</v>
          </cell>
          <cell r="B882">
            <v>0</v>
          </cell>
          <cell r="C882" t="e">
            <v>#VALUE!</v>
          </cell>
        </row>
        <row r="883">
          <cell r="A883">
            <v>0</v>
          </cell>
          <cell r="B883">
            <v>0</v>
          </cell>
          <cell r="C883" t="e">
            <v>#VALUE!</v>
          </cell>
        </row>
        <row r="884">
          <cell r="A884">
            <v>0</v>
          </cell>
          <cell r="B884">
            <v>0</v>
          </cell>
          <cell r="C884" t="e">
            <v>#VALUE!</v>
          </cell>
        </row>
        <row r="885">
          <cell r="A885">
            <v>0</v>
          </cell>
          <cell r="B885">
            <v>0</v>
          </cell>
          <cell r="C885" t="e">
            <v>#VALUE!</v>
          </cell>
        </row>
        <row r="886">
          <cell r="A886">
            <v>0</v>
          </cell>
          <cell r="B886">
            <v>0</v>
          </cell>
          <cell r="C886" t="e">
            <v>#VALUE!</v>
          </cell>
        </row>
        <row r="887">
          <cell r="A887">
            <v>0</v>
          </cell>
          <cell r="B887">
            <v>0</v>
          </cell>
          <cell r="C887" t="e">
            <v>#VALUE!</v>
          </cell>
        </row>
        <row r="888">
          <cell r="A888">
            <v>0</v>
          </cell>
          <cell r="B888">
            <v>0</v>
          </cell>
          <cell r="C888" t="e">
            <v>#VALUE!</v>
          </cell>
        </row>
        <row r="889">
          <cell r="A889">
            <v>0</v>
          </cell>
          <cell r="B889">
            <v>0</v>
          </cell>
          <cell r="C889" t="e">
            <v>#VALUE!</v>
          </cell>
        </row>
        <row r="890">
          <cell r="A890">
            <v>0</v>
          </cell>
          <cell r="B890">
            <v>0</v>
          </cell>
          <cell r="C890" t="e">
            <v>#VALUE!</v>
          </cell>
        </row>
        <row r="891">
          <cell r="A891">
            <v>0</v>
          </cell>
          <cell r="B891">
            <v>0</v>
          </cell>
          <cell r="C891" t="e">
            <v>#VALUE!</v>
          </cell>
        </row>
        <row r="892">
          <cell r="A892">
            <v>0</v>
          </cell>
          <cell r="B892">
            <v>0</v>
          </cell>
          <cell r="C892" t="e">
            <v>#VALUE!</v>
          </cell>
        </row>
        <row r="893">
          <cell r="A893">
            <v>0</v>
          </cell>
          <cell r="B893">
            <v>0</v>
          </cell>
          <cell r="C893" t="e">
            <v>#VALUE!</v>
          </cell>
        </row>
        <row r="894">
          <cell r="A894">
            <v>0</v>
          </cell>
          <cell r="B894">
            <v>0</v>
          </cell>
          <cell r="C894" t="e">
            <v>#VALUE!</v>
          </cell>
        </row>
        <row r="895">
          <cell r="A895">
            <v>0</v>
          </cell>
          <cell r="B895">
            <v>0</v>
          </cell>
          <cell r="C895" t="e">
            <v>#VALUE!</v>
          </cell>
        </row>
        <row r="896">
          <cell r="A896">
            <v>0</v>
          </cell>
          <cell r="B896">
            <v>0</v>
          </cell>
          <cell r="C896" t="e">
            <v>#VALUE!</v>
          </cell>
        </row>
        <row r="897">
          <cell r="A897">
            <v>0</v>
          </cell>
          <cell r="B897">
            <v>0</v>
          </cell>
          <cell r="C897" t="e">
            <v>#VALUE!</v>
          </cell>
        </row>
        <row r="898">
          <cell r="A898">
            <v>0</v>
          </cell>
          <cell r="B898">
            <v>0</v>
          </cell>
          <cell r="C898" t="e">
            <v>#VALUE!</v>
          </cell>
        </row>
        <row r="899">
          <cell r="A899">
            <v>0</v>
          </cell>
          <cell r="B899">
            <v>0</v>
          </cell>
          <cell r="C899" t="e">
            <v>#VALUE!</v>
          </cell>
        </row>
        <row r="900">
          <cell r="A900">
            <v>0</v>
          </cell>
          <cell r="B900">
            <v>0</v>
          </cell>
          <cell r="C900" t="e">
            <v>#VALUE!</v>
          </cell>
        </row>
        <row r="901">
          <cell r="A901">
            <v>0</v>
          </cell>
          <cell r="B901">
            <v>0</v>
          </cell>
          <cell r="C901" t="e">
            <v>#VALUE!</v>
          </cell>
        </row>
        <row r="902">
          <cell r="A902">
            <v>0</v>
          </cell>
          <cell r="B902">
            <v>0</v>
          </cell>
          <cell r="C902" t="e">
            <v>#VALUE!</v>
          </cell>
        </row>
        <row r="903">
          <cell r="A903">
            <v>0</v>
          </cell>
          <cell r="B903">
            <v>0</v>
          </cell>
          <cell r="C903" t="e">
            <v>#VALUE!</v>
          </cell>
        </row>
        <row r="904">
          <cell r="A904">
            <v>0</v>
          </cell>
          <cell r="B904">
            <v>0</v>
          </cell>
          <cell r="C904" t="e">
            <v>#VALUE!</v>
          </cell>
        </row>
        <row r="905">
          <cell r="A905">
            <v>0</v>
          </cell>
          <cell r="B905">
            <v>0</v>
          </cell>
          <cell r="C905" t="e">
            <v>#VALUE!</v>
          </cell>
        </row>
        <row r="906">
          <cell r="A906">
            <v>0</v>
          </cell>
          <cell r="B906">
            <v>0</v>
          </cell>
          <cell r="C906" t="e">
            <v>#VALUE!</v>
          </cell>
        </row>
        <row r="907">
          <cell r="A907">
            <v>0</v>
          </cell>
          <cell r="B907">
            <v>0</v>
          </cell>
          <cell r="C907" t="e">
            <v>#VALUE!</v>
          </cell>
        </row>
        <row r="908">
          <cell r="A908">
            <v>0</v>
          </cell>
          <cell r="B908">
            <v>0</v>
          </cell>
          <cell r="C908" t="e">
            <v>#VALUE!</v>
          </cell>
        </row>
        <row r="909">
          <cell r="A909">
            <v>0</v>
          </cell>
          <cell r="B909">
            <v>0</v>
          </cell>
          <cell r="C909" t="e">
            <v>#VALUE!</v>
          </cell>
        </row>
        <row r="910">
          <cell r="A910">
            <v>0</v>
          </cell>
          <cell r="B910">
            <v>0</v>
          </cell>
          <cell r="C910" t="e">
            <v>#VALUE!</v>
          </cell>
        </row>
        <row r="911">
          <cell r="A911">
            <v>0</v>
          </cell>
          <cell r="B911">
            <v>0</v>
          </cell>
          <cell r="C911" t="e">
            <v>#VALUE!</v>
          </cell>
        </row>
        <row r="912">
          <cell r="A912">
            <v>0</v>
          </cell>
          <cell r="B912">
            <v>0</v>
          </cell>
          <cell r="C912" t="e">
            <v>#VALUE!</v>
          </cell>
        </row>
        <row r="913">
          <cell r="A913">
            <v>0</v>
          </cell>
          <cell r="B913">
            <v>0</v>
          </cell>
          <cell r="C913" t="e">
            <v>#VALUE!</v>
          </cell>
        </row>
        <row r="914">
          <cell r="A914">
            <v>0</v>
          </cell>
          <cell r="B914">
            <v>0</v>
          </cell>
          <cell r="C914" t="e">
            <v>#VALUE!</v>
          </cell>
        </row>
        <row r="915">
          <cell r="A915">
            <v>0</v>
          </cell>
          <cell r="B915">
            <v>0</v>
          </cell>
          <cell r="C915" t="e">
            <v>#VALUE!</v>
          </cell>
        </row>
        <row r="916">
          <cell r="A916">
            <v>0</v>
          </cell>
          <cell r="B916">
            <v>0</v>
          </cell>
          <cell r="C916" t="e">
            <v>#VALUE!</v>
          </cell>
        </row>
        <row r="917">
          <cell r="A917">
            <v>0</v>
          </cell>
          <cell r="B917">
            <v>0</v>
          </cell>
          <cell r="C917" t="e">
            <v>#VALUE!</v>
          </cell>
        </row>
        <row r="918">
          <cell r="A918">
            <v>0</v>
          </cell>
          <cell r="B918">
            <v>0</v>
          </cell>
          <cell r="C918" t="e">
            <v>#VALUE!</v>
          </cell>
        </row>
        <row r="919">
          <cell r="A919">
            <v>0</v>
          </cell>
          <cell r="B919">
            <v>0</v>
          </cell>
          <cell r="C919" t="e">
            <v>#VALUE!</v>
          </cell>
        </row>
        <row r="920">
          <cell r="A920">
            <v>0</v>
          </cell>
          <cell r="B920">
            <v>0</v>
          </cell>
          <cell r="C920" t="e">
            <v>#VALUE!</v>
          </cell>
        </row>
        <row r="921">
          <cell r="A921">
            <v>0</v>
          </cell>
          <cell r="B921">
            <v>0</v>
          </cell>
          <cell r="C921" t="e">
            <v>#VALUE!</v>
          </cell>
        </row>
        <row r="922">
          <cell r="A922">
            <v>0</v>
          </cell>
          <cell r="B922">
            <v>0</v>
          </cell>
          <cell r="C922" t="e">
            <v>#VALUE!</v>
          </cell>
        </row>
        <row r="923">
          <cell r="A923">
            <v>0</v>
          </cell>
          <cell r="B923">
            <v>0</v>
          </cell>
          <cell r="C923" t="e">
            <v>#VALUE!</v>
          </cell>
        </row>
        <row r="924">
          <cell r="A924">
            <v>0</v>
          </cell>
          <cell r="B924">
            <v>0</v>
          </cell>
          <cell r="C924" t="e">
            <v>#VALUE!</v>
          </cell>
        </row>
        <row r="925">
          <cell r="A925">
            <v>0</v>
          </cell>
          <cell r="B925">
            <v>0</v>
          </cell>
          <cell r="C925" t="e">
            <v>#VALUE!</v>
          </cell>
        </row>
        <row r="926">
          <cell r="A926">
            <v>0</v>
          </cell>
          <cell r="B926">
            <v>0</v>
          </cell>
          <cell r="C926" t="e">
            <v>#VALUE!</v>
          </cell>
        </row>
        <row r="927">
          <cell r="A927">
            <v>0</v>
          </cell>
          <cell r="B927">
            <v>0</v>
          </cell>
          <cell r="C927" t="e">
            <v>#VALUE!</v>
          </cell>
        </row>
        <row r="928">
          <cell r="A928">
            <v>0</v>
          </cell>
          <cell r="B928">
            <v>0</v>
          </cell>
          <cell r="C928" t="e">
            <v>#VALUE!</v>
          </cell>
        </row>
        <row r="929">
          <cell r="A929">
            <v>0</v>
          </cell>
          <cell r="B929">
            <v>0</v>
          </cell>
          <cell r="C929" t="e">
            <v>#VALUE!</v>
          </cell>
        </row>
        <row r="930">
          <cell r="A930">
            <v>0</v>
          </cell>
          <cell r="B930">
            <v>0</v>
          </cell>
          <cell r="C930" t="e">
            <v>#VALUE!</v>
          </cell>
        </row>
        <row r="931">
          <cell r="A931">
            <v>0</v>
          </cell>
          <cell r="B931">
            <v>0</v>
          </cell>
          <cell r="C931" t="e">
            <v>#VALUE!</v>
          </cell>
        </row>
        <row r="932">
          <cell r="A932">
            <v>0</v>
          </cell>
          <cell r="B932">
            <v>0</v>
          </cell>
          <cell r="C932" t="e">
            <v>#VALUE!</v>
          </cell>
        </row>
        <row r="933">
          <cell r="A933">
            <v>0</v>
          </cell>
          <cell r="B933">
            <v>0</v>
          </cell>
          <cell r="C933" t="e">
            <v>#VALUE!</v>
          </cell>
        </row>
        <row r="934">
          <cell r="A934">
            <v>0</v>
          </cell>
          <cell r="B934">
            <v>0</v>
          </cell>
          <cell r="C934" t="e">
            <v>#VALUE!</v>
          </cell>
        </row>
        <row r="935">
          <cell r="A935">
            <v>0</v>
          </cell>
          <cell r="B935">
            <v>0</v>
          </cell>
          <cell r="C935" t="e">
            <v>#VALUE!</v>
          </cell>
        </row>
        <row r="936">
          <cell r="A936">
            <v>0</v>
          </cell>
          <cell r="B936">
            <v>0</v>
          </cell>
          <cell r="C936" t="e">
            <v>#VALUE!</v>
          </cell>
        </row>
        <row r="937">
          <cell r="A937">
            <v>0</v>
          </cell>
          <cell r="B937">
            <v>0</v>
          </cell>
          <cell r="C937" t="e">
            <v>#VALUE!</v>
          </cell>
        </row>
        <row r="938">
          <cell r="A938">
            <v>0</v>
          </cell>
          <cell r="B938">
            <v>0</v>
          </cell>
          <cell r="C938" t="e">
            <v>#VALUE!</v>
          </cell>
        </row>
        <row r="939">
          <cell r="A939">
            <v>0</v>
          </cell>
          <cell r="B939">
            <v>0</v>
          </cell>
          <cell r="C939" t="e">
            <v>#VALUE!</v>
          </cell>
        </row>
        <row r="940">
          <cell r="A940">
            <v>0</v>
          </cell>
          <cell r="B940">
            <v>0</v>
          </cell>
          <cell r="C940" t="e">
            <v>#VALUE!</v>
          </cell>
        </row>
        <row r="941">
          <cell r="A941">
            <v>0</v>
          </cell>
          <cell r="B941">
            <v>0</v>
          </cell>
          <cell r="C941" t="e">
            <v>#VALUE!</v>
          </cell>
        </row>
        <row r="942">
          <cell r="A942">
            <v>0</v>
          </cell>
          <cell r="B942">
            <v>0</v>
          </cell>
          <cell r="C942" t="e">
            <v>#VALUE!</v>
          </cell>
        </row>
        <row r="943">
          <cell r="A943">
            <v>0</v>
          </cell>
          <cell r="B943">
            <v>0</v>
          </cell>
          <cell r="C943" t="e">
            <v>#VALUE!</v>
          </cell>
        </row>
        <row r="944">
          <cell r="A944">
            <v>0</v>
          </cell>
          <cell r="B944">
            <v>0</v>
          </cell>
          <cell r="C944" t="e">
            <v>#VALUE!</v>
          </cell>
        </row>
        <row r="945">
          <cell r="A945">
            <v>0</v>
          </cell>
          <cell r="B945">
            <v>0</v>
          </cell>
          <cell r="C945" t="e">
            <v>#VALUE!</v>
          </cell>
        </row>
        <row r="946">
          <cell r="A946">
            <v>0</v>
          </cell>
          <cell r="B946">
            <v>0</v>
          </cell>
          <cell r="C946" t="e">
            <v>#VALUE!</v>
          </cell>
        </row>
        <row r="947">
          <cell r="A947">
            <v>0</v>
          </cell>
          <cell r="B947">
            <v>0</v>
          </cell>
          <cell r="C947" t="e">
            <v>#VALUE!</v>
          </cell>
        </row>
        <row r="948">
          <cell r="A948">
            <v>0</v>
          </cell>
          <cell r="B948">
            <v>0</v>
          </cell>
          <cell r="C948" t="e">
            <v>#VALUE!</v>
          </cell>
        </row>
        <row r="949">
          <cell r="A949">
            <v>0</v>
          </cell>
          <cell r="B949">
            <v>0</v>
          </cell>
          <cell r="C949" t="e">
            <v>#VALUE!</v>
          </cell>
        </row>
        <row r="950">
          <cell r="A950">
            <v>0</v>
          </cell>
          <cell r="B950">
            <v>0</v>
          </cell>
          <cell r="C950" t="e">
            <v>#VALUE!</v>
          </cell>
        </row>
        <row r="951">
          <cell r="A951">
            <v>0</v>
          </cell>
          <cell r="B951">
            <v>0</v>
          </cell>
          <cell r="C951" t="e">
            <v>#VALUE!</v>
          </cell>
        </row>
        <row r="952">
          <cell r="A952">
            <v>0</v>
          </cell>
          <cell r="B952">
            <v>0</v>
          </cell>
          <cell r="C952" t="e">
            <v>#VALUE!</v>
          </cell>
        </row>
        <row r="953">
          <cell r="A953">
            <v>0</v>
          </cell>
          <cell r="B953">
            <v>0</v>
          </cell>
          <cell r="C953" t="e">
            <v>#VALUE!</v>
          </cell>
        </row>
        <row r="954">
          <cell r="A954">
            <v>0</v>
          </cell>
          <cell r="B954">
            <v>0</v>
          </cell>
          <cell r="C954" t="e">
            <v>#VALUE!</v>
          </cell>
        </row>
        <row r="955">
          <cell r="A955">
            <v>0</v>
          </cell>
          <cell r="B955">
            <v>0</v>
          </cell>
          <cell r="C955" t="e">
            <v>#VALUE!</v>
          </cell>
        </row>
        <row r="956">
          <cell r="A956">
            <v>0</v>
          </cell>
          <cell r="B956">
            <v>0</v>
          </cell>
          <cell r="C956" t="e">
            <v>#VALUE!</v>
          </cell>
        </row>
        <row r="957">
          <cell r="A957">
            <v>0</v>
          </cell>
          <cell r="B957">
            <v>0</v>
          </cell>
          <cell r="C957" t="e">
            <v>#VALUE!</v>
          </cell>
        </row>
        <row r="958">
          <cell r="A958">
            <v>0</v>
          </cell>
          <cell r="B958">
            <v>0</v>
          </cell>
          <cell r="C958" t="e">
            <v>#VALUE!</v>
          </cell>
        </row>
        <row r="959">
          <cell r="A959">
            <v>0</v>
          </cell>
          <cell r="B959">
            <v>0</v>
          </cell>
          <cell r="C959" t="e">
            <v>#VALUE!</v>
          </cell>
        </row>
        <row r="960">
          <cell r="A960">
            <v>0</v>
          </cell>
          <cell r="B960">
            <v>0</v>
          </cell>
          <cell r="C960" t="e">
            <v>#VALUE!</v>
          </cell>
        </row>
        <row r="961">
          <cell r="A961">
            <v>0</v>
          </cell>
          <cell r="B961">
            <v>0</v>
          </cell>
          <cell r="C961" t="e">
            <v>#VALUE!</v>
          </cell>
        </row>
        <row r="962">
          <cell r="A962">
            <v>0</v>
          </cell>
          <cell r="B962">
            <v>0</v>
          </cell>
          <cell r="C962" t="e">
            <v>#VALUE!</v>
          </cell>
        </row>
        <row r="963">
          <cell r="A963">
            <v>0</v>
          </cell>
          <cell r="B963">
            <v>0</v>
          </cell>
          <cell r="C963" t="e">
            <v>#VALUE!</v>
          </cell>
        </row>
        <row r="964">
          <cell r="A964">
            <v>0</v>
          </cell>
          <cell r="B964">
            <v>0</v>
          </cell>
          <cell r="C964" t="e">
            <v>#VALUE!</v>
          </cell>
        </row>
        <row r="965">
          <cell r="A965">
            <v>0</v>
          </cell>
          <cell r="B965">
            <v>0</v>
          </cell>
          <cell r="C965" t="e">
            <v>#VALUE!</v>
          </cell>
        </row>
        <row r="966">
          <cell r="A966">
            <v>0</v>
          </cell>
          <cell r="B966">
            <v>0</v>
          </cell>
          <cell r="C966" t="e">
            <v>#VALUE!</v>
          </cell>
        </row>
        <row r="967">
          <cell r="A967">
            <v>0</v>
          </cell>
          <cell r="B967">
            <v>0</v>
          </cell>
          <cell r="C967" t="e">
            <v>#VALUE!</v>
          </cell>
        </row>
        <row r="968">
          <cell r="A968">
            <v>0</v>
          </cell>
          <cell r="B968">
            <v>0</v>
          </cell>
          <cell r="C968" t="e">
            <v>#VALUE!</v>
          </cell>
        </row>
        <row r="969">
          <cell r="A969">
            <v>0</v>
          </cell>
          <cell r="B969">
            <v>0</v>
          </cell>
          <cell r="C969" t="e">
            <v>#VALUE!</v>
          </cell>
        </row>
        <row r="970">
          <cell r="A970">
            <v>0</v>
          </cell>
          <cell r="B970">
            <v>0</v>
          </cell>
          <cell r="C970" t="e">
            <v>#VALUE!</v>
          </cell>
        </row>
        <row r="971">
          <cell r="A971">
            <v>0</v>
          </cell>
          <cell r="B971">
            <v>0</v>
          </cell>
          <cell r="C971" t="e">
            <v>#VALUE!</v>
          </cell>
        </row>
        <row r="972">
          <cell r="A972">
            <v>0</v>
          </cell>
          <cell r="B972">
            <v>0</v>
          </cell>
          <cell r="C972" t="e">
            <v>#VALUE!</v>
          </cell>
        </row>
        <row r="973">
          <cell r="A973">
            <v>0</v>
          </cell>
          <cell r="B973">
            <v>0</v>
          </cell>
          <cell r="C973" t="e">
            <v>#VALUE!</v>
          </cell>
        </row>
        <row r="974">
          <cell r="A974">
            <v>0</v>
          </cell>
          <cell r="B974">
            <v>0</v>
          </cell>
          <cell r="C974" t="e">
            <v>#VALUE!</v>
          </cell>
        </row>
        <row r="975">
          <cell r="A975">
            <v>0</v>
          </cell>
          <cell r="B975">
            <v>0</v>
          </cell>
          <cell r="C975" t="e">
            <v>#VALUE!</v>
          </cell>
        </row>
        <row r="976">
          <cell r="A976">
            <v>0</v>
          </cell>
          <cell r="B976">
            <v>0</v>
          </cell>
          <cell r="C976" t="e">
            <v>#VALUE!</v>
          </cell>
        </row>
        <row r="977">
          <cell r="A977">
            <v>0</v>
          </cell>
          <cell r="B977">
            <v>0</v>
          </cell>
          <cell r="C977" t="e">
            <v>#VALUE!</v>
          </cell>
        </row>
        <row r="978">
          <cell r="A978">
            <v>0</v>
          </cell>
          <cell r="B978">
            <v>0</v>
          </cell>
          <cell r="C978" t="e">
            <v>#VALUE!</v>
          </cell>
        </row>
        <row r="979">
          <cell r="A979">
            <v>0</v>
          </cell>
          <cell r="B979">
            <v>0</v>
          </cell>
          <cell r="C979" t="e">
            <v>#VALUE!</v>
          </cell>
        </row>
        <row r="980">
          <cell r="A980">
            <v>0</v>
          </cell>
          <cell r="B980">
            <v>0</v>
          </cell>
          <cell r="C980" t="e">
            <v>#VALUE!</v>
          </cell>
        </row>
        <row r="981">
          <cell r="A981">
            <v>0</v>
          </cell>
          <cell r="B981">
            <v>0</v>
          </cell>
          <cell r="C981" t="e">
            <v>#VALUE!</v>
          </cell>
        </row>
        <row r="982">
          <cell r="A982">
            <v>0</v>
          </cell>
          <cell r="B982">
            <v>0</v>
          </cell>
          <cell r="C982" t="e">
            <v>#VALUE!</v>
          </cell>
        </row>
        <row r="983">
          <cell r="A983">
            <v>0</v>
          </cell>
          <cell r="B983">
            <v>0</v>
          </cell>
          <cell r="C983" t="e">
            <v>#VALUE!</v>
          </cell>
        </row>
        <row r="984">
          <cell r="A984">
            <v>0</v>
          </cell>
          <cell r="B984">
            <v>0</v>
          </cell>
          <cell r="C984" t="e">
            <v>#VALUE!</v>
          </cell>
        </row>
        <row r="985">
          <cell r="A985">
            <v>0</v>
          </cell>
          <cell r="B985">
            <v>0</v>
          </cell>
          <cell r="C985" t="e">
            <v>#VALUE!</v>
          </cell>
        </row>
        <row r="986">
          <cell r="A986">
            <v>0</v>
          </cell>
          <cell r="B986">
            <v>0</v>
          </cell>
          <cell r="C986" t="e">
            <v>#VALUE!</v>
          </cell>
        </row>
        <row r="987">
          <cell r="A987">
            <v>0</v>
          </cell>
          <cell r="B987">
            <v>0</v>
          </cell>
          <cell r="C987" t="e">
            <v>#VALUE!</v>
          </cell>
        </row>
        <row r="988">
          <cell r="A988">
            <v>0</v>
          </cell>
          <cell r="B988">
            <v>0</v>
          </cell>
          <cell r="C988" t="e">
            <v>#VALUE!</v>
          </cell>
        </row>
        <row r="989">
          <cell r="A989">
            <v>0</v>
          </cell>
          <cell r="B989">
            <v>0</v>
          </cell>
          <cell r="C989" t="e">
            <v>#VALUE!</v>
          </cell>
        </row>
        <row r="990">
          <cell r="A990">
            <v>0</v>
          </cell>
          <cell r="B990">
            <v>0</v>
          </cell>
          <cell r="C990" t="e">
            <v>#VALUE!</v>
          </cell>
        </row>
        <row r="991">
          <cell r="A991">
            <v>0</v>
          </cell>
          <cell r="B991">
            <v>0</v>
          </cell>
          <cell r="C991" t="e">
            <v>#VALUE!</v>
          </cell>
        </row>
        <row r="992">
          <cell r="A992">
            <v>0</v>
          </cell>
          <cell r="B992">
            <v>0</v>
          </cell>
          <cell r="C992" t="e">
            <v>#VALUE!</v>
          </cell>
        </row>
        <row r="993">
          <cell r="A993">
            <v>0</v>
          </cell>
          <cell r="B993">
            <v>0</v>
          </cell>
          <cell r="C993" t="e">
            <v>#VALUE!</v>
          </cell>
        </row>
        <row r="994">
          <cell r="A994">
            <v>0</v>
          </cell>
          <cell r="B994">
            <v>0</v>
          </cell>
          <cell r="C994" t="e">
            <v>#VALUE!</v>
          </cell>
        </row>
        <row r="995">
          <cell r="A995">
            <v>0</v>
          </cell>
          <cell r="B995">
            <v>0</v>
          </cell>
          <cell r="C995" t="e">
            <v>#VALUE!</v>
          </cell>
        </row>
        <row r="996">
          <cell r="A996">
            <v>0</v>
          </cell>
          <cell r="B996">
            <v>0</v>
          </cell>
          <cell r="C996" t="e">
            <v>#VALUE!</v>
          </cell>
        </row>
        <row r="997">
          <cell r="A997">
            <v>0</v>
          </cell>
          <cell r="B997">
            <v>0</v>
          </cell>
          <cell r="C997" t="e">
            <v>#VALUE!</v>
          </cell>
        </row>
        <row r="998">
          <cell r="A998">
            <v>0</v>
          </cell>
          <cell r="B998">
            <v>0</v>
          </cell>
          <cell r="C998" t="e">
            <v>#VALUE!</v>
          </cell>
        </row>
        <row r="999">
          <cell r="A999">
            <v>0</v>
          </cell>
          <cell r="B999">
            <v>0</v>
          </cell>
          <cell r="C999" t="e">
            <v>#VALUE!</v>
          </cell>
        </row>
        <row r="1000">
          <cell r="A1000">
            <v>0</v>
          </cell>
          <cell r="B1000">
            <v>0</v>
          </cell>
          <cell r="C1000" t="e">
            <v>#VALUE!</v>
          </cell>
        </row>
        <row r="1001">
          <cell r="A1001">
            <v>0</v>
          </cell>
          <cell r="B1001">
            <v>0</v>
          </cell>
          <cell r="C1001" t="e">
            <v>#VALUE!</v>
          </cell>
        </row>
        <row r="1002">
          <cell r="A1002">
            <v>0</v>
          </cell>
          <cell r="B1002">
            <v>0</v>
          </cell>
          <cell r="C1002" t="e">
            <v>#VALUE!</v>
          </cell>
        </row>
        <row r="1003">
          <cell r="A1003">
            <v>0</v>
          </cell>
          <cell r="B1003">
            <v>0</v>
          </cell>
          <cell r="C1003" t="e">
            <v>#VALUE!</v>
          </cell>
        </row>
        <row r="1004">
          <cell r="A1004">
            <v>0</v>
          </cell>
          <cell r="B1004">
            <v>0</v>
          </cell>
          <cell r="C1004" t="e">
            <v>#VALUE!</v>
          </cell>
        </row>
        <row r="1005">
          <cell r="A1005">
            <v>0</v>
          </cell>
          <cell r="B1005">
            <v>0</v>
          </cell>
          <cell r="C1005" t="e">
            <v>#VALUE!</v>
          </cell>
        </row>
        <row r="1006">
          <cell r="A1006">
            <v>0</v>
          </cell>
          <cell r="B1006">
            <v>0</v>
          </cell>
          <cell r="C1006" t="e">
            <v>#VALUE!</v>
          </cell>
        </row>
        <row r="1007">
          <cell r="A1007">
            <v>0</v>
          </cell>
          <cell r="B1007">
            <v>0</v>
          </cell>
          <cell r="C1007" t="e">
            <v>#VALUE!</v>
          </cell>
        </row>
        <row r="1008">
          <cell r="A1008">
            <v>0</v>
          </cell>
          <cell r="B1008">
            <v>0</v>
          </cell>
          <cell r="C1008" t="e">
            <v>#VALUE!</v>
          </cell>
        </row>
        <row r="1009">
          <cell r="A1009">
            <v>0</v>
          </cell>
          <cell r="B1009">
            <v>0</v>
          </cell>
          <cell r="C1009" t="e">
            <v>#VALUE!</v>
          </cell>
        </row>
        <row r="1010">
          <cell r="A1010">
            <v>0</v>
          </cell>
          <cell r="B1010">
            <v>0</v>
          </cell>
          <cell r="C1010" t="e">
            <v>#VALUE!</v>
          </cell>
        </row>
        <row r="1011">
          <cell r="A1011">
            <v>0</v>
          </cell>
          <cell r="B1011">
            <v>0</v>
          </cell>
          <cell r="C1011" t="e">
            <v>#VALUE!</v>
          </cell>
        </row>
        <row r="1012">
          <cell r="A1012">
            <v>0</v>
          </cell>
          <cell r="B1012">
            <v>0</v>
          </cell>
          <cell r="C1012" t="e">
            <v>#VALUE!</v>
          </cell>
        </row>
        <row r="1013">
          <cell r="A1013">
            <v>0</v>
          </cell>
          <cell r="B1013">
            <v>0</v>
          </cell>
          <cell r="C1013" t="e">
            <v>#VALUE!</v>
          </cell>
        </row>
        <row r="1014">
          <cell r="A1014">
            <v>0</v>
          </cell>
          <cell r="B1014">
            <v>0</v>
          </cell>
          <cell r="C1014" t="e">
            <v>#VALUE!</v>
          </cell>
        </row>
        <row r="1015">
          <cell r="A1015">
            <v>0</v>
          </cell>
          <cell r="B1015">
            <v>0</v>
          </cell>
          <cell r="C1015" t="e">
            <v>#VALUE!</v>
          </cell>
        </row>
        <row r="1016">
          <cell r="A1016">
            <v>0</v>
          </cell>
          <cell r="B1016">
            <v>0</v>
          </cell>
          <cell r="C1016" t="e">
            <v>#VALUE!</v>
          </cell>
        </row>
        <row r="1017">
          <cell r="A1017">
            <v>0</v>
          </cell>
          <cell r="B1017">
            <v>0</v>
          </cell>
          <cell r="C1017" t="e">
            <v>#VALUE!</v>
          </cell>
        </row>
        <row r="1018">
          <cell r="A1018">
            <v>0</v>
          </cell>
          <cell r="B1018">
            <v>0</v>
          </cell>
          <cell r="C1018" t="e">
            <v>#VALUE!</v>
          </cell>
        </row>
        <row r="1019">
          <cell r="A1019">
            <v>0</v>
          </cell>
          <cell r="B1019">
            <v>0</v>
          </cell>
          <cell r="C1019" t="e">
            <v>#VALUE!</v>
          </cell>
        </row>
        <row r="1020">
          <cell r="A1020">
            <v>0</v>
          </cell>
          <cell r="B1020">
            <v>0</v>
          </cell>
          <cell r="C1020" t="e">
            <v>#VALUE!</v>
          </cell>
        </row>
        <row r="1021">
          <cell r="A1021">
            <v>0</v>
          </cell>
          <cell r="B1021">
            <v>0</v>
          </cell>
          <cell r="C1021" t="e">
            <v>#VALUE!</v>
          </cell>
        </row>
        <row r="1022">
          <cell r="A1022">
            <v>0</v>
          </cell>
          <cell r="B1022">
            <v>0</v>
          </cell>
          <cell r="C1022" t="e">
            <v>#VALUE!</v>
          </cell>
        </row>
        <row r="1023">
          <cell r="A1023">
            <v>0</v>
          </cell>
          <cell r="B1023">
            <v>0</v>
          </cell>
          <cell r="C1023" t="e">
            <v>#VALUE!</v>
          </cell>
        </row>
        <row r="1024">
          <cell r="A1024">
            <v>0</v>
          </cell>
          <cell r="B1024">
            <v>0</v>
          </cell>
          <cell r="C1024" t="e">
            <v>#VALUE!</v>
          </cell>
        </row>
        <row r="1025">
          <cell r="A1025">
            <v>0</v>
          </cell>
          <cell r="B1025">
            <v>0</v>
          </cell>
          <cell r="C1025" t="e">
            <v>#VALUE!</v>
          </cell>
        </row>
        <row r="1026">
          <cell r="A1026">
            <v>0</v>
          </cell>
          <cell r="B1026">
            <v>0</v>
          </cell>
          <cell r="C1026" t="e">
            <v>#VALUE!</v>
          </cell>
        </row>
        <row r="1027">
          <cell r="A1027">
            <v>0</v>
          </cell>
          <cell r="B1027">
            <v>0</v>
          </cell>
          <cell r="C1027" t="e">
            <v>#VALUE!</v>
          </cell>
        </row>
        <row r="1028">
          <cell r="A1028">
            <v>0</v>
          </cell>
          <cell r="B1028">
            <v>0</v>
          </cell>
          <cell r="C1028" t="e">
            <v>#VALUE!</v>
          </cell>
        </row>
        <row r="1029">
          <cell r="A1029">
            <v>0</v>
          </cell>
          <cell r="B1029">
            <v>0</v>
          </cell>
          <cell r="C1029" t="e">
            <v>#VALUE!</v>
          </cell>
        </row>
        <row r="1030">
          <cell r="A1030">
            <v>0</v>
          </cell>
          <cell r="B1030">
            <v>0</v>
          </cell>
          <cell r="C1030" t="e">
            <v>#VALUE!</v>
          </cell>
        </row>
        <row r="1031">
          <cell r="A1031">
            <v>0</v>
          </cell>
          <cell r="B1031">
            <v>0</v>
          </cell>
          <cell r="C1031" t="e">
            <v>#VALUE!</v>
          </cell>
        </row>
        <row r="1032">
          <cell r="A1032">
            <v>0</v>
          </cell>
          <cell r="B1032">
            <v>0</v>
          </cell>
          <cell r="C1032" t="e">
            <v>#VALUE!</v>
          </cell>
        </row>
        <row r="1033">
          <cell r="A1033">
            <v>0</v>
          </cell>
          <cell r="B1033">
            <v>0</v>
          </cell>
          <cell r="C1033" t="e">
            <v>#VALUE!</v>
          </cell>
        </row>
        <row r="1034">
          <cell r="A1034">
            <v>0</v>
          </cell>
          <cell r="B1034">
            <v>0</v>
          </cell>
          <cell r="C1034" t="e">
            <v>#VALUE!</v>
          </cell>
        </row>
        <row r="1035">
          <cell r="A1035">
            <v>0</v>
          </cell>
          <cell r="B1035">
            <v>0</v>
          </cell>
          <cell r="C1035" t="e">
            <v>#VALUE!</v>
          </cell>
        </row>
        <row r="1036">
          <cell r="A1036">
            <v>0</v>
          </cell>
          <cell r="B1036">
            <v>0</v>
          </cell>
          <cell r="C1036" t="e">
            <v>#VALUE!</v>
          </cell>
        </row>
        <row r="1037">
          <cell r="A1037">
            <v>0</v>
          </cell>
          <cell r="B1037">
            <v>0</v>
          </cell>
          <cell r="C1037" t="e">
            <v>#VALUE!</v>
          </cell>
        </row>
        <row r="1038">
          <cell r="A1038">
            <v>0</v>
          </cell>
          <cell r="B1038">
            <v>0</v>
          </cell>
          <cell r="C1038" t="e">
            <v>#VALUE!</v>
          </cell>
        </row>
        <row r="1039">
          <cell r="A1039">
            <v>0</v>
          </cell>
          <cell r="B1039">
            <v>0</v>
          </cell>
          <cell r="C1039" t="e">
            <v>#VALUE!</v>
          </cell>
        </row>
        <row r="1040">
          <cell r="A1040">
            <v>0</v>
          </cell>
          <cell r="B1040">
            <v>0</v>
          </cell>
          <cell r="C1040" t="e">
            <v>#VALUE!</v>
          </cell>
        </row>
        <row r="1041">
          <cell r="A1041">
            <v>0</v>
          </cell>
          <cell r="B1041">
            <v>0</v>
          </cell>
          <cell r="C1041" t="e">
            <v>#VALUE!</v>
          </cell>
        </row>
        <row r="1042">
          <cell r="A1042">
            <v>0</v>
          </cell>
          <cell r="B1042">
            <v>0</v>
          </cell>
          <cell r="C1042" t="e">
            <v>#VALUE!</v>
          </cell>
        </row>
        <row r="1043">
          <cell r="A1043">
            <v>0</v>
          </cell>
          <cell r="B1043">
            <v>0</v>
          </cell>
          <cell r="C1043" t="e">
            <v>#VALUE!</v>
          </cell>
        </row>
        <row r="1044">
          <cell r="A1044">
            <v>0</v>
          </cell>
          <cell r="B1044">
            <v>0</v>
          </cell>
          <cell r="C1044" t="e">
            <v>#VALUE!</v>
          </cell>
        </row>
        <row r="1045">
          <cell r="A1045">
            <v>0</v>
          </cell>
          <cell r="B1045">
            <v>0</v>
          </cell>
          <cell r="C1045" t="e">
            <v>#VALUE!</v>
          </cell>
        </row>
        <row r="1046">
          <cell r="A1046">
            <v>0</v>
          </cell>
          <cell r="B1046">
            <v>0</v>
          </cell>
          <cell r="C1046" t="e">
            <v>#VALUE!</v>
          </cell>
        </row>
        <row r="1047">
          <cell r="A1047">
            <v>0</v>
          </cell>
          <cell r="B1047">
            <v>0</v>
          </cell>
          <cell r="C1047" t="e">
            <v>#VALUE!</v>
          </cell>
        </row>
        <row r="1048">
          <cell r="A1048">
            <v>0</v>
          </cell>
          <cell r="B1048">
            <v>0</v>
          </cell>
          <cell r="C1048" t="e">
            <v>#VALUE!</v>
          </cell>
        </row>
        <row r="1049">
          <cell r="A1049">
            <v>0</v>
          </cell>
          <cell r="B1049">
            <v>0</v>
          </cell>
          <cell r="C1049" t="e">
            <v>#VALUE!</v>
          </cell>
        </row>
        <row r="1050">
          <cell r="A1050">
            <v>0</v>
          </cell>
          <cell r="B1050">
            <v>0</v>
          </cell>
          <cell r="C1050" t="e">
            <v>#VALUE!</v>
          </cell>
        </row>
        <row r="1051">
          <cell r="A1051">
            <v>0</v>
          </cell>
          <cell r="B1051">
            <v>0</v>
          </cell>
          <cell r="C1051" t="e">
            <v>#VALUE!</v>
          </cell>
        </row>
        <row r="1052">
          <cell r="A1052">
            <v>0</v>
          </cell>
          <cell r="B1052">
            <v>0</v>
          </cell>
          <cell r="C1052" t="e">
            <v>#VALUE!</v>
          </cell>
        </row>
        <row r="1053">
          <cell r="A1053">
            <v>0</v>
          </cell>
          <cell r="B1053">
            <v>0</v>
          </cell>
          <cell r="C1053" t="e">
            <v>#VALUE!</v>
          </cell>
        </row>
        <row r="1054">
          <cell r="A1054">
            <v>0</v>
          </cell>
          <cell r="B1054">
            <v>0</v>
          </cell>
          <cell r="C1054" t="e">
            <v>#VALUE!</v>
          </cell>
        </row>
        <row r="1055">
          <cell r="A1055">
            <v>0</v>
          </cell>
          <cell r="B1055">
            <v>0</v>
          </cell>
          <cell r="C1055" t="e">
            <v>#VALUE!</v>
          </cell>
        </row>
        <row r="1056">
          <cell r="A1056">
            <v>0</v>
          </cell>
          <cell r="B1056">
            <v>0</v>
          </cell>
          <cell r="C1056" t="e">
            <v>#VALUE!</v>
          </cell>
        </row>
        <row r="1057">
          <cell r="A1057">
            <v>0</v>
          </cell>
          <cell r="B1057">
            <v>0</v>
          </cell>
          <cell r="C1057" t="e">
            <v>#VALUE!</v>
          </cell>
        </row>
        <row r="1058">
          <cell r="A1058">
            <v>0</v>
          </cell>
          <cell r="B1058">
            <v>0</v>
          </cell>
          <cell r="C1058" t="e">
            <v>#VALUE!</v>
          </cell>
        </row>
        <row r="1059">
          <cell r="A1059">
            <v>0</v>
          </cell>
          <cell r="B1059">
            <v>0</v>
          </cell>
          <cell r="C1059" t="e">
            <v>#VALUE!</v>
          </cell>
        </row>
        <row r="1060">
          <cell r="A1060">
            <v>0</v>
          </cell>
          <cell r="B1060">
            <v>0</v>
          </cell>
          <cell r="C1060" t="e">
            <v>#VALUE!</v>
          </cell>
        </row>
        <row r="1061">
          <cell r="A1061">
            <v>0</v>
          </cell>
          <cell r="B1061">
            <v>0</v>
          </cell>
          <cell r="C1061" t="e">
            <v>#VALUE!</v>
          </cell>
        </row>
        <row r="1062">
          <cell r="A1062">
            <v>0</v>
          </cell>
          <cell r="B1062">
            <v>0</v>
          </cell>
          <cell r="C1062" t="e">
            <v>#VALUE!</v>
          </cell>
        </row>
        <row r="1063">
          <cell r="A1063">
            <v>0</v>
          </cell>
          <cell r="B1063">
            <v>0</v>
          </cell>
          <cell r="C1063" t="e">
            <v>#VALUE!</v>
          </cell>
        </row>
        <row r="1064">
          <cell r="A1064">
            <v>0</v>
          </cell>
          <cell r="B1064">
            <v>0</v>
          </cell>
          <cell r="C1064" t="e">
            <v>#VALUE!</v>
          </cell>
        </row>
        <row r="1065">
          <cell r="A1065">
            <v>0</v>
          </cell>
          <cell r="B1065">
            <v>0</v>
          </cell>
          <cell r="C1065" t="e">
            <v>#VALUE!</v>
          </cell>
        </row>
        <row r="1066">
          <cell r="A1066">
            <v>0</v>
          </cell>
          <cell r="B1066">
            <v>0</v>
          </cell>
          <cell r="C1066" t="e">
            <v>#VALUE!</v>
          </cell>
        </row>
        <row r="1067">
          <cell r="A1067">
            <v>0</v>
          </cell>
          <cell r="B1067">
            <v>0</v>
          </cell>
          <cell r="C1067" t="e">
            <v>#VALUE!</v>
          </cell>
        </row>
        <row r="1068">
          <cell r="A1068">
            <v>0</v>
          </cell>
          <cell r="B1068">
            <v>0</v>
          </cell>
          <cell r="C1068" t="e">
            <v>#VALUE!</v>
          </cell>
        </row>
        <row r="1069">
          <cell r="A1069">
            <v>0</v>
          </cell>
          <cell r="B1069">
            <v>0</v>
          </cell>
          <cell r="C1069" t="e">
            <v>#VALUE!</v>
          </cell>
        </row>
        <row r="1070">
          <cell r="A1070">
            <v>0</v>
          </cell>
          <cell r="B1070">
            <v>0</v>
          </cell>
          <cell r="C1070" t="e">
            <v>#VALUE!</v>
          </cell>
        </row>
        <row r="1071">
          <cell r="A1071">
            <v>0</v>
          </cell>
          <cell r="B1071">
            <v>0</v>
          </cell>
          <cell r="C1071" t="e">
            <v>#VALUE!</v>
          </cell>
        </row>
        <row r="1072">
          <cell r="A1072">
            <v>0</v>
          </cell>
          <cell r="B1072">
            <v>0</v>
          </cell>
          <cell r="C1072" t="e">
            <v>#VALUE!</v>
          </cell>
        </row>
        <row r="1073">
          <cell r="A1073">
            <v>0</v>
          </cell>
          <cell r="B1073">
            <v>0</v>
          </cell>
          <cell r="C1073" t="e">
            <v>#VALUE!</v>
          </cell>
        </row>
        <row r="1074">
          <cell r="A1074">
            <v>0</v>
          </cell>
          <cell r="B1074">
            <v>0</v>
          </cell>
          <cell r="C1074" t="e">
            <v>#VALUE!</v>
          </cell>
        </row>
        <row r="1075">
          <cell r="A1075">
            <v>0</v>
          </cell>
          <cell r="B1075">
            <v>0</v>
          </cell>
          <cell r="C1075" t="e">
            <v>#VALUE!</v>
          </cell>
        </row>
        <row r="1076">
          <cell r="A1076">
            <v>0</v>
          </cell>
          <cell r="B1076">
            <v>0</v>
          </cell>
          <cell r="C1076" t="e">
            <v>#VALUE!</v>
          </cell>
        </row>
        <row r="1077">
          <cell r="A1077">
            <v>0</v>
          </cell>
          <cell r="B1077">
            <v>0</v>
          </cell>
          <cell r="C1077" t="e">
            <v>#VALUE!</v>
          </cell>
        </row>
        <row r="1078">
          <cell r="A1078">
            <v>0</v>
          </cell>
          <cell r="B1078">
            <v>0</v>
          </cell>
          <cell r="C1078" t="e">
            <v>#VALUE!</v>
          </cell>
        </row>
        <row r="1079">
          <cell r="A1079">
            <v>0</v>
          </cell>
          <cell r="B1079">
            <v>0</v>
          </cell>
          <cell r="C1079" t="e">
            <v>#VALUE!</v>
          </cell>
        </row>
        <row r="1080">
          <cell r="A1080">
            <v>0</v>
          </cell>
          <cell r="B1080">
            <v>0</v>
          </cell>
          <cell r="C1080" t="e">
            <v>#VALUE!</v>
          </cell>
        </row>
        <row r="1081">
          <cell r="A1081">
            <v>0</v>
          </cell>
          <cell r="B1081">
            <v>0</v>
          </cell>
          <cell r="C1081" t="e">
            <v>#VALUE!</v>
          </cell>
        </row>
        <row r="1082">
          <cell r="A1082">
            <v>0</v>
          </cell>
          <cell r="B1082">
            <v>0</v>
          </cell>
          <cell r="C1082" t="e">
            <v>#VALUE!</v>
          </cell>
        </row>
        <row r="1083">
          <cell r="A1083">
            <v>0</v>
          </cell>
          <cell r="B1083">
            <v>0</v>
          </cell>
          <cell r="C1083" t="e">
            <v>#VALUE!</v>
          </cell>
        </row>
        <row r="1084">
          <cell r="A1084">
            <v>0</v>
          </cell>
          <cell r="B1084">
            <v>0</v>
          </cell>
          <cell r="C1084" t="e">
            <v>#VALUE!</v>
          </cell>
        </row>
        <row r="1085">
          <cell r="A1085">
            <v>0</v>
          </cell>
          <cell r="B1085">
            <v>0</v>
          </cell>
          <cell r="C1085" t="e">
            <v>#VALUE!</v>
          </cell>
        </row>
        <row r="1086">
          <cell r="A1086">
            <v>0</v>
          </cell>
          <cell r="B1086">
            <v>0</v>
          </cell>
          <cell r="C1086" t="e">
            <v>#VALUE!</v>
          </cell>
        </row>
        <row r="1087">
          <cell r="A1087">
            <v>0</v>
          </cell>
          <cell r="B1087">
            <v>0</v>
          </cell>
          <cell r="C1087" t="e">
            <v>#VALUE!</v>
          </cell>
        </row>
        <row r="1088">
          <cell r="A1088">
            <v>0</v>
          </cell>
          <cell r="B1088">
            <v>0</v>
          </cell>
          <cell r="C1088" t="e">
            <v>#VALUE!</v>
          </cell>
        </row>
        <row r="1089">
          <cell r="A1089">
            <v>0</v>
          </cell>
          <cell r="B1089">
            <v>0</v>
          </cell>
          <cell r="C1089" t="e">
            <v>#VALUE!</v>
          </cell>
        </row>
        <row r="1090">
          <cell r="A1090">
            <v>0</v>
          </cell>
          <cell r="B1090">
            <v>0</v>
          </cell>
          <cell r="C1090" t="e">
            <v>#VALUE!</v>
          </cell>
        </row>
        <row r="1091">
          <cell r="A1091">
            <v>0</v>
          </cell>
          <cell r="B1091">
            <v>0</v>
          </cell>
          <cell r="C1091" t="e">
            <v>#VALUE!</v>
          </cell>
        </row>
        <row r="1092">
          <cell r="A1092">
            <v>0</v>
          </cell>
          <cell r="B1092">
            <v>0</v>
          </cell>
          <cell r="C1092" t="e">
            <v>#VALUE!</v>
          </cell>
        </row>
        <row r="1093">
          <cell r="A1093">
            <v>0</v>
          </cell>
          <cell r="B1093">
            <v>0</v>
          </cell>
          <cell r="C1093" t="e">
            <v>#VALUE!</v>
          </cell>
        </row>
        <row r="1094">
          <cell r="A1094">
            <v>0</v>
          </cell>
          <cell r="B1094">
            <v>0</v>
          </cell>
          <cell r="C1094" t="e">
            <v>#VALUE!</v>
          </cell>
        </row>
        <row r="1095">
          <cell r="A1095">
            <v>0</v>
          </cell>
          <cell r="B1095">
            <v>0</v>
          </cell>
          <cell r="C1095" t="e">
            <v>#VALUE!</v>
          </cell>
        </row>
        <row r="1096">
          <cell r="A1096">
            <v>0</v>
          </cell>
          <cell r="B1096">
            <v>0</v>
          </cell>
          <cell r="C1096" t="e">
            <v>#VALUE!</v>
          </cell>
        </row>
        <row r="1097">
          <cell r="A1097">
            <v>0</v>
          </cell>
          <cell r="B1097">
            <v>0</v>
          </cell>
          <cell r="C1097" t="e">
            <v>#VALUE!</v>
          </cell>
        </row>
        <row r="1098">
          <cell r="A1098">
            <v>0</v>
          </cell>
          <cell r="B1098">
            <v>0</v>
          </cell>
          <cell r="C1098" t="e">
            <v>#VALUE!</v>
          </cell>
        </row>
        <row r="1099">
          <cell r="A1099">
            <v>0</v>
          </cell>
          <cell r="B1099">
            <v>0</v>
          </cell>
          <cell r="C1099" t="e">
            <v>#VALUE!</v>
          </cell>
        </row>
        <row r="1100">
          <cell r="A1100">
            <v>0</v>
          </cell>
          <cell r="B1100">
            <v>0</v>
          </cell>
          <cell r="C1100" t="e">
            <v>#VALUE!</v>
          </cell>
        </row>
        <row r="1101">
          <cell r="A1101">
            <v>0</v>
          </cell>
          <cell r="B1101">
            <v>0</v>
          </cell>
          <cell r="C1101" t="e">
            <v>#VALUE!</v>
          </cell>
        </row>
        <row r="1102">
          <cell r="A1102">
            <v>0</v>
          </cell>
          <cell r="B1102">
            <v>0</v>
          </cell>
          <cell r="C1102" t="e">
            <v>#VALUE!</v>
          </cell>
        </row>
        <row r="1103">
          <cell r="A1103">
            <v>0</v>
          </cell>
          <cell r="B1103">
            <v>0</v>
          </cell>
          <cell r="C1103" t="e">
            <v>#VALUE!</v>
          </cell>
        </row>
        <row r="1104">
          <cell r="A1104">
            <v>0</v>
          </cell>
          <cell r="B1104">
            <v>0</v>
          </cell>
          <cell r="C1104" t="e">
            <v>#VALUE!</v>
          </cell>
        </row>
        <row r="1105">
          <cell r="A1105">
            <v>0</v>
          </cell>
          <cell r="B1105">
            <v>0</v>
          </cell>
          <cell r="C1105" t="e">
            <v>#VALUE!</v>
          </cell>
        </row>
        <row r="1106">
          <cell r="A1106">
            <v>0</v>
          </cell>
          <cell r="B1106">
            <v>0</v>
          </cell>
          <cell r="C1106" t="e">
            <v>#VALUE!</v>
          </cell>
        </row>
        <row r="1107">
          <cell r="A1107">
            <v>0</v>
          </cell>
          <cell r="B1107">
            <v>0</v>
          </cell>
          <cell r="C1107" t="e">
            <v>#VALUE!</v>
          </cell>
        </row>
        <row r="1108">
          <cell r="A1108">
            <v>0</v>
          </cell>
          <cell r="B1108">
            <v>0</v>
          </cell>
          <cell r="C1108" t="e">
            <v>#VALUE!</v>
          </cell>
        </row>
        <row r="1109">
          <cell r="A1109">
            <v>0</v>
          </cell>
          <cell r="B1109">
            <v>0</v>
          </cell>
          <cell r="C1109" t="e">
            <v>#VALUE!</v>
          </cell>
        </row>
        <row r="1110">
          <cell r="A1110">
            <v>0</v>
          </cell>
          <cell r="B1110">
            <v>0</v>
          </cell>
          <cell r="C1110" t="e">
            <v>#VALUE!</v>
          </cell>
        </row>
        <row r="1111">
          <cell r="A1111">
            <v>0</v>
          </cell>
          <cell r="B1111">
            <v>0</v>
          </cell>
          <cell r="C1111" t="e">
            <v>#VALUE!</v>
          </cell>
        </row>
        <row r="1112">
          <cell r="A1112">
            <v>0</v>
          </cell>
          <cell r="B1112">
            <v>0</v>
          </cell>
          <cell r="C1112" t="e">
            <v>#VALUE!</v>
          </cell>
        </row>
        <row r="1113">
          <cell r="A1113">
            <v>0</v>
          </cell>
          <cell r="B1113">
            <v>0</v>
          </cell>
          <cell r="C1113" t="e">
            <v>#VALUE!</v>
          </cell>
        </row>
        <row r="1114">
          <cell r="A1114">
            <v>0</v>
          </cell>
          <cell r="B1114">
            <v>0</v>
          </cell>
          <cell r="C1114" t="e">
            <v>#VALUE!</v>
          </cell>
        </row>
        <row r="1115">
          <cell r="A1115">
            <v>0</v>
          </cell>
          <cell r="B1115">
            <v>0</v>
          </cell>
          <cell r="C1115" t="e">
            <v>#VALUE!</v>
          </cell>
        </row>
        <row r="1116">
          <cell r="A1116">
            <v>0</v>
          </cell>
          <cell r="B1116">
            <v>0</v>
          </cell>
          <cell r="C1116" t="e">
            <v>#VALUE!</v>
          </cell>
        </row>
        <row r="1117">
          <cell r="A1117">
            <v>0</v>
          </cell>
          <cell r="B1117">
            <v>0</v>
          </cell>
          <cell r="C1117" t="e">
            <v>#VALUE!</v>
          </cell>
        </row>
        <row r="1118">
          <cell r="A1118">
            <v>0</v>
          </cell>
          <cell r="B1118">
            <v>0</v>
          </cell>
          <cell r="C1118" t="e">
            <v>#VALUE!</v>
          </cell>
        </row>
        <row r="1119">
          <cell r="A1119">
            <v>0</v>
          </cell>
          <cell r="B1119">
            <v>0</v>
          </cell>
          <cell r="C1119" t="e">
            <v>#VALUE!</v>
          </cell>
        </row>
        <row r="1120">
          <cell r="A1120">
            <v>0</v>
          </cell>
          <cell r="B1120">
            <v>0</v>
          </cell>
          <cell r="C1120" t="e">
            <v>#VALUE!</v>
          </cell>
        </row>
        <row r="1121">
          <cell r="A1121">
            <v>0</v>
          </cell>
          <cell r="B1121">
            <v>0</v>
          </cell>
          <cell r="C1121" t="e">
            <v>#VALUE!</v>
          </cell>
        </row>
        <row r="1122">
          <cell r="A1122">
            <v>0</v>
          </cell>
          <cell r="B1122">
            <v>0</v>
          </cell>
          <cell r="C1122" t="e">
            <v>#VALUE!</v>
          </cell>
        </row>
        <row r="1123">
          <cell r="A1123">
            <v>0</v>
          </cell>
          <cell r="B1123">
            <v>0</v>
          </cell>
          <cell r="C1123" t="e">
            <v>#VALUE!</v>
          </cell>
        </row>
        <row r="1124">
          <cell r="A1124">
            <v>0</v>
          </cell>
          <cell r="B1124">
            <v>0</v>
          </cell>
          <cell r="C1124" t="e">
            <v>#VALUE!</v>
          </cell>
        </row>
        <row r="1125">
          <cell r="A1125">
            <v>0</v>
          </cell>
          <cell r="B1125">
            <v>0</v>
          </cell>
          <cell r="C1125" t="e">
            <v>#VALUE!</v>
          </cell>
        </row>
        <row r="1126">
          <cell r="A1126">
            <v>0</v>
          </cell>
          <cell r="B1126">
            <v>0</v>
          </cell>
          <cell r="C1126" t="e">
            <v>#VALUE!</v>
          </cell>
        </row>
        <row r="1127">
          <cell r="A1127">
            <v>0</v>
          </cell>
          <cell r="B1127">
            <v>0</v>
          </cell>
          <cell r="C1127" t="e">
            <v>#VALUE!</v>
          </cell>
        </row>
        <row r="1128">
          <cell r="A1128">
            <v>0</v>
          </cell>
          <cell r="B1128">
            <v>0</v>
          </cell>
          <cell r="C1128" t="e">
            <v>#VALUE!</v>
          </cell>
        </row>
        <row r="1129">
          <cell r="A1129">
            <v>0</v>
          </cell>
          <cell r="B1129">
            <v>0</v>
          </cell>
          <cell r="C1129" t="e">
            <v>#VALUE!</v>
          </cell>
        </row>
        <row r="1130">
          <cell r="A1130">
            <v>0</v>
          </cell>
          <cell r="B1130">
            <v>0</v>
          </cell>
          <cell r="C1130" t="e">
            <v>#VALUE!</v>
          </cell>
        </row>
        <row r="1131">
          <cell r="A1131">
            <v>0</v>
          </cell>
          <cell r="B1131">
            <v>0</v>
          </cell>
          <cell r="C1131" t="e">
            <v>#VALUE!</v>
          </cell>
        </row>
        <row r="1132">
          <cell r="A1132">
            <v>0</v>
          </cell>
          <cell r="B1132">
            <v>0</v>
          </cell>
          <cell r="C1132" t="e">
            <v>#VALUE!</v>
          </cell>
        </row>
        <row r="1133">
          <cell r="A1133">
            <v>0</v>
          </cell>
          <cell r="B1133">
            <v>0</v>
          </cell>
          <cell r="C1133" t="e">
            <v>#VALUE!</v>
          </cell>
        </row>
        <row r="1134">
          <cell r="A1134">
            <v>0</v>
          </cell>
          <cell r="B1134">
            <v>0</v>
          </cell>
          <cell r="C1134" t="e">
            <v>#VALUE!</v>
          </cell>
        </row>
        <row r="1135">
          <cell r="A1135">
            <v>0</v>
          </cell>
          <cell r="B1135">
            <v>0</v>
          </cell>
          <cell r="C1135" t="e">
            <v>#VALUE!</v>
          </cell>
        </row>
        <row r="1136">
          <cell r="A1136">
            <v>0</v>
          </cell>
          <cell r="B1136">
            <v>0</v>
          </cell>
          <cell r="C1136" t="e">
            <v>#VALUE!</v>
          </cell>
        </row>
        <row r="1137">
          <cell r="A1137">
            <v>0</v>
          </cell>
          <cell r="B1137">
            <v>0</v>
          </cell>
          <cell r="C1137" t="e">
            <v>#VALUE!</v>
          </cell>
        </row>
        <row r="1138">
          <cell r="A1138">
            <v>0</v>
          </cell>
          <cell r="B1138">
            <v>0</v>
          </cell>
          <cell r="C1138" t="e">
            <v>#VALUE!</v>
          </cell>
        </row>
        <row r="1139">
          <cell r="A1139">
            <v>0</v>
          </cell>
          <cell r="B1139">
            <v>0</v>
          </cell>
          <cell r="C1139" t="e">
            <v>#VALUE!</v>
          </cell>
        </row>
        <row r="1140">
          <cell r="A1140">
            <v>0</v>
          </cell>
          <cell r="B1140">
            <v>0</v>
          </cell>
          <cell r="C1140" t="e">
            <v>#VALUE!</v>
          </cell>
        </row>
        <row r="1141">
          <cell r="A1141">
            <v>0</v>
          </cell>
          <cell r="B1141">
            <v>0</v>
          </cell>
          <cell r="C1141" t="e">
            <v>#VALUE!</v>
          </cell>
        </row>
        <row r="1142">
          <cell r="A1142">
            <v>0</v>
          </cell>
          <cell r="B1142">
            <v>0</v>
          </cell>
          <cell r="C1142" t="e">
            <v>#VALUE!</v>
          </cell>
        </row>
        <row r="1143">
          <cell r="A1143">
            <v>0</v>
          </cell>
          <cell r="B1143">
            <v>0</v>
          </cell>
          <cell r="C1143" t="e">
            <v>#VALUE!</v>
          </cell>
        </row>
        <row r="1144">
          <cell r="A1144">
            <v>0</v>
          </cell>
          <cell r="B1144">
            <v>0</v>
          </cell>
          <cell r="C1144" t="e">
            <v>#VALUE!</v>
          </cell>
        </row>
        <row r="1145">
          <cell r="A1145">
            <v>0</v>
          </cell>
          <cell r="B1145">
            <v>0</v>
          </cell>
          <cell r="C1145" t="e">
            <v>#VALUE!</v>
          </cell>
        </row>
        <row r="1146">
          <cell r="A1146">
            <v>0</v>
          </cell>
          <cell r="B1146">
            <v>0</v>
          </cell>
          <cell r="C1146" t="e">
            <v>#VALUE!</v>
          </cell>
        </row>
        <row r="1147">
          <cell r="A1147">
            <v>0</v>
          </cell>
          <cell r="B1147">
            <v>0</v>
          </cell>
          <cell r="C1147" t="e">
            <v>#VALUE!</v>
          </cell>
        </row>
        <row r="1148">
          <cell r="A1148">
            <v>0</v>
          </cell>
          <cell r="B1148">
            <v>0</v>
          </cell>
          <cell r="C1148" t="e">
            <v>#VALUE!</v>
          </cell>
        </row>
        <row r="1149">
          <cell r="A1149">
            <v>0</v>
          </cell>
          <cell r="B1149">
            <v>0</v>
          </cell>
          <cell r="C1149" t="e">
            <v>#VALUE!</v>
          </cell>
        </row>
        <row r="1150">
          <cell r="A1150">
            <v>0</v>
          </cell>
          <cell r="B1150">
            <v>0</v>
          </cell>
          <cell r="C1150" t="e">
            <v>#VALUE!</v>
          </cell>
        </row>
        <row r="1151">
          <cell r="A1151">
            <v>0</v>
          </cell>
          <cell r="B1151">
            <v>0</v>
          </cell>
          <cell r="C1151" t="e">
            <v>#VALUE!</v>
          </cell>
        </row>
        <row r="1152">
          <cell r="A1152">
            <v>0</v>
          </cell>
          <cell r="B1152">
            <v>0</v>
          </cell>
          <cell r="C1152" t="e">
            <v>#VALUE!</v>
          </cell>
        </row>
        <row r="1153">
          <cell r="A1153">
            <v>0</v>
          </cell>
          <cell r="B1153">
            <v>0</v>
          </cell>
          <cell r="C1153" t="e">
            <v>#VALUE!</v>
          </cell>
        </row>
        <row r="1154">
          <cell r="A1154">
            <v>0</v>
          </cell>
          <cell r="B1154">
            <v>0</v>
          </cell>
          <cell r="C1154" t="e">
            <v>#VALUE!</v>
          </cell>
        </row>
        <row r="1155">
          <cell r="A1155">
            <v>0</v>
          </cell>
          <cell r="B1155">
            <v>0</v>
          </cell>
          <cell r="C1155" t="e">
            <v>#VALUE!</v>
          </cell>
        </row>
        <row r="1156">
          <cell r="A1156">
            <v>0</v>
          </cell>
          <cell r="B1156">
            <v>0</v>
          </cell>
          <cell r="C1156" t="e">
            <v>#VALUE!</v>
          </cell>
        </row>
        <row r="1157">
          <cell r="A1157">
            <v>0</v>
          </cell>
          <cell r="B1157">
            <v>0</v>
          </cell>
          <cell r="C1157" t="e">
            <v>#VALUE!</v>
          </cell>
        </row>
        <row r="1158">
          <cell r="A1158">
            <v>0</v>
          </cell>
          <cell r="B1158">
            <v>0</v>
          </cell>
          <cell r="C1158" t="e">
            <v>#VALUE!</v>
          </cell>
        </row>
        <row r="1159">
          <cell r="A1159">
            <v>0</v>
          </cell>
          <cell r="B1159">
            <v>0</v>
          </cell>
          <cell r="C1159" t="e">
            <v>#VALUE!</v>
          </cell>
        </row>
        <row r="1160">
          <cell r="A1160">
            <v>0</v>
          </cell>
          <cell r="B1160">
            <v>0</v>
          </cell>
          <cell r="C1160" t="e">
            <v>#VALUE!</v>
          </cell>
        </row>
        <row r="1161">
          <cell r="A1161">
            <v>0</v>
          </cell>
          <cell r="B1161">
            <v>0</v>
          </cell>
          <cell r="C1161" t="e">
            <v>#VALUE!</v>
          </cell>
        </row>
        <row r="1162">
          <cell r="A1162">
            <v>0</v>
          </cell>
          <cell r="B1162">
            <v>0</v>
          </cell>
          <cell r="C1162" t="e">
            <v>#VALUE!</v>
          </cell>
        </row>
        <row r="1163">
          <cell r="A1163">
            <v>0</v>
          </cell>
          <cell r="B1163">
            <v>0</v>
          </cell>
          <cell r="C1163" t="e">
            <v>#VALUE!</v>
          </cell>
        </row>
        <row r="1164">
          <cell r="A1164">
            <v>0</v>
          </cell>
          <cell r="B1164">
            <v>0</v>
          </cell>
          <cell r="C1164" t="e">
            <v>#VALUE!</v>
          </cell>
        </row>
        <row r="1165">
          <cell r="A1165">
            <v>0</v>
          </cell>
          <cell r="B1165">
            <v>0</v>
          </cell>
          <cell r="C1165" t="e">
            <v>#VALUE!</v>
          </cell>
        </row>
        <row r="1166">
          <cell r="A1166">
            <v>0</v>
          </cell>
          <cell r="B1166">
            <v>0</v>
          </cell>
          <cell r="C1166" t="e">
            <v>#VALUE!</v>
          </cell>
        </row>
        <row r="1167">
          <cell r="A1167">
            <v>0</v>
          </cell>
          <cell r="B1167">
            <v>0</v>
          </cell>
          <cell r="C1167" t="e">
            <v>#VALUE!</v>
          </cell>
        </row>
        <row r="1168">
          <cell r="A1168">
            <v>0</v>
          </cell>
          <cell r="B1168">
            <v>0</v>
          </cell>
          <cell r="C1168" t="e">
            <v>#VALUE!</v>
          </cell>
        </row>
        <row r="1169">
          <cell r="A1169">
            <v>0</v>
          </cell>
          <cell r="B1169">
            <v>0</v>
          </cell>
          <cell r="C1169" t="e">
            <v>#VALUE!</v>
          </cell>
        </row>
        <row r="1170">
          <cell r="A1170">
            <v>0</v>
          </cell>
          <cell r="B1170">
            <v>0</v>
          </cell>
          <cell r="C1170" t="e">
            <v>#VALUE!</v>
          </cell>
        </row>
        <row r="1171">
          <cell r="A1171">
            <v>0</v>
          </cell>
          <cell r="B1171">
            <v>0</v>
          </cell>
          <cell r="C1171" t="e">
            <v>#VALUE!</v>
          </cell>
        </row>
        <row r="1172">
          <cell r="A1172">
            <v>0</v>
          </cell>
          <cell r="B1172">
            <v>0</v>
          </cell>
          <cell r="C1172" t="e">
            <v>#VALUE!</v>
          </cell>
        </row>
        <row r="1173">
          <cell r="A1173">
            <v>0</v>
          </cell>
          <cell r="B1173">
            <v>0</v>
          </cell>
          <cell r="C1173" t="e">
            <v>#VALUE!</v>
          </cell>
        </row>
        <row r="1174">
          <cell r="A1174">
            <v>0</v>
          </cell>
          <cell r="B1174">
            <v>0</v>
          </cell>
          <cell r="C1174" t="e">
            <v>#VALUE!</v>
          </cell>
        </row>
        <row r="1175">
          <cell r="A1175">
            <v>0</v>
          </cell>
          <cell r="B1175">
            <v>0</v>
          </cell>
          <cell r="C1175" t="e">
            <v>#VALUE!</v>
          </cell>
        </row>
        <row r="1176">
          <cell r="A1176">
            <v>0</v>
          </cell>
          <cell r="B1176">
            <v>0</v>
          </cell>
          <cell r="C1176" t="e">
            <v>#VALUE!</v>
          </cell>
        </row>
        <row r="1177">
          <cell r="A1177">
            <v>0</v>
          </cell>
          <cell r="B1177">
            <v>0</v>
          </cell>
          <cell r="C1177" t="e">
            <v>#VALUE!</v>
          </cell>
        </row>
        <row r="1178">
          <cell r="A1178">
            <v>0</v>
          </cell>
          <cell r="B1178">
            <v>0</v>
          </cell>
          <cell r="C1178" t="e">
            <v>#VALUE!</v>
          </cell>
        </row>
        <row r="1179">
          <cell r="A1179">
            <v>0</v>
          </cell>
          <cell r="B1179">
            <v>0</v>
          </cell>
          <cell r="C1179" t="e">
            <v>#VALUE!</v>
          </cell>
        </row>
        <row r="1180">
          <cell r="A1180">
            <v>0</v>
          </cell>
          <cell r="B1180">
            <v>0</v>
          </cell>
          <cell r="C1180" t="e">
            <v>#VALUE!</v>
          </cell>
        </row>
        <row r="1181">
          <cell r="A1181">
            <v>0</v>
          </cell>
          <cell r="B1181">
            <v>0</v>
          </cell>
          <cell r="C1181" t="e">
            <v>#VALUE!</v>
          </cell>
        </row>
        <row r="1182">
          <cell r="A1182">
            <v>0</v>
          </cell>
          <cell r="B1182">
            <v>0</v>
          </cell>
          <cell r="C1182" t="e">
            <v>#VALUE!</v>
          </cell>
        </row>
        <row r="1183">
          <cell r="A1183">
            <v>0</v>
          </cell>
          <cell r="B1183">
            <v>0</v>
          </cell>
          <cell r="C1183" t="e">
            <v>#VALUE!</v>
          </cell>
        </row>
        <row r="1184">
          <cell r="A1184">
            <v>0</v>
          </cell>
          <cell r="B1184">
            <v>0</v>
          </cell>
          <cell r="C1184" t="e">
            <v>#VALUE!</v>
          </cell>
        </row>
        <row r="1185">
          <cell r="A1185">
            <v>0</v>
          </cell>
          <cell r="B1185">
            <v>0</v>
          </cell>
          <cell r="C1185" t="e">
            <v>#VALUE!</v>
          </cell>
        </row>
        <row r="1186">
          <cell r="A1186">
            <v>0</v>
          </cell>
          <cell r="B1186">
            <v>0</v>
          </cell>
          <cell r="C1186" t="e">
            <v>#VALUE!</v>
          </cell>
        </row>
        <row r="1187">
          <cell r="A1187">
            <v>0</v>
          </cell>
          <cell r="B1187">
            <v>0</v>
          </cell>
          <cell r="C1187" t="e">
            <v>#VALUE!</v>
          </cell>
        </row>
        <row r="1188">
          <cell r="A1188">
            <v>0</v>
          </cell>
          <cell r="B1188">
            <v>0</v>
          </cell>
          <cell r="C1188" t="e">
            <v>#VALUE!</v>
          </cell>
        </row>
        <row r="1189">
          <cell r="A1189">
            <v>0</v>
          </cell>
          <cell r="B1189">
            <v>0</v>
          </cell>
          <cell r="C1189" t="e">
            <v>#VALUE!</v>
          </cell>
        </row>
        <row r="1190">
          <cell r="A1190">
            <v>0</v>
          </cell>
          <cell r="B1190">
            <v>0</v>
          </cell>
          <cell r="C1190" t="e">
            <v>#VALUE!</v>
          </cell>
        </row>
        <row r="1191">
          <cell r="A1191">
            <v>0</v>
          </cell>
          <cell r="B1191">
            <v>0</v>
          </cell>
          <cell r="C1191" t="e">
            <v>#VALUE!</v>
          </cell>
        </row>
        <row r="1192">
          <cell r="A1192">
            <v>0</v>
          </cell>
          <cell r="B1192">
            <v>0</v>
          </cell>
          <cell r="C1192" t="e">
            <v>#VALUE!</v>
          </cell>
        </row>
        <row r="1193">
          <cell r="A1193">
            <v>0</v>
          </cell>
          <cell r="B1193">
            <v>0</v>
          </cell>
          <cell r="C1193" t="e">
            <v>#VALUE!</v>
          </cell>
        </row>
        <row r="1194">
          <cell r="A1194">
            <v>0</v>
          </cell>
          <cell r="B1194">
            <v>0</v>
          </cell>
          <cell r="C1194" t="e">
            <v>#VALUE!</v>
          </cell>
        </row>
        <row r="1195">
          <cell r="A1195">
            <v>0</v>
          </cell>
          <cell r="B1195">
            <v>0</v>
          </cell>
          <cell r="C1195" t="e">
            <v>#VALUE!</v>
          </cell>
        </row>
        <row r="1196">
          <cell r="A1196">
            <v>0</v>
          </cell>
          <cell r="B1196">
            <v>0</v>
          </cell>
          <cell r="C1196" t="e">
            <v>#VALUE!</v>
          </cell>
        </row>
        <row r="1197">
          <cell r="A1197">
            <v>0</v>
          </cell>
          <cell r="B1197">
            <v>0</v>
          </cell>
          <cell r="C1197" t="e">
            <v>#VALUE!</v>
          </cell>
        </row>
        <row r="1198">
          <cell r="A1198">
            <v>0</v>
          </cell>
          <cell r="B1198">
            <v>0</v>
          </cell>
          <cell r="C1198" t="e">
            <v>#VALUE!</v>
          </cell>
        </row>
        <row r="1199">
          <cell r="A1199">
            <v>0</v>
          </cell>
          <cell r="B1199">
            <v>0</v>
          </cell>
          <cell r="C1199" t="e">
            <v>#VALUE!</v>
          </cell>
        </row>
        <row r="1200">
          <cell r="A1200">
            <v>0</v>
          </cell>
          <cell r="B1200">
            <v>0</v>
          </cell>
          <cell r="C1200" t="e">
            <v>#VALUE!</v>
          </cell>
        </row>
        <row r="1201">
          <cell r="A1201">
            <v>0</v>
          </cell>
          <cell r="B1201">
            <v>0</v>
          </cell>
          <cell r="C1201" t="e">
            <v>#VALUE!</v>
          </cell>
        </row>
        <row r="1202">
          <cell r="A1202">
            <v>0</v>
          </cell>
          <cell r="B1202">
            <v>0</v>
          </cell>
          <cell r="C1202" t="e">
            <v>#VALUE!</v>
          </cell>
        </row>
        <row r="1203">
          <cell r="A1203">
            <v>0</v>
          </cell>
          <cell r="B1203">
            <v>0</v>
          </cell>
          <cell r="C1203" t="e">
            <v>#VALUE!</v>
          </cell>
        </row>
        <row r="1204">
          <cell r="A1204">
            <v>0</v>
          </cell>
          <cell r="B1204">
            <v>0</v>
          </cell>
          <cell r="C1204" t="e">
            <v>#VALUE!</v>
          </cell>
        </row>
        <row r="1205">
          <cell r="A1205">
            <v>0</v>
          </cell>
          <cell r="B1205">
            <v>0</v>
          </cell>
          <cell r="C1205" t="e">
            <v>#VALUE!</v>
          </cell>
        </row>
        <row r="1206">
          <cell r="A1206">
            <v>0</v>
          </cell>
          <cell r="B1206">
            <v>0</v>
          </cell>
          <cell r="C1206" t="e">
            <v>#VALUE!</v>
          </cell>
        </row>
        <row r="1207">
          <cell r="A1207">
            <v>0</v>
          </cell>
          <cell r="B1207">
            <v>0</v>
          </cell>
          <cell r="C1207" t="e">
            <v>#VALUE!</v>
          </cell>
        </row>
        <row r="1208">
          <cell r="A1208">
            <v>0</v>
          </cell>
          <cell r="B1208">
            <v>0</v>
          </cell>
          <cell r="C1208" t="e">
            <v>#VALUE!</v>
          </cell>
        </row>
        <row r="1209">
          <cell r="A1209">
            <v>0</v>
          </cell>
          <cell r="B1209">
            <v>0</v>
          </cell>
          <cell r="C1209" t="e">
            <v>#VALUE!</v>
          </cell>
        </row>
        <row r="1210">
          <cell r="A1210">
            <v>0</v>
          </cell>
          <cell r="B1210">
            <v>0</v>
          </cell>
          <cell r="C1210" t="e">
            <v>#VALUE!</v>
          </cell>
        </row>
        <row r="1211">
          <cell r="A1211">
            <v>0</v>
          </cell>
          <cell r="B1211">
            <v>0</v>
          </cell>
          <cell r="C1211" t="e">
            <v>#VALUE!</v>
          </cell>
        </row>
        <row r="1212">
          <cell r="A1212">
            <v>0</v>
          </cell>
          <cell r="B1212">
            <v>0</v>
          </cell>
          <cell r="C1212" t="e">
            <v>#VALUE!</v>
          </cell>
        </row>
        <row r="1213">
          <cell r="A1213">
            <v>0</v>
          </cell>
          <cell r="B1213">
            <v>0</v>
          </cell>
          <cell r="C1213" t="e">
            <v>#VALUE!</v>
          </cell>
        </row>
        <row r="1214">
          <cell r="A1214">
            <v>0</v>
          </cell>
          <cell r="B1214">
            <v>0</v>
          </cell>
          <cell r="C1214" t="e">
            <v>#VALUE!</v>
          </cell>
        </row>
        <row r="1215">
          <cell r="A1215">
            <v>0</v>
          </cell>
          <cell r="B1215">
            <v>0</v>
          </cell>
          <cell r="C1215" t="e">
            <v>#VALUE!</v>
          </cell>
        </row>
        <row r="1216">
          <cell r="A1216">
            <v>0</v>
          </cell>
          <cell r="B1216">
            <v>0</v>
          </cell>
          <cell r="C1216" t="e">
            <v>#VALUE!</v>
          </cell>
        </row>
        <row r="1217">
          <cell r="A1217">
            <v>0</v>
          </cell>
          <cell r="B1217">
            <v>0</v>
          </cell>
          <cell r="C1217" t="e">
            <v>#VALUE!</v>
          </cell>
        </row>
        <row r="1218">
          <cell r="A1218">
            <v>0</v>
          </cell>
          <cell r="B1218">
            <v>0</v>
          </cell>
          <cell r="C1218" t="e">
            <v>#VALUE!</v>
          </cell>
        </row>
        <row r="1219">
          <cell r="A1219">
            <v>0</v>
          </cell>
          <cell r="B1219">
            <v>0</v>
          </cell>
          <cell r="C1219" t="e">
            <v>#VALUE!</v>
          </cell>
        </row>
        <row r="1220">
          <cell r="A1220">
            <v>0</v>
          </cell>
          <cell r="B1220">
            <v>0</v>
          </cell>
          <cell r="C1220" t="e">
            <v>#VALUE!</v>
          </cell>
        </row>
        <row r="1221">
          <cell r="A1221">
            <v>0</v>
          </cell>
          <cell r="B1221">
            <v>0</v>
          </cell>
          <cell r="C1221" t="e">
            <v>#VALUE!</v>
          </cell>
        </row>
        <row r="1222">
          <cell r="A1222">
            <v>0</v>
          </cell>
          <cell r="B1222">
            <v>0</v>
          </cell>
          <cell r="C1222" t="e">
            <v>#VALUE!</v>
          </cell>
        </row>
        <row r="1223">
          <cell r="A1223">
            <v>0</v>
          </cell>
          <cell r="B1223">
            <v>0</v>
          </cell>
          <cell r="C1223" t="e">
            <v>#VALUE!</v>
          </cell>
        </row>
        <row r="1224">
          <cell r="A1224">
            <v>0</v>
          </cell>
          <cell r="B1224">
            <v>0</v>
          </cell>
          <cell r="C1224" t="e">
            <v>#VALUE!</v>
          </cell>
        </row>
        <row r="1225">
          <cell r="A1225">
            <v>0</v>
          </cell>
          <cell r="B1225">
            <v>0</v>
          </cell>
          <cell r="C1225" t="e">
            <v>#VALUE!</v>
          </cell>
        </row>
        <row r="1226">
          <cell r="A1226">
            <v>0</v>
          </cell>
          <cell r="B1226">
            <v>0</v>
          </cell>
          <cell r="C1226" t="e">
            <v>#VALUE!</v>
          </cell>
        </row>
        <row r="1227">
          <cell r="A1227">
            <v>0</v>
          </cell>
          <cell r="B1227">
            <v>0</v>
          </cell>
          <cell r="C1227" t="e">
            <v>#VALUE!</v>
          </cell>
        </row>
        <row r="1228">
          <cell r="A1228">
            <v>0</v>
          </cell>
          <cell r="B1228">
            <v>0</v>
          </cell>
          <cell r="C1228" t="e">
            <v>#VALUE!</v>
          </cell>
        </row>
        <row r="1229">
          <cell r="A1229">
            <v>0</v>
          </cell>
          <cell r="B1229">
            <v>0</v>
          </cell>
          <cell r="C1229" t="e">
            <v>#VALUE!</v>
          </cell>
        </row>
        <row r="1230">
          <cell r="A1230">
            <v>0</v>
          </cell>
          <cell r="B1230">
            <v>0</v>
          </cell>
          <cell r="C1230" t="e">
            <v>#VALUE!</v>
          </cell>
        </row>
        <row r="1231">
          <cell r="A1231">
            <v>0</v>
          </cell>
          <cell r="B1231">
            <v>0</v>
          </cell>
          <cell r="C1231" t="e">
            <v>#VALUE!</v>
          </cell>
        </row>
        <row r="1232">
          <cell r="A1232">
            <v>0</v>
          </cell>
          <cell r="B1232">
            <v>0</v>
          </cell>
          <cell r="C1232" t="e">
            <v>#VALUE!</v>
          </cell>
        </row>
        <row r="1233">
          <cell r="A1233">
            <v>0</v>
          </cell>
          <cell r="B1233">
            <v>0</v>
          </cell>
          <cell r="C1233" t="e">
            <v>#VALUE!</v>
          </cell>
        </row>
        <row r="1234">
          <cell r="A1234">
            <v>0</v>
          </cell>
          <cell r="B1234">
            <v>0</v>
          </cell>
          <cell r="C1234" t="e">
            <v>#VALUE!</v>
          </cell>
        </row>
        <row r="1235">
          <cell r="A1235">
            <v>0</v>
          </cell>
          <cell r="B1235">
            <v>0</v>
          </cell>
          <cell r="C1235" t="e">
            <v>#VALUE!</v>
          </cell>
        </row>
        <row r="1236">
          <cell r="A1236">
            <v>0</v>
          </cell>
          <cell r="B1236">
            <v>0</v>
          </cell>
          <cell r="C1236" t="e">
            <v>#VALUE!</v>
          </cell>
        </row>
        <row r="1237">
          <cell r="A1237">
            <v>0</v>
          </cell>
          <cell r="B1237">
            <v>0</v>
          </cell>
          <cell r="C1237" t="e">
            <v>#VALUE!</v>
          </cell>
        </row>
        <row r="1238">
          <cell r="A1238">
            <v>0</v>
          </cell>
          <cell r="B1238">
            <v>0</v>
          </cell>
          <cell r="C1238" t="e">
            <v>#VALUE!</v>
          </cell>
        </row>
        <row r="1239">
          <cell r="A1239">
            <v>0</v>
          </cell>
          <cell r="B1239">
            <v>0</v>
          </cell>
          <cell r="C1239" t="e">
            <v>#VALUE!</v>
          </cell>
        </row>
        <row r="1240">
          <cell r="A1240">
            <v>0</v>
          </cell>
          <cell r="B1240">
            <v>0</v>
          </cell>
          <cell r="C1240" t="e">
            <v>#VALUE!</v>
          </cell>
        </row>
        <row r="1241">
          <cell r="A1241">
            <v>0</v>
          </cell>
          <cell r="B1241">
            <v>0</v>
          </cell>
          <cell r="C1241" t="e">
            <v>#VALUE!</v>
          </cell>
        </row>
        <row r="1242">
          <cell r="A1242">
            <v>0</v>
          </cell>
          <cell r="B1242">
            <v>0</v>
          </cell>
          <cell r="C1242" t="e">
            <v>#VALUE!</v>
          </cell>
        </row>
        <row r="1243">
          <cell r="A1243">
            <v>0</v>
          </cell>
          <cell r="B1243">
            <v>0</v>
          </cell>
          <cell r="C1243" t="e">
            <v>#VALUE!</v>
          </cell>
        </row>
        <row r="1244">
          <cell r="A1244">
            <v>0</v>
          </cell>
          <cell r="B1244">
            <v>0</v>
          </cell>
          <cell r="C1244" t="e">
            <v>#VALUE!</v>
          </cell>
        </row>
        <row r="1245">
          <cell r="A1245">
            <v>0</v>
          </cell>
          <cell r="B1245">
            <v>0</v>
          </cell>
          <cell r="C1245" t="e">
            <v>#VALUE!</v>
          </cell>
        </row>
        <row r="1246">
          <cell r="A1246">
            <v>0</v>
          </cell>
          <cell r="B1246">
            <v>0</v>
          </cell>
          <cell r="C1246" t="e">
            <v>#VALUE!</v>
          </cell>
        </row>
        <row r="1247">
          <cell r="A1247">
            <v>0</v>
          </cell>
          <cell r="B1247">
            <v>0</v>
          </cell>
          <cell r="C1247" t="e">
            <v>#VALUE!</v>
          </cell>
        </row>
        <row r="1248">
          <cell r="A1248">
            <v>0</v>
          </cell>
          <cell r="B1248">
            <v>0</v>
          </cell>
          <cell r="C1248" t="e">
            <v>#VALUE!</v>
          </cell>
        </row>
        <row r="1249">
          <cell r="A1249">
            <v>0</v>
          </cell>
          <cell r="B1249">
            <v>0</v>
          </cell>
          <cell r="C1249" t="e">
            <v>#VALUE!</v>
          </cell>
        </row>
        <row r="1250">
          <cell r="A1250">
            <v>0</v>
          </cell>
          <cell r="B1250">
            <v>0</v>
          </cell>
          <cell r="C1250" t="e">
            <v>#VALUE!</v>
          </cell>
        </row>
        <row r="1251">
          <cell r="A1251">
            <v>0</v>
          </cell>
          <cell r="B1251">
            <v>0</v>
          </cell>
          <cell r="C1251" t="e">
            <v>#VALUE!</v>
          </cell>
        </row>
        <row r="1252">
          <cell r="A1252">
            <v>0</v>
          </cell>
          <cell r="B1252">
            <v>0</v>
          </cell>
          <cell r="C1252" t="e">
            <v>#VALUE!</v>
          </cell>
        </row>
        <row r="1253">
          <cell r="A1253">
            <v>0</v>
          </cell>
          <cell r="B1253">
            <v>0</v>
          </cell>
          <cell r="C1253" t="e">
            <v>#VALUE!</v>
          </cell>
        </row>
        <row r="1254">
          <cell r="A1254">
            <v>0</v>
          </cell>
          <cell r="B1254">
            <v>0</v>
          </cell>
          <cell r="C1254" t="e">
            <v>#VALUE!</v>
          </cell>
        </row>
        <row r="1255">
          <cell r="A1255">
            <v>0</v>
          </cell>
          <cell r="B1255">
            <v>0</v>
          </cell>
          <cell r="C1255" t="e">
            <v>#VALUE!</v>
          </cell>
        </row>
        <row r="1256">
          <cell r="A1256">
            <v>0</v>
          </cell>
          <cell r="B1256">
            <v>0</v>
          </cell>
          <cell r="C1256" t="e">
            <v>#VALUE!</v>
          </cell>
        </row>
        <row r="1257">
          <cell r="A1257">
            <v>0</v>
          </cell>
          <cell r="B1257">
            <v>0</v>
          </cell>
          <cell r="C1257" t="e">
            <v>#VALUE!</v>
          </cell>
        </row>
        <row r="1258">
          <cell r="A1258">
            <v>0</v>
          </cell>
          <cell r="B1258">
            <v>0</v>
          </cell>
          <cell r="C1258" t="e">
            <v>#VALUE!</v>
          </cell>
        </row>
        <row r="1259">
          <cell r="A1259">
            <v>0</v>
          </cell>
          <cell r="B1259">
            <v>0</v>
          </cell>
          <cell r="C1259" t="e">
            <v>#VALUE!</v>
          </cell>
        </row>
        <row r="1260">
          <cell r="A1260">
            <v>0</v>
          </cell>
          <cell r="B1260">
            <v>0</v>
          </cell>
          <cell r="C1260" t="e">
            <v>#VALUE!</v>
          </cell>
        </row>
        <row r="1261">
          <cell r="A1261">
            <v>0</v>
          </cell>
          <cell r="B1261">
            <v>0</v>
          </cell>
          <cell r="C1261" t="e">
            <v>#VALUE!</v>
          </cell>
        </row>
        <row r="1262">
          <cell r="A1262">
            <v>0</v>
          </cell>
          <cell r="B1262">
            <v>0</v>
          </cell>
          <cell r="C1262" t="e">
            <v>#VALUE!</v>
          </cell>
        </row>
        <row r="1263">
          <cell r="A1263">
            <v>0</v>
          </cell>
          <cell r="B1263">
            <v>0</v>
          </cell>
          <cell r="C1263" t="e">
            <v>#VALUE!</v>
          </cell>
        </row>
        <row r="1264">
          <cell r="A1264">
            <v>0</v>
          </cell>
          <cell r="B1264">
            <v>0</v>
          </cell>
          <cell r="C1264" t="e">
            <v>#VALUE!</v>
          </cell>
        </row>
        <row r="1265">
          <cell r="A1265">
            <v>0</v>
          </cell>
          <cell r="B1265">
            <v>0</v>
          </cell>
          <cell r="C1265" t="e">
            <v>#VALUE!</v>
          </cell>
        </row>
        <row r="1266">
          <cell r="A1266">
            <v>0</v>
          </cell>
          <cell r="B1266">
            <v>0</v>
          </cell>
          <cell r="C1266" t="e">
            <v>#VALUE!</v>
          </cell>
        </row>
        <row r="1267">
          <cell r="A1267">
            <v>0</v>
          </cell>
          <cell r="B1267">
            <v>0</v>
          </cell>
          <cell r="C1267" t="e">
            <v>#VALUE!</v>
          </cell>
        </row>
        <row r="1268">
          <cell r="A1268">
            <v>0</v>
          </cell>
          <cell r="B1268">
            <v>0</v>
          </cell>
          <cell r="C1268" t="e">
            <v>#VALUE!</v>
          </cell>
        </row>
        <row r="1269">
          <cell r="A1269">
            <v>0</v>
          </cell>
          <cell r="B1269">
            <v>0</v>
          </cell>
          <cell r="C1269" t="e">
            <v>#VALUE!</v>
          </cell>
        </row>
        <row r="1270">
          <cell r="A1270">
            <v>0</v>
          </cell>
          <cell r="B1270">
            <v>0</v>
          </cell>
          <cell r="C1270" t="e">
            <v>#VALUE!</v>
          </cell>
        </row>
        <row r="1271">
          <cell r="A1271">
            <v>0</v>
          </cell>
          <cell r="B1271">
            <v>0</v>
          </cell>
          <cell r="C1271" t="e">
            <v>#VALUE!</v>
          </cell>
        </row>
        <row r="1272">
          <cell r="A1272">
            <v>0</v>
          </cell>
          <cell r="B1272">
            <v>0</v>
          </cell>
          <cell r="C1272" t="e">
            <v>#VALUE!</v>
          </cell>
        </row>
        <row r="1273">
          <cell r="A1273">
            <v>0</v>
          </cell>
          <cell r="B1273">
            <v>0</v>
          </cell>
          <cell r="C1273" t="e">
            <v>#VALUE!</v>
          </cell>
        </row>
        <row r="1274">
          <cell r="A1274">
            <v>0</v>
          </cell>
          <cell r="B1274">
            <v>0</v>
          </cell>
          <cell r="C1274" t="e">
            <v>#VALUE!</v>
          </cell>
        </row>
        <row r="1275">
          <cell r="A1275">
            <v>0</v>
          </cell>
          <cell r="B1275">
            <v>0</v>
          </cell>
          <cell r="C1275" t="e">
            <v>#VALUE!</v>
          </cell>
        </row>
        <row r="1276">
          <cell r="A1276">
            <v>0</v>
          </cell>
          <cell r="B1276">
            <v>0</v>
          </cell>
          <cell r="C1276" t="e">
            <v>#VALUE!</v>
          </cell>
        </row>
        <row r="1277">
          <cell r="A1277">
            <v>0</v>
          </cell>
          <cell r="B1277">
            <v>0</v>
          </cell>
          <cell r="C1277" t="e">
            <v>#VALUE!</v>
          </cell>
        </row>
        <row r="1278">
          <cell r="A1278">
            <v>0</v>
          </cell>
          <cell r="B1278">
            <v>0</v>
          </cell>
          <cell r="C1278" t="e">
            <v>#VALUE!</v>
          </cell>
        </row>
        <row r="1279">
          <cell r="A1279">
            <v>0</v>
          </cell>
          <cell r="B1279">
            <v>0</v>
          </cell>
          <cell r="C1279" t="e">
            <v>#VALUE!</v>
          </cell>
        </row>
        <row r="1280">
          <cell r="A1280">
            <v>0</v>
          </cell>
          <cell r="B1280">
            <v>0</v>
          </cell>
          <cell r="C1280" t="e">
            <v>#VALUE!</v>
          </cell>
        </row>
        <row r="1281">
          <cell r="A1281">
            <v>0</v>
          </cell>
          <cell r="B1281">
            <v>0</v>
          </cell>
          <cell r="C1281" t="e">
            <v>#VALUE!</v>
          </cell>
        </row>
        <row r="1282">
          <cell r="A1282">
            <v>0</v>
          </cell>
          <cell r="B1282">
            <v>0</v>
          </cell>
          <cell r="C1282" t="e">
            <v>#VALUE!</v>
          </cell>
        </row>
        <row r="1283">
          <cell r="A1283">
            <v>0</v>
          </cell>
          <cell r="B1283">
            <v>0</v>
          </cell>
          <cell r="C1283" t="e">
            <v>#VALUE!</v>
          </cell>
        </row>
        <row r="1284">
          <cell r="A1284">
            <v>0</v>
          </cell>
          <cell r="B1284">
            <v>0</v>
          </cell>
          <cell r="C1284" t="e">
            <v>#VALUE!</v>
          </cell>
        </row>
        <row r="1285">
          <cell r="A1285">
            <v>0</v>
          </cell>
          <cell r="B1285">
            <v>0</v>
          </cell>
          <cell r="C1285" t="e">
            <v>#VALUE!</v>
          </cell>
        </row>
        <row r="1286">
          <cell r="A1286">
            <v>0</v>
          </cell>
          <cell r="B1286">
            <v>0</v>
          </cell>
          <cell r="C1286" t="e">
            <v>#VALUE!</v>
          </cell>
        </row>
        <row r="1287">
          <cell r="A1287">
            <v>0</v>
          </cell>
          <cell r="B1287">
            <v>0</v>
          </cell>
          <cell r="C1287" t="e">
            <v>#VALUE!</v>
          </cell>
        </row>
        <row r="1288">
          <cell r="A1288">
            <v>0</v>
          </cell>
          <cell r="B1288">
            <v>0</v>
          </cell>
          <cell r="C1288" t="e">
            <v>#VALUE!</v>
          </cell>
        </row>
        <row r="1289">
          <cell r="A1289">
            <v>0</v>
          </cell>
          <cell r="B1289">
            <v>0</v>
          </cell>
          <cell r="C1289" t="e">
            <v>#VALUE!</v>
          </cell>
        </row>
        <row r="1290">
          <cell r="A1290">
            <v>0</v>
          </cell>
          <cell r="B1290">
            <v>0</v>
          </cell>
          <cell r="C1290" t="e">
            <v>#VALUE!</v>
          </cell>
        </row>
        <row r="1291">
          <cell r="A1291">
            <v>0</v>
          </cell>
          <cell r="B1291">
            <v>0</v>
          </cell>
          <cell r="C1291" t="e">
            <v>#VALUE!</v>
          </cell>
        </row>
        <row r="1292">
          <cell r="A1292">
            <v>0</v>
          </cell>
          <cell r="B1292">
            <v>0</v>
          </cell>
          <cell r="C1292" t="e">
            <v>#VALUE!</v>
          </cell>
        </row>
        <row r="1293">
          <cell r="A1293">
            <v>0</v>
          </cell>
          <cell r="B1293">
            <v>0</v>
          </cell>
          <cell r="C1293" t="e">
            <v>#VALUE!</v>
          </cell>
        </row>
        <row r="1294">
          <cell r="A1294">
            <v>0</v>
          </cell>
          <cell r="B1294">
            <v>0</v>
          </cell>
          <cell r="C1294" t="e">
            <v>#VALUE!</v>
          </cell>
        </row>
        <row r="1295">
          <cell r="A1295">
            <v>0</v>
          </cell>
          <cell r="B1295">
            <v>0</v>
          </cell>
          <cell r="C1295" t="e">
            <v>#VALUE!</v>
          </cell>
        </row>
        <row r="1296">
          <cell r="A1296">
            <v>0</v>
          </cell>
          <cell r="B1296">
            <v>0</v>
          </cell>
          <cell r="C1296" t="e">
            <v>#VALUE!</v>
          </cell>
        </row>
        <row r="1297">
          <cell r="A1297">
            <v>0</v>
          </cell>
          <cell r="B1297">
            <v>0</v>
          </cell>
          <cell r="C1297" t="e">
            <v>#VALUE!</v>
          </cell>
        </row>
        <row r="1298">
          <cell r="A1298">
            <v>0</v>
          </cell>
          <cell r="B1298">
            <v>0</v>
          </cell>
          <cell r="C1298" t="e">
            <v>#VALUE!</v>
          </cell>
        </row>
        <row r="1299">
          <cell r="A1299">
            <v>0</v>
          </cell>
          <cell r="B1299">
            <v>0</v>
          </cell>
          <cell r="C1299" t="e">
            <v>#VALUE!</v>
          </cell>
        </row>
        <row r="1300">
          <cell r="A1300">
            <v>0</v>
          </cell>
          <cell r="B1300">
            <v>0</v>
          </cell>
          <cell r="C1300" t="e">
            <v>#VALUE!</v>
          </cell>
        </row>
        <row r="1301">
          <cell r="A1301">
            <v>0</v>
          </cell>
          <cell r="B1301">
            <v>0</v>
          </cell>
          <cell r="C1301" t="e">
            <v>#VALUE!</v>
          </cell>
        </row>
        <row r="1302">
          <cell r="A1302">
            <v>0</v>
          </cell>
          <cell r="B1302">
            <v>0</v>
          </cell>
          <cell r="C1302" t="e">
            <v>#VALUE!</v>
          </cell>
        </row>
        <row r="1303">
          <cell r="A1303">
            <v>0</v>
          </cell>
          <cell r="B1303">
            <v>0</v>
          </cell>
          <cell r="C1303" t="e">
            <v>#VALUE!</v>
          </cell>
        </row>
        <row r="1304">
          <cell r="A1304">
            <v>0</v>
          </cell>
          <cell r="B1304">
            <v>0</v>
          </cell>
          <cell r="C1304" t="e">
            <v>#VALUE!</v>
          </cell>
        </row>
        <row r="1305">
          <cell r="A1305">
            <v>0</v>
          </cell>
          <cell r="B1305">
            <v>0</v>
          </cell>
          <cell r="C1305" t="e">
            <v>#VALUE!</v>
          </cell>
        </row>
        <row r="1306">
          <cell r="A1306">
            <v>0</v>
          </cell>
          <cell r="B1306">
            <v>0</v>
          </cell>
          <cell r="C1306" t="e">
            <v>#VALUE!</v>
          </cell>
        </row>
        <row r="1307">
          <cell r="A1307">
            <v>0</v>
          </cell>
          <cell r="B1307">
            <v>0</v>
          </cell>
          <cell r="C1307" t="e">
            <v>#VALUE!</v>
          </cell>
        </row>
        <row r="1308">
          <cell r="A1308">
            <v>0</v>
          </cell>
          <cell r="B1308">
            <v>0</v>
          </cell>
          <cell r="C1308" t="e">
            <v>#VALUE!</v>
          </cell>
        </row>
        <row r="1309">
          <cell r="A1309">
            <v>0</v>
          </cell>
          <cell r="B1309">
            <v>0</v>
          </cell>
          <cell r="C1309" t="e">
            <v>#VALUE!</v>
          </cell>
        </row>
        <row r="1310">
          <cell r="A1310">
            <v>0</v>
          </cell>
          <cell r="B1310">
            <v>0</v>
          </cell>
          <cell r="C1310" t="e">
            <v>#VALUE!</v>
          </cell>
        </row>
        <row r="1311">
          <cell r="A1311">
            <v>0</v>
          </cell>
          <cell r="B1311">
            <v>0</v>
          </cell>
          <cell r="C1311" t="e">
            <v>#VALUE!</v>
          </cell>
        </row>
        <row r="1312">
          <cell r="A1312">
            <v>0</v>
          </cell>
          <cell r="B1312">
            <v>0</v>
          </cell>
          <cell r="C1312" t="e">
            <v>#VALUE!</v>
          </cell>
        </row>
        <row r="1313">
          <cell r="A1313">
            <v>0</v>
          </cell>
          <cell r="B1313">
            <v>0</v>
          </cell>
          <cell r="C1313" t="e">
            <v>#VALUE!</v>
          </cell>
        </row>
        <row r="1314">
          <cell r="A1314">
            <v>0</v>
          </cell>
          <cell r="B1314">
            <v>0</v>
          </cell>
          <cell r="C1314" t="e">
            <v>#VALUE!</v>
          </cell>
        </row>
        <row r="1315">
          <cell r="A1315">
            <v>0</v>
          </cell>
          <cell r="B1315">
            <v>0</v>
          </cell>
          <cell r="C1315" t="e">
            <v>#VALUE!</v>
          </cell>
        </row>
        <row r="1316">
          <cell r="A1316">
            <v>0</v>
          </cell>
          <cell r="B1316">
            <v>0</v>
          </cell>
          <cell r="C1316" t="e">
            <v>#VALUE!</v>
          </cell>
        </row>
        <row r="1317">
          <cell r="A1317">
            <v>0</v>
          </cell>
          <cell r="B1317">
            <v>0</v>
          </cell>
          <cell r="C1317" t="e">
            <v>#VALUE!</v>
          </cell>
        </row>
        <row r="1318">
          <cell r="A1318">
            <v>0</v>
          </cell>
          <cell r="B1318">
            <v>0</v>
          </cell>
          <cell r="C1318" t="e">
            <v>#VALUE!</v>
          </cell>
        </row>
        <row r="1319">
          <cell r="A1319">
            <v>0</v>
          </cell>
          <cell r="B1319">
            <v>0</v>
          </cell>
          <cell r="C1319" t="e">
            <v>#VALUE!</v>
          </cell>
        </row>
        <row r="1320">
          <cell r="A1320">
            <v>0</v>
          </cell>
          <cell r="B1320">
            <v>0</v>
          </cell>
          <cell r="C1320" t="e">
            <v>#VALUE!</v>
          </cell>
        </row>
        <row r="1321">
          <cell r="A1321">
            <v>0</v>
          </cell>
          <cell r="B1321">
            <v>0</v>
          </cell>
          <cell r="C1321" t="e">
            <v>#VALUE!</v>
          </cell>
        </row>
        <row r="1322">
          <cell r="A1322">
            <v>0</v>
          </cell>
          <cell r="B1322">
            <v>0</v>
          </cell>
          <cell r="C1322" t="e">
            <v>#VALUE!</v>
          </cell>
        </row>
        <row r="1323">
          <cell r="A1323">
            <v>0</v>
          </cell>
          <cell r="B1323">
            <v>0</v>
          </cell>
          <cell r="C1323" t="e">
            <v>#VALUE!</v>
          </cell>
        </row>
        <row r="1324">
          <cell r="A1324">
            <v>0</v>
          </cell>
          <cell r="B1324">
            <v>0</v>
          </cell>
          <cell r="C1324" t="e">
            <v>#VALUE!</v>
          </cell>
        </row>
        <row r="1325">
          <cell r="A1325">
            <v>0</v>
          </cell>
          <cell r="B1325">
            <v>0</v>
          </cell>
          <cell r="C1325" t="e">
            <v>#VALUE!</v>
          </cell>
        </row>
        <row r="1326">
          <cell r="A1326">
            <v>0</v>
          </cell>
          <cell r="B1326">
            <v>0</v>
          </cell>
          <cell r="C1326" t="e">
            <v>#VALUE!</v>
          </cell>
        </row>
        <row r="1327">
          <cell r="A1327">
            <v>0</v>
          </cell>
          <cell r="B1327">
            <v>0</v>
          </cell>
          <cell r="C1327" t="e">
            <v>#VALUE!</v>
          </cell>
        </row>
        <row r="1328">
          <cell r="A1328">
            <v>0</v>
          </cell>
          <cell r="B1328">
            <v>0</v>
          </cell>
          <cell r="C1328" t="e">
            <v>#VALUE!</v>
          </cell>
        </row>
        <row r="1329">
          <cell r="A1329">
            <v>0</v>
          </cell>
          <cell r="B1329">
            <v>0</v>
          </cell>
          <cell r="C1329" t="e">
            <v>#VALUE!</v>
          </cell>
        </row>
        <row r="1330">
          <cell r="A1330">
            <v>0</v>
          </cell>
          <cell r="B1330">
            <v>0</v>
          </cell>
          <cell r="C1330" t="e">
            <v>#VALUE!</v>
          </cell>
        </row>
        <row r="1331">
          <cell r="A1331">
            <v>0</v>
          </cell>
          <cell r="B1331">
            <v>0</v>
          </cell>
          <cell r="C1331" t="e">
            <v>#VALUE!</v>
          </cell>
        </row>
        <row r="1332">
          <cell r="A1332">
            <v>0</v>
          </cell>
          <cell r="B1332">
            <v>0</v>
          </cell>
          <cell r="C1332" t="e">
            <v>#VALUE!</v>
          </cell>
        </row>
        <row r="1333">
          <cell r="A1333">
            <v>0</v>
          </cell>
          <cell r="B1333">
            <v>0</v>
          </cell>
          <cell r="C1333" t="e">
            <v>#VALUE!</v>
          </cell>
        </row>
        <row r="1334">
          <cell r="A1334">
            <v>0</v>
          </cell>
          <cell r="B1334">
            <v>0</v>
          </cell>
          <cell r="C1334" t="e">
            <v>#VALUE!</v>
          </cell>
        </row>
        <row r="1335">
          <cell r="A1335">
            <v>0</v>
          </cell>
          <cell r="B1335">
            <v>0</v>
          </cell>
          <cell r="C1335" t="e">
            <v>#VALUE!</v>
          </cell>
        </row>
        <row r="1336">
          <cell r="A1336">
            <v>0</v>
          </cell>
          <cell r="B1336">
            <v>0</v>
          </cell>
          <cell r="C1336" t="e">
            <v>#VALUE!</v>
          </cell>
        </row>
        <row r="1337">
          <cell r="A1337">
            <v>0</v>
          </cell>
          <cell r="B1337">
            <v>0</v>
          </cell>
          <cell r="C1337" t="e">
            <v>#VALUE!</v>
          </cell>
        </row>
        <row r="1338">
          <cell r="A1338">
            <v>0</v>
          </cell>
          <cell r="B1338">
            <v>0</v>
          </cell>
          <cell r="C1338" t="e">
            <v>#VALUE!</v>
          </cell>
        </row>
        <row r="1339">
          <cell r="A1339">
            <v>0</v>
          </cell>
          <cell r="B1339">
            <v>0</v>
          </cell>
          <cell r="C1339" t="e">
            <v>#VALUE!</v>
          </cell>
        </row>
        <row r="1340">
          <cell r="A1340">
            <v>0</v>
          </cell>
          <cell r="B1340">
            <v>0</v>
          </cell>
          <cell r="C1340" t="e">
            <v>#VALUE!</v>
          </cell>
        </row>
        <row r="1341">
          <cell r="A1341">
            <v>0</v>
          </cell>
          <cell r="B1341">
            <v>0</v>
          </cell>
          <cell r="C1341" t="e">
            <v>#VALUE!</v>
          </cell>
        </row>
        <row r="1342">
          <cell r="A1342">
            <v>0</v>
          </cell>
          <cell r="B1342">
            <v>0</v>
          </cell>
          <cell r="C1342" t="e">
            <v>#VALUE!</v>
          </cell>
        </row>
        <row r="1343">
          <cell r="A1343">
            <v>0</v>
          </cell>
          <cell r="B1343">
            <v>0</v>
          </cell>
          <cell r="C1343" t="e">
            <v>#VALUE!</v>
          </cell>
        </row>
        <row r="1344">
          <cell r="A1344">
            <v>0</v>
          </cell>
          <cell r="B1344">
            <v>0</v>
          </cell>
          <cell r="C1344" t="e">
            <v>#VALUE!</v>
          </cell>
        </row>
        <row r="1345">
          <cell r="A1345">
            <v>0</v>
          </cell>
          <cell r="B1345">
            <v>0</v>
          </cell>
          <cell r="C1345" t="e">
            <v>#VALUE!</v>
          </cell>
        </row>
        <row r="1346">
          <cell r="A1346">
            <v>0</v>
          </cell>
          <cell r="B1346">
            <v>0</v>
          </cell>
          <cell r="C1346" t="e">
            <v>#VALUE!</v>
          </cell>
        </row>
        <row r="1347">
          <cell r="A1347">
            <v>0</v>
          </cell>
          <cell r="B1347">
            <v>0</v>
          </cell>
          <cell r="C1347" t="e">
            <v>#VALUE!</v>
          </cell>
        </row>
        <row r="1348">
          <cell r="A1348">
            <v>0</v>
          </cell>
          <cell r="B1348">
            <v>0</v>
          </cell>
          <cell r="C1348" t="e">
            <v>#VALUE!</v>
          </cell>
        </row>
        <row r="1349">
          <cell r="A1349">
            <v>0</v>
          </cell>
          <cell r="B1349">
            <v>0</v>
          </cell>
          <cell r="C1349" t="e">
            <v>#VALUE!</v>
          </cell>
        </row>
        <row r="1350">
          <cell r="A1350">
            <v>0</v>
          </cell>
          <cell r="B1350">
            <v>0</v>
          </cell>
          <cell r="C1350" t="e">
            <v>#VALUE!</v>
          </cell>
        </row>
        <row r="1351">
          <cell r="A1351">
            <v>0</v>
          </cell>
          <cell r="B1351">
            <v>0</v>
          </cell>
          <cell r="C1351" t="e">
            <v>#VALUE!</v>
          </cell>
        </row>
        <row r="1352">
          <cell r="A1352">
            <v>0</v>
          </cell>
          <cell r="B1352">
            <v>0</v>
          </cell>
          <cell r="C1352" t="e">
            <v>#VALUE!</v>
          </cell>
        </row>
        <row r="1353">
          <cell r="A1353">
            <v>0</v>
          </cell>
          <cell r="B1353">
            <v>0</v>
          </cell>
          <cell r="C1353" t="e">
            <v>#VALUE!</v>
          </cell>
        </row>
        <row r="1354">
          <cell r="A1354">
            <v>0</v>
          </cell>
          <cell r="B1354">
            <v>0</v>
          </cell>
          <cell r="C1354" t="e">
            <v>#VALUE!</v>
          </cell>
        </row>
        <row r="1355">
          <cell r="A1355">
            <v>0</v>
          </cell>
          <cell r="B1355">
            <v>0</v>
          </cell>
          <cell r="C1355" t="e">
            <v>#VALUE!</v>
          </cell>
        </row>
        <row r="1356">
          <cell r="A1356">
            <v>0</v>
          </cell>
          <cell r="B1356">
            <v>0</v>
          </cell>
          <cell r="C1356" t="e">
            <v>#VALUE!</v>
          </cell>
        </row>
        <row r="1357">
          <cell r="A1357">
            <v>0</v>
          </cell>
          <cell r="B1357">
            <v>0</v>
          </cell>
          <cell r="C1357" t="e">
            <v>#VALUE!</v>
          </cell>
        </row>
        <row r="1358">
          <cell r="A1358">
            <v>0</v>
          </cell>
          <cell r="B1358">
            <v>0</v>
          </cell>
          <cell r="C1358" t="e">
            <v>#VALUE!</v>
          </cell>
        </row>
        <row r="1359">
          <cell r="A1359">
            <v>0</v>
          </cell>
          <cell r="B1359">
            <v>0</v>
          </cell>
          <cell r="C1359" t="e">
            <v>#VALUE!</v>
          </cell>
        </row>
        <row r="1360">
          <cell r="A1360">
            <v>0</v>
          </cell>
          <cell r="B1360">
            <v>0</v>
          </cell>
          <cell r="C1360" t="e">
            <v>#VALUE!</v>
          </cell>
        </row>
        <row r="1361">
          <cell r="A1361">
            <v>0</v>
          </cell>
          <cell r="B1361">
            <v>0</v>
          </cell>
          <cell r="C1361" t="e">
            <v>#VALUE!</v>
          </cell>
        </row>
        <row r="1362">
          <cell r="A1362">
            <v>0</v>
          </cell>
          <cell r="B1362">
            <v>0</v>
          </cell>
          <cell r="C1362" t="e">
            <v>#VALUE!</v>
          </cell>
        </row>
        <row r="1363">
          <cell r="A1363">
            <v>0</v>
          </cell>
          <cell r="B1363">
            <v>0</v>
          </cell>
          <cell r="C1363" t="e">
            <v>#VALUE!</v>
          </cell>
        </row>
        <row r="1364">
          <cell r="A1364">
            <v>0</v>
          </cell>
          <cell r="B1364">
            <v>0</v>
          </cell>
          <cell r="C1364" t="e">
            <v>#VALUE!</v>
          </cell>
        </row>
        <row r="1365">
          <cell r="A1365">
            <v>0</v>
          </cell>
          <cell r="B1365">
            <v>0</v>
          </cell>
          <cell r="C1365" t="e">
            <v>#VALUE!</v>
          </cell>
        </row>
        <row r="1366">
          <cell r="A1366">
            <v>0</v>
          </cell>
          <cell r="B1366">
            <v>0</v>
          </cell>
          <cell r="C1366" t="e">
            <v>#VALUE!</v>
          </cell>
        </row>
        <row r="1367">
          <cell r="A1367">
            <v>0</v>
          </cell>
          <cell r="B1367">
            <v>0</v>
          </cell>
          <cell r="C1367" t="e">
            <v>#VALUE!</v>
          </cell>
        </row>
        <row r="1368">
          <cell r="A1368">
            <v>0</v>
          </cell>
          <cell r="B1368">
            <v>0</v>
          </cell>
          <cell r="C1368" t="e">
            <v>#VALUE!</v>
          </cell>
        </row>
        <row r="1369">
          <cell r="A1369">
            <v>0</v>
          </cell>
          <cell r="B1369">
            <v>0</v>
          </cell>
          <cell r="C1369" t="e">
            <v>#VALUE!</v>
          </cell>
        </row>
        <row r="1370">
          <cell r="A1370">
            <v>0</v>
          </cell>
          <cell r="B1370">
            <v>0</v>
          </cell>
          <cell r="C1370" t="e">
            <v>#VALUE!</v>
          </cell>
        </row>
        <row r="1371">
          <cell r="A1371">
            <v>0</v>
          </cell>
          <cell r="B1371">
            <v>0</v>
          </cell>
          <cell r="C1371" t="e">
            <v>#VALUE!</v>
          </cell>
        </row>
        <row r="1372">
          <cell r="A1372">
            <v>0</v>
          </cell>
          <cell r="B1372">
            <v>0</v>
          </cell>
          <cell r="C1372" t="e">
            <v>#VALUE!</v>
          </cell>
        </row>
        <row r="1373">
          <cell r="A1373">
            <v>0</v>
          </cell>
          <cell r="B1373">
            <v>0</v>
          </cell>
          <cell r="C1373" t="e">
            <v>#VALUE!</v>
          </cell>
        </row>
        <row r="1374">
          <cell r="A1374">
            <v>0</v>
          </cell>
          <cell r="B1374">
            <v>0</v>
          </cell>
          <cell r="C1374" t="e">
            <v>#VALUE!</v>
          </cell>
        </row>
        <row r="1375">
          <cell r="A1375">
            <v>0</v>
          </cell>
          <cell r="B1375">
            <v>0</v>
          </cell>
          <cell r="C1375" t="e">
            <v>#VALUE!</v>
          </cell>
        </row>
        <row r="1376">
          <cell r="A1376">
            <v>0</v>
          </cell>
          <cell r="B1376">
            <v>0</v>
          </cell>
          <cell r="C1376" t="e">
            <v>#VALUE!</v>
          </cell>
        </row>
        <row r="1377">
          <cell r="A1377">
            <v>0</v>
          </cell>
          <cell r="B1377">
            <v>0</v>
          </cell>
          <cell r="C1377" t="e">
            <v>#VALUE!</v>
          </cell>
        </row>
        <row r="1378">
          <cell r="A1378">
            <v>0</v>
          </cell>
          <cell r="B1378">
            <v>0</v>
          </cell>
          <cell r="C1378" t="e">
            <v>#VALUE!</v>
          </cell>
        </row>
        <row r="1379">
          <cell r="A1379">
            <v>0</v>
          </cell>
          <cell r="B1379">
            <v>0</v>
          </cell>
          <cell r="C1379" t="e">
            <v>#VALUE!</v>
          </cell>
        </row>
        <row r="1380">
          <cell r="A1380">
            <v>0</v>
          </cell>
          <cell r="B1380">
            <v>0</v>
          </cell>
          <cell r="C1380" t="e">
            <v>#VALUE!</v>
          </cell>
        </row>
        <row r="1381">
          <cell r="A1381">
            <v>0</v>
          </cell>
          <cell r="B1381">
            <v>0</v>
          </cell>
          <cell r="C1381" t="e">
            <v>#VALUE!</v>
          </cell>
        </row>
        <row r="1382">
          <cell r="A1382">
            <v>0</v>
          </cell>
          <cell r="B1382">
            <v>0</v>
          </cell>
          <cell r="C1382" t="e">
            <v>#VALUE!</v>
          </cell>
        </row>
        <row r="1383">
          <cell r="A1383">
            <v>0</v>
          </cell>
          <cell r="B1383">
            <v>0</v>
          </cell>
          <cell r="C1383" t="e">
            <v>#VALUE!</v>
          </cell>
        </row>
        <row r="1384">
          <cell r="A1384">
            <v>0</v>
          </cell>
          <cell r="B1384">
            <v>0</v>
          </cell>
          <cell r="C1384" t="e">
            <v>#VALUE!</v>
          </cell>
        </row>
        <row r="1385">
          <cell r="A1385">
            <v>0</v>
          </cell>
          <cell r="B1385">
            <v>0</v>
          </cell>
          <cell r="C1385" t="e">
            <v>#VALUE!</v>
          </cell>
        </row>
        <row r="1386">
          <cell r="A1386">
            <v>0</v>
          </cell>
          <cell r="B1386">
            <v>0</v>
          </cell>
          <cell r="C1386" t="e">
            <v>#VALUE!</v>
          </cell>
        </row>
        <row r="1387">
          <cell r="A1387">
            <v>0</v>
          </cell>
          <cell r="B1387">
            <v>0</v>
          </cell>
          <cell r="C1387" t="e">
            <v>#VALUE!</v>
          </cell>
        </row>
        <row r="1388">
          <cell r="A1388">
            <v>0</v>
          </cell>
          <cell r="B1388">
            <v>0</v>
          </cell>
          <cell r="C1388" t="e">
            <v>#VALUE!</v>
          </cell>
        </row>
        <row r="1389">
          <cell r="A1389">
            <v>0</v>
          </cell>
          <cell r="B1389">
            <v>0</v>
          </cell>
          <cell r="C1389" t="e">
            <v>#VALUE!</v>
          </cell>
        </row>
        <row r="1390">
          <cell r="A1390">
            <v>0</v>
          </cell>
          <cell r="B1390">
            <v>0</v>
          </cell>
          <cell r="C1390" t="e">
            <v>#VALUE!</v>
          </cell>
        </row>
        <row r="1391">
          <cell r="A1391">
            <v>0</v>
          </cell>
          <cell r="B1391">
            <v>0</v>
          </cell>
          <cell r="C1391" t="e">
            <v>#VALUE!</v>
          </cell>
        </row>
        <row r="1392">
          <cell r="A1392">
            <v>0</v>
          </cell>
          <cell r="B1392">
            <v>0</v>
          </cell>
          <cell r="C1392" t="e">
            <v>#VALUE!</v>
          </cell>
        </row>
        <row r="1393">
          <cell r="A1393">
            <v>0</v>
          </cell>
          <cell r="B1393">
            <v>0</v>
          </cell>
          <cell r="C1393" t="e">
            <v>#VALUE!</v>
          </cell>
        </row>
        <row r="1394">
          <cell r="A1394">
            <v>0</v>
          </cell>
          <cell r="B1394">
            <v>0</v>
          </cell>
          <cell r="C1394" t="e">
            <v>#VALUE!</v>
          </cell>
        </row>
        <row r="1395">
          <cell r="A1395">
            <v>0</v>
          </cell>
          <cell r="B1395">
            <v>0</v>
          </cell>
          <cell r="C1395" t="e">
            <v>#VALUE!</v>
          </cell>
        </row>
        <row r="1396">
          <cell r="A1396">
            <v>0</v>
          </cell>
          <cell r="B1396">
            <v>0</v>
          </cell>
          <cell r="C1396" t="e">
            <v>#VALUE!</v>
          </cell>
        </row>
        <row r="1397">
          <cell r="A1397">
            <v>0</v>
          </cell>
          <cell r="B1397">
            <v>0</v>
          </cell>
          <cell r="C1397" t="e">
            <v>#VALUE!</v>
          </cell>
        </row>
        <row r="1398">
          <cell r="A1398">
            <v>0</v>
          </cell>
          <cell r="B1398">
            <v>0</v>
          </cell>
          <cell r="C1398" t="e">
            <v>#VALUE!</v>
          </cell>
        </row>
        <row r="1399">
          <cell r="A1399">
            <v>0</v>
          </cell>
          <cell r="B1399">
            <v>0</v>
          </cell>
          <cell r="C1399" t="e">
            <v>#VALUE!</v>
          </cell>
        </row>
        <row r="1400">
          <cell r="A1400">
            <v>0</v>
          </cell>
          <cell r="B1400">
            <v>0</v>
          </cell>
          <cell r="C1400" t="e">
            <v>#VALUE!</v>
          </cell>
        </row>
        <row r="1401">
          <cell r="A1401">
            <v>0</v>
          </cell>
          <cell r="B1401">
            <v>0</v>
          </cell>
          <cell r="C1401" t="e">
            <v>#VALUE!</v>
          </cell>
        </row>
        <row r="1402">
          <cell r="A1402">
            <v>0</v>
          </cell>
          <cell r="B1402">
            <v>0</v>
          </cell>
          <cell r="C1402" t="e">
            <v>#VALUE!</v>
          </cell>
        </row>
        <row r="1403">
          <cell r="A1403">
            <v>0</v>
          </cell>
          <cell r="B1403">
            <v>0</v>
          </cell>
          <cell r="C1403" t="e">
            <v>#VALUE!</v>
          </cell>
        </row>
        <row r="1404">
          <cell r="A1404">
            <v>0</v>
          </cell>
          <cell r="B1404">
            <v>0</v>
          </cell>
          <cell r="C1404" t="e">
            <v>#VALUE!</v>
          </cell>
        </row>
        <row r="1405">
          <cell r="A1405">
            <v>0</v>
          </cell>
          <cell r="B1405">
            <v>0</v>
          </cell>
          <cell r="C1405" t="e">
            <v>#VALUE!</v>
          </cell>
        </row>
        <row r="1406">
          <cell r="A1406">
            <v>0</v>
          </cell>
          <cell r="B1406">
            <v>0</v>
          </cell>
          <cell r="C1406" t="e">
            <v>#VALUE!</v>
          </cell>
        </row>
        <row r="1407">
          <cell r="A1407">
            <v>0</v>
          </cell>
          <cell r="B1407">
            <v>0</v>
          </cell>
          <cell r="C1407" t="e">
            <v>#VALUE!</v>
          </cell>
        </row>
        <row r="1408">
          <cell r="A1408">
            <v>0</v>
          </cell>
          <cell r="B1408">
            <v>0</v>
          </cell>
          <cell r="C1408" t="e">
            <v>#VALUE!</v>
          </cell>
        </row>
        <row r="1409">
          <cell r="A1409">
            <v>0</v>
          </cell>
          <cell r="B1409">
            <v>0</v>
          </cell>
          <cell r="C1409" t="e">
            <v>#VALUE!</v>
          </cell>
        </row>
        <row r="1410">
          <cell r="A1410">
            <v>0</v>
          </cell>
          <cell r="B1410">
            <v>0</v>
          </cell>
          <cell r="C1410" t="e">
            <v>#VALUE!</v>
          </cell>
        </row>
        <row r="1411">
          <cell r="A1411">
            <v>0</v>
          </cell>
          <cell r="B1411">
            <v>0</v>
          </cell>
          <cell r="C1411" t="e">
            <v>#VALUE!</v>
          </cell>
        </row>
        <row r="1412">
          <cell r="A1412">
            <v>0</v>
          </cell>
          <cell r="B1412">
            <v>0</v>
          </cell>
          <cell r="C1412" t="e">
            <v>#VALUE!</v>
          </cell>
        </row>
        <row r="1413">
          <cell r="A1413">
            <v>0</v>
          </cell>
          <cell r="B1413">
            <v>0</v>
          </cell>
          <cell r="C1413" t="e">
            <v>#VALUE!</v>
          </cell>
        </row>
        <row r="1414">
          <cell r="A1414">
            <v>0</v>
          </cell>
          <cell r="B1414">
            <v>0</v>
          </cell>
          <cell r="C1414" t="e">
            <v>#VALUE!</v>
          </cell>
        </row>
        <row r="1415">
          <cell r="A1415">
            <v>0</v>
          </cell>
          <cell r="B1415">
            <v>0</v>
          </cell>
          <cell r="C1415" t="e">
            <v>#VALUE!</v>
          </cell>
        </row>
        <row r="1416">
          <cell r="A1416">
            <v>0</v>
          </cell>
          <cell r="B1416">
            <v>0</v>
          </cell>
          <cell r="C1416" t="e">
            <v>#VALUE!</v>
          </cell>
        </row>
        <row r="1417">
          <cell r="A1417">
            <v>0</v>
          </cell>
          <cell r="B1417">
            <v>0</v>
          </cell>
          <cell r="C1417" t="e">
            <v>#VALUE!</v>
          </cell>
        </row>
        <row r="1418">
          <cell r="A1418">
            <v>0</v>
          </cell>
          <cell r="B1418">
            <v>0</v>
          </cell>
          <cell r="C1418" t="e">
            <v>#VALUE!</v>
          </cell>
        </row>
        <row r="1419">
          <cell r="A1419">
            <v>0</v>
          </cell>
          <cell r="B1419">
            <v>0</v>
          </cell>
          <cell r="C1419" t="e">
            <v>#VALUE!</v>
          </cell>
        </row>
        <row r="1420">
          <cell r="A1420">
            <v>0</v>
          </cell>
          <cell r="B1420">
            <v>0</v>
          </cell>
          <cell r="C1420" t="e">
            <v>#VALUE!</v>
          </cell>
        </row>
        <row r="1421">
          <cell r="A1421">
            <v>0</v>
          </cell>
          <cell r="B1421">
            <v>0</v>
          </cell>
          <cell r="C1421" t="e">
            <v>#VALUE!</v>
          </cell>
        </row>
        <row r="1422">
          <cell r="A1422">
            <v>0</v>
          </cell>
          <cell r="B1422">
            <v>0</v>
          </cell>
          <cell r="C1422" t="e">
            <v>#VALUE!</v>
          </cell>
        </row>
        <row r="1423">
          <cell r="A1423">
            <v>0</v>
          </cell>
          <cell r="B1423">
            <v>0</v>
          </cell>
          <cell r="C1423" t="e">
            <v>#VALUE!</v>
          </cell>
        </row>
        <row r="1424">
          <cell r="A1424">
            <v>0</v>
          </cell>
          <cell r="B1424">
            <v>0</v>
          </cell>
          <cell r="C1424" t="e">
            <v>#VALUE!</v>
          </cell>
        </row>
        <row r="1425">
          <cell r="A1425">
            <v>0</v>
          </cell>
          <cell r="B1425">
            <v>0</v>
          </cell>
          <cell r="C1425" t="e">
            <v>#VALUE!</v>
          </cell>
        </row>
        <row r="1426">
          <cell r="A1426">
            <v>0</v>
          </cell>
          <cell r="B1426">
            <v>0</v>
          </cell>
          <cell r="C1426" t="e">
            <v>#VALUE!</v>
          </cell>
        </row>
        <row r="1427">
          <cell r="A1427">
            <v>0</v>
          </cell>
          <cell r="B1427">
            <v>0</v>
          </cell>
          <cell r="C1427" t="e">
            <v>#VALUE!</v>
          </cell>
        </row>
        <row r="1428">
          <cell r="A1428">
            <v>0</v>
          </cell>
          <cell r="B1428">
            <v>0</v>
          </cell>
          <cell r="C1428" t="e">
            <v>#VALUE!</v>
          </cell>
        </row>
        <row r="1429">
          <cell r="A1429">
            <v>0</v>
          </cell>
          <cell r="B1429">
            <v>0</v>
          </cell>
          <cell r="C1429" t="e">
            <v>#VALUE!</v>
          </cell>
        </row>
        <row r="1430">
          <cell r="A1430">
            <v>0</v>
          </cell>
          <cell r="B1430">
            <v>0</v>
          </cell>
          <cell r="C1430" t="e">
            <v>#VALUE!</v>
          </cell>
        </row>
        <row r="1431">
          <cell r="A1431">
            <v>0</v>
          </cell>
          <cell r="B1431">
            <v>0</v>
          </cell>
          <cell r="C1431" t="e">
            <v>#VALUE!</v>
          </cell>
        </row>
        <row r="1432">
          <cell r="A1432">
            <v>0</v>
          </cell>
          <cell r="B1432">
            <v>0</v>
          </cell>
          <cell r="C1432" t="e">
            <v>#VALUE!</v>
          </cell>
        </row>
        <row r="1433">
          <cell r="A1433">
            <v>0</v>
          </cell>
          <cell r="B1433">
            <v>0</v>
          </cell>
          <cell r="C1433" t="e">
            <v>#VALUE!</v>
          </cell>
        </row>
        <row r="1434">
          <cell r="A1434">
            <v>0</v>
          </cell>
          <cell r="B1434">
            <v>0</v>
          </cell>
          <cell r="C1434" t="e">
            <v>#VALUE!</v>
          </cell>
        </row>
        <row r="1435">
          <cell r="A1435">
            <v>0</v>
          </cell>
          <cell r="B1435">
            <v>0</v>
          </cell>
          <cell r="C1435" t="e">
            <v>#VALUE!</v>
          </cell>
        </row>
        <row r="1436">
          <cell r="A1436">
            <v>0</v>
          </cell>
          <cell r="B1436">
            <v>0</v>
          </cell>
          <cell r="C1436" t="e">
            <v>#VALUE!</v>
          </cell>
        </row>
        <row r="1437">
          <cell r="A1437">
            <v>0</v>
          </cell>
          <cell r="B1437">
            <v>0</v>
          </cell>
          <cell r="C1437" t="e">
            <v>#VALUE!</v>
          </cell>
        </row>
        <row r="1438">
          <cell r="A1438">
            <v>0</v>
          </cell>
          <cell r="B1438">
            <v>0</v>
          </cell>
          <cell r="C1438" t="e">
            <v>#VALUE!</v>
          </cell>
        </row>
        <row r="1439">
          <cell r="A1439">
            <v>0</v>
          </cell>
          <cell r="B1439">
            <v>0</v>
          </cell>
          <cell r="C1439" t="e">
            <v>#VALUE!</v>
          </cell>
        </row>
        <row r="1440">
          <cell r="A1440">
            <v>0</v>
          </cell>
          <cell r="B1440">
            <v>0</v>
          </cell>
          <cell r="C1440" t="e">
            <v>#VALUE!</v>
          </cell>
        </row>
        <row r="1441">
          <cell r="A1441">
            <v>0</v>
          </cell>
          <cell r="B1441">
            <v>0</v>
          </cell>
          <cell r="C1441" t="e">
            <v>#VALUE!</v>
          </cell>
        </row>
        <row r="1442">
          <cell r="A1442">
            <v>0</v>
          </cell>
          <cell r="B1442">
            <v>0</v>
          </cell>
          <cell r="C1442" t="e">
            <v>#VALUE!</v>
          </cell>
        </row>
        <row r="1443">
          <cell r="A1443">
            <v>0</v>
          </cell>
          <cell r="B1443">
            <v>0</v>
          </cell>
          <cell r="C1443" t="e">
            <v>#VALUE!</v>
          </cell>
        </row>
        <row r="1444">
          <cell r="A1444">
            <v>0</v>
          </cell>
          <cell r="B1444">
            <v>0</v>
          </cell>
          <cell r="C1444" t="e">
            <v>#VALUE!</v>
          </cell>
        </row>
        <row r="1445">
          <cell r="A1445">
            <v>0</v>
          </cell>
          <cell r="B1445">
            <v>0</v>
          </cell>
          <cell r="C1445" t="e">
            <v>#VALUE!</v>
          </cell>
        </row>
        <row r="1446">
          <cell r="A1446">
            <v>0</v>
          </cell>
          <cell r="B1446">
            <v>0</v>
          </cell>
          <cell r="C1446" t="e">
            <v>#VALUE!</v>
          </cell>
        </row>
        <row r="1447">
          <cell r="A1447">
            <v>0</v>
          </cell>
          <cell r="B1447">
            <v>0</v>
          </cell>
          <cell r="C1447" t="e">
            <v>#VALUE!</v>
          </cell>
        </row>
        <row r="1448">
          <cell r="A1448">
            <v>0</v>
          </cell>
          <cell r="B1448">
            <v>0</v>
          </cell>
          <cell r="C1448" t="e">
            <v>#VALUE!</v>
          </cell>
        </row>
        <row r="1449">
          <cell r="A1449">
            <v>0</v>
          </cell>
          <cell r="B1449">
            <v>0</v>
          </cell>
          <cell r="C1449" t="e">
            <v>#VALUE!</v>
          </cell>
        </row>
        <row r="1450">
          <cell r="A1450">
            <v>0</v>
          </cell>
          <cell r="B1450">
            <v>0</v>
          </cell>
          <cell r="C1450" t="e">
            <v>#VALUE!</v>
          </cell>
        </row>
        <row r="1451">
          <cell r="A1451">
            <v>0</v>
          </cell>
          <cell r="B1451">
            <v>0</v>
          </cell>
          <cell r="C1451" t="e">
            <v>#VALUE!</v>
          </cell>
        </row>
        <row r="1452">
          <cell r="A1452">
            <v>0</v>
          </cell>
          <cell r="B1452">
            <v>0</v>
          </cell>
          <cell r="C1452" t="e">
            <v>#VALUE!</v>
          </cell>
        </row>
        <row r="1453">
          <cell r="A1453">
            <v>0</v>
          </cell>
          <cell r="B1453">
            <v>0</v>
          </cell>
          <cell r="C1453" t="e">
            <v>#VALUE!</v>
          </cell>
        </row>
        <row r="1454">
          <cell r="A1454">
            <v>0</v>
          </cell>
          <cell r="B1454">
            <v>0</v>
          </cell>
          <cell r="C1454" t="e">
            <v>#VALUE!</v>
          </cell>
        </row>
        <row r="1455">
          <cell r="A1455">
            <v>0</v>
          </cell>
          <cell r="B1455">
            <v>0</v>
          </cell>
          <cell r="C1455" t="e">
            <v>#VALUE!</v>
          </cell>
        </row>
        <row r="1456">
          <cell r="A1456">
            <v>0</v>
          </cell>
          <cell r="B1456">
            <v>0</v>
          </cell>
          <cell r="C1456" t="e">
            <v>#VALUE!</v>
          </cell>
        </row>
        <row r="1457">
          <cell r="A1457">
            <v>0</v>
          </cell>
          <cell r="B1457">
            <v>0</v>
          </cell>
          <cell r="C1457" t="e">
            <v>#VALUE!</v>
          </cell>
        </row>
        <row r="1458">
          <cell r="A1458">
            <v>0</v>
          </cell>
          <cell r="B1458">
            <v>0</v>
          </cell>
          <cell r="C1458" t="e">
            <v>#VALUE!</v>
          </cell>
        </row>
        <row r="1459">
          <cell r="A1459">
            <v>0</v>
          </cell>
          <cell r="B1459">
            <v>0</v>
          </cell>
          <cell r="C1459" t="e">
            <v>#VALUE!</v>
          </cell>
        </row>
        <row r="1460">
          <cell r="A1460">
            <v>0</v>
          </cell>
          <cell r="B1460">
            <v>0</v>
          </cell>
          <cell r="C1460" t="e">
            <v>#VALUE!</v>
          </cell>
        </row>
        <row r="1461">
          <cell r="A1461">
            <v>0</v>
          </cell>
          <cell r="B1461">
            <v>0</v>
          </cell>
          <cell r="C1461" t="e">
            <v>#VALUE!</v>
          </cell>
        </row>
        <row r="1462">
          <cell r="A1462">
            <v>0</v>
          </cell>
          <cell r="B1462">
            <v>0</v>
          </cell>
          <cell r="C1462" t="e">
            <v>#VALUE!</v>
          </cell>
        </row>
        <row r="1463">
          <cell r="A1463">
            <v>0</v>
          </cell>
          <cell r="B1463">
            <v>0</v>
          </cell>
          <cell r="C1463" t="e">
            <v>#VALUE!</v>
          </cell>
        </row>
        <row r="1464">
          <cell r="A1464">
            <v>0</v>
          </cell>
          <cell r="B1464">
            <v>0</v>
          </cell>
          <cell r="C1464" t="e">
            <v>#VALUE!</v>
          </cell>
        </row>
        <row r="1465">
          <cell r="A1465">
            <v>0</v>
          </cell>
          <cell r="B1465">
            <v>0</v>
          </cell>
          <cell r="C1465" t="e">
            <v>#VALUE!</v>
          </cell>
        </row>
        <row r="1466">
          <cell r="A1466">
            <v>0</v>
          </cell>
          <cell r="B1466">
            <v>0</v>
          </cell>
          <cell r="C1466" t="e">
            <v>#VALUE!</v>
          </cell>
        </row>
        <row r="1467">
          <cell r="A1467">
            <v>0</v>
          </cell>
          <cell r="B1467">
            <v>0</v>
          </cell>
          <cell r="C1467" t="e">
            <v>#VALUE!</v>
          </cell>
        </row>
        <row r="1468">
          <cell r="A1468">
            <v>0</v>
          </cell>
          <cell r="B1468">
            <v>0</v>
          </cell>
          <cell r="C1468" t="e">
            <v>#VALUE!</v>
          </cell>
        </row>
        <row r="1469">
          <cell r="A1469">
            <v>0</v>
          </cell>
          <cell r="B1469">
            <v>0</v>
          </cell>
          <cell r="C1469" t="e">
            <v>#VALUE!</v>
          </cell>
        </row>
        <row r="1470">
          <cell r="A1470">
            <v>0</v>
          </cell>
          <cell r="B1470">
            <v>0</v>
          </cell>
          <cell r="C1470" t="e">
            <v>#VALUE!</v>
          </cell>
        </row>
        <row r="1471">
          <cell r="A1471">
            <v>0</v>
          </cell>
          <cell r="B1471">
            <v>0</v>
          </cell>
          <cell r="C1471" t="e">
            <v>#VALUE!</v>
          </cell>
        </row>
        <row r="1472">
          <cell r="A1472">
            <v>0</v>
          </cell>
          <cell r="B1472">
            <v>0</v>
          </cell>
          <cell r="C1472" t="e">
            <v>#VALUE!</v>
          </cell>
        </row>
        <row r="1473">
          <cell r="A1473">
            <v>0</v>
          </cell>
          <cell r="B1473">
            <v>0</v>
          </cell>
          <cell r="C1473" t="e">
            <v>#VALUE!</v>
          </cell>
        </row>
        <row r="1474">
          <cell r="A1474">
            <v>0</v>
          </cell>
          <cell r="B1474">
            <v>0</v>
          </cell>
          <cell r="C1474" t="e">
            <v>#VALUE!</v>
          </cell>
        </row>
        <row r="1475">
          <cell r="A1475">
            <v>0</v>
          </cell>
          <cell r="B1475">
            <v>0</v>
          </cell>
          <cell r="C1475" t="e">
            <v>#VALUE!</v>
          </cell>
        </row>
        <row r="1476">
          <cell r="A1476">
            <v>0</v>
          </cell>
          <cell r="B1476">
            <v>0</v>
          </cell>
          <cell r="C1476" t="e">
            <v>#VALUE!</v>
          </cell>
        </row>
        <row r="1477">
          <cell r="A1477">
            <v>0</v>
          </cell>
          <cell r="B1477">
            <v>0</v>
          </cell>
          <cell r="C1477" t="e">
            <v>#VALUE!</v>
          </cell>
        </row>
        <row r="1478">
          <cell r="A1478">
            <v>0</v>
          </cell>
          <cell r="B1478">
            <v>0</v>
          </cell>
          <cell r="C1478" t="e">
            <v>#VALUE!</v>
          </cell>
        </row>
        <row r="1479">
          <cell r="A1479">
            <v>0</v>
          </cell>
          <cell r="B1479">
            <v>0</v>
          </cell>
          <cell r="C1479" t="e">
            <v>#VALUE!</v>
          </cell>
        </row>
        <row r="1480">
          <cell r="A1480">
            <v>0</v>
          </cell>
          <cell r="B1480">
            <v>0</v>
          </cell>
          <cell r="C1480" t="e">
            <v>#VALUE!</v>
          </cell>
        </row>
        <row r="1481">
          <cell r="A1481">
            <v>0</v>
          </cell>
          <cell r="B1481">
            <v>0</v>
          </cell>
          <cell r="C1481" t="e">
            <v>#VALUE!</v>
          </cell>
        </row>
        <row r="1482">
          <cell r="A1482">
            <v>0</v>
          </cell>
          <cell r="B1482">
            <v>0</v>
          </cell>
          <cell r="C1482" t="e">
            <v>#VALUE!</v>
          </cell>
        </row>
        <row r="1483">
          <cell r="A1483">
            <v>0</v>
          </cell>
          <cell r="B1483">
            <v>0</v>
          </cell>
          <cell r="C1483" t="e">
            <v>#VALUE!</v>
          </cell>
        </row>
        <row r="1484">
          <cell r="A1484">
            <v>0</v>
          </cell>
          <cell r="B1484">
            <v>0</v>
          </cell>
          <cell r="C1484" t="e">
            <v>#VALUE!</v>
          </cell>
        </row>
        <row r="1485">
          <cell r="A1485">
            <v>0</v>
          </cell>
          <cell r="B1485">
            <v>0</v>
          </cell>
          <cell r="C1485" t="e">
            <v>#VALUE!</v>
          </cell>
        </row>
        <row r="1486">
          <cell r="A1486">
            <v>0</v>
          </cell>
          <cell r="B1486">
            <v>0</v>
          </cell>
          <cell r="C1486" t="e">
            <v>#VALUE!</v>
          </cell>
        </row>
        <row r="1487">
          <cell r="A1487">
            <v>0</v>
          </cell>
          <cell r="B1487">
            <v>0</v>
          </cell>
          <cell r="C1487" t="e">
            <v>#VALUE!</v>
          </cell>
        </row>
        <row r="1488">
          <cell r="A1488">
            <v>0</v>
          </cell>
          <cell r="B1488">
            <v>0</v>
          </cell>
          <cell r="C1488" t="e">
            <v>#VALUE!</v>
          </cell>
        </row>
        <row r="1489">
          <cell r="A1489">
            <v>0</v>
          </cell>
          <cell r="B1489">
            <v>0</v>
          </cell>
          <cell r="C1489" t="e">
            <v>#VALUE!</v>
          </cell>
        </row>
        <row r="1490">
          <cell r="A1490">
            <v>0</v>
          </cell>
          <cell r="B1490">
            <v>0</v>
          </cell>
          <cell r="C1490" t="e">
            <v>#VALUE!</v>
          </cell>
        </row>
        <row r="1491">
          <cell r="A1491">
            <v>0</v>
          </cell>
          <cell r="B1491">
            <v>0</v>
          </cell>
          <cell r="C1491" t="e">
            <v>#VALUE!</v>
          </cell>
        </row>
        <row r="1492">
          <cell r="A1492">
            <v>0</v>
          </cell>
          <cell r="B1492">
            <v>0</v>
          </cell>
          <cell r="C1492" t="e">
            <v>#VALUE!</v>
          </cell>
        </row>
        <row r="1493">
          <cell r="A1493">
            <v>0</v>
          </cell>
          <cell r="B1493">
            <v>0</v>
          </cell>
          <cell r="C1493" t="e">
            <v>#VALUE!</v>
          </cell>
        </row>
        <row r="1494">
          <cell r="A1494">
            <v>0</v>
          </cell>
          <cell r="B1494">
            <v>0</v>
          </cell>
          <cell r="C1494" t="e">
            <v>#VALUE!</v>
          </cell>
        </row>
        <row r="1495">
          <cell r="A1495">
            <v>0</v>
          </cell>
          <cell r="B1495">
            <v>0</v>
          </cell>
          <cell r="C1495" t="e">
            <v>#VALUE!</v>
          </cell>
        </row>
        <row r="1496">
          <cell r="A1496">
            <v>0</v>
          </cell>
          <cell r="B1496">
            <v>0</v>
          </cell>
          <cell r="C1496" t="e">
            <v>#VALUE!</v>
          </cell>
        </row>
        <row r="1497">
          <cell r="A1497">
            <v>0</v>
          </cell>
          <cell r="B1497">
            <v>0</v>
          </cell>
          <cell r="C1497" t="e">
            <v>#VALUE!</v>
          </cell>
        </row>
        <row r="1498">
          <cell r="A1498">
            <v>0</v>
          </cell>
          <cell r="B1498">
            <v>0</v>
          </cell>
          <cell r="C1498" t="e">
            <v>#VALUE!</v>
          </cell>
        </row>
        <row r="1499">
          <cell r="A1499">
            <v>0</v>
          </cell>
          <cell r="B1499">
            <v>0</v>
          </cell>
          <cell r="C1499" t="e">
            <v>#VALUE!</v>
          </cell>
        </row>
        <row r="1500">
          <cell r="A1500">
            <v>0</v>
          </cell>
          <cell r="B1500">
            <v>0</v>
          </cell>
          <cell r="C1500" t="e">
            <v>#VALUE!</v>
          </cell>
        </row>
        <row r="1501">
          <cell r="A1501">
            <v>0</v>
          </cell>
          <cell r="B1501">
            <v>0</v>
          </cell>
          <cell r="C1501" t="e">
            <v>#VALUE!</v>
          </cell>
        </row>
        <row r="1502">
          <cell r="A1502">
            <v>0</v>
          </cell>
          <cell r="B1502">
            <v>0</v>
          </cell>
          <cell r="C1502" t="e">
            <v>#VALUE!</v>
          </cell>
        </row>
        <row r="1503">
          <cell r="A1503">
            <v>0</v>
          </cell>
          <cell r="B1503">
            <v>0</v>
          </cell>
          <cell r="C1503" t="e">
            <v>#VALUE!</v>
          </cell>
        </row>
        <row r="1504">
          <cell r="A1504">
            <v>0</v>
          </cell>
          <cell r="B1504">
            <v>0</v>
          </cell>
          <cell r="C1504" t="e">
            <v>#VALUE!</v>
          </cell>
        </row>
        <row r="1505">
          <cell r="A1505">
            <v>0</v>
          </cell>
          <cell r="B1505">
            <v>0</v>
          </cell>
          <cell r="C1505" t="e">
            <v>#VALUE!</v>
          </cell>
        </row>
        <row r="1506">
          <cell r="A1506">
            <v>0</v>
          </cell>
          <cell r="B1506">
            <v>0</v>
          </cell>
          <cell r="C1506" t="e">
            <v>#VALUE!</v>
          </cell>
        </row>
        <row r="1507">
          <cell r="A1507">
            <v>0</v>
          </cell>
          <cell r="B1507">
            <v>0</v>
          </cell>
          <cell r="C1507" t="e">
            <v>#VALUE!</v>
          </cell>
        </row>
        <row r="1508">
          <cell r="A1508">
            <v>0</v>
          </cell>
          <cell r="B1508">
            <v>0</v>
          </cell>
          <cell r="C1508" t="e">
            <v>#VALUE!</v>
          </cell>
        </row>
        <row r="1509">
          <cell r="A1509">
            <v>0</v>
          </cell>
          <cell r="B1509">
            <v>0</v>
          </cell>
          <cell r="C1509" t="e">
            <v>#VALUE!</v>
          </cell>
        </row>
        <row r="1510">
          <cell r="A1510">
            <v>0</v>
          </cell>
          <cell r="B1510">
            <v>0</v>
          </cell>
          <cell r="C1510" t="e">
            <v>#VALUE!</v>
          </cell>
        </row>
        <row r="1511">
          <cell r="A1511">
            <v>0</v>
          </cell>
          <cell r="B1511">
            <v>0</v>
          </cell>
          <cell r="C1511" t="e">
            <v>#VALUE!</v>
          </cell>
        </row>
        <row r="1512">
          <cell r="A1512">
            <v>0</v>
          </cell>
          <cell r="B1512">
            <v>0</v>
          </cell>
          <cell r="C1512" t="e">
            <v>#VALUE!</v>
          </cell>
        </row>
        <row r="1513">
          <cell r="A1513">
            <v>0</v>
          </cell>
          <cell r="B1513">
            <v>0</v>
          </cell>
          <cell r="C1513" t="e">
            <v>#VALUE!</v>
          </cell>
        </row>
        <row r="1514">
          <cell r="A1514">
            <v>0</v>
          </cell>
          <cell r="B1514">
            <v>0</v>
          </cell>
          <cell r="C1514" t="e">
            <v>#VALUE!</v>
          </cell>
        </row>
        <row r="1515">
          <cell r="A1515">
            <v>0</v>
          </cell>
          <cell r="B1515">
            <v>0</v>
          </cell>
          <cell r="C1515" t="e">
            <v>#VALUE!</v>
          </cell>
        </row>
        <row r="1516">
          <cell r="A1516">
            <v>0</v>
          </cell>
          <cell r="B1516">
            <v>0</v>
          </cell>
          <cell r="C1516" t="e">
            <v>#VALUE!</v>
          </cell>
        </row>
        <row r="1517">
          <cell r="A1517">
            <v>0</v>
          </cell>
          <cell r="B1517">
            <v>0</v>
          </cell>
          <cell r="C1517" t="e">
            <v>#VALUE!</v>
          </cell>
        </row>
        <row r="1518">
          <cell r="A1518">
            <v>0</v>
          </cell>
          <cell r="B1518">
            <v>0</v>
          </cell>
          <cell r="C1518" t="e">
            <v>#VALUE!</v>
          </cell>
        </row>
        <row r="1519">
          <cell r="A1519">
            <v>0</v>
          </cell>
          <cell r="B1519">
            <v>0</v>
          </cell>
          <cell r="C1519" t="e">
            <v>#VALUE!</v>
          </cell>
        </row>
        <row r="1520">
          <cell r="A1520">
            <v>0</v>
          </cell>
          <cell r="B1520">
            <v>0</v>
          </cell>
          <cell r="C1520" t="e">
            <v>#VALUE!</v>
          </cell>
        </row>
        <row r="1521">
          <cell r="A1521">
            <v>0</v>
          </cell>
          <cell r="B1521">
            <v>0</v>
          </cell>
          <cell r="C1521" t="e">
            <v>#VALUE!</v>
          </cell>
        </row>
        <row r="1522">
          <cell r="A1522">
            <v>0</v>
          </cell>
          <cell r="B1522">
            <v>0</v>
          </cell>
          <cell r="C1522" t="e">
            <v>#VALUE!</v>
          </cell>
        </row>
        <row r="1523">
          <cell r="A1523">
            <v>0</v>
          </cell>
          <cell r="B1523">
            <v>0</v>
          </cell>
          <cell r="C1523" t="e">
            <v>#VALUE!</v>
          </cell>
        </row>
        <row r="1524">
          <cell r="A1524">
            <v>0</v>
          </cell>
          <cell r="B1524">
            <v>0</v>
          </cell>
          <cell r="C1524" t="e">
            <v>#VALUE!</v>
          </cell>
        </row>
        <row r="1525">
          <cell r="A1525">
            <v>0</v>
          </cell>
          <cell r="B1525">
            <v>0</v>
          </cell>
          <cell r="C1525" t="e">
            <v>#VALUE!</v>
          </cell>
        </row>
        <row r="1526">
          <cell r="A1526">
            <v>0</v>
          </cell>
          <cell r="B1526">
            <v>0</v>
          </cell>
          <cell r="C1526" t="e">
            <v>#VALUE!</v>
          </cell>
        </row>
        <row r="1527">
          <cell r="A1527">
            <v>0</v>
          </cell>
          <cell r="B1527">
            <v>0</v>
          </cell>
          <cell r="C1527" t="e">
            <v>#VALUE!</v>
          </cell>
        </row>
        <row r="1528">
          <cell r="A1528">
            <v>0</v>
          </cell>
          <cell r="B1528">
            <v>0</v>
          </cell>
          <cell r="C1528" t="e">
            <v>#VALUE!</v>
          </cell>
        </row>
        <row r="1529">
          <cell r="A1529">
            <v>0</v>
          </cell>
          <cell r="B1529">
            <v>0</v>
          </cell>
          <cell r="C1529" t="e">
            <v>#VALUE!</v>
          </cell>
        </row>
        <row r="1530">
          <cell r="A1530">
            <v>0</v>
          </cell>
          <cell r="B1530">
            <v>0</v>
          </cell>
          <cell r="C1530" t="e">
            <v>#VALUE!</v>
          </cell>
        </row>
        <row r="1531">
          <cell r="A1531">
            <v>0</v>
          </cell>
          <cell r="B1531">
            <v>0</v>
          </cell>
          <cell r="C1531" t="e">
            <v>#VALUE!</v>
          </cell>
        </row>
        <row r="1532">
          <cell r="A1532">
            <v>0</v>
          </cell>
          <cell r="B1532">
            <v>0</v>
          </cell>
          <cell r="C1532" t="e">
            <v>#VALUE!</v>
          </cell>
        </row>
        <row r="1533">
          <cell r="A1533">
            <v>0</v>
          </cell>
          <cell r="B1533">
            <v>0</v>
          </cell>
          <cell r="C1533" t="e">
            <v>#VALUE!</v>
          </cell>
        </row>
        <row r="1534">
          <cell r="A1534">
            <v>0</v>
          </cell>
          <cell r="B1534">
            <v>0</v>
          </cell>
          <cell r="C1534" t="e">
            <v>#VALUE!</v>
          </cell>
        </row>
        <row r="1535">
          <cell r="A1535">
            <v>0</v>
          </cell>
          <cell r="B1535">
            <v>0</v>
          </cell>
          <cell r="C1535" t="e">
            <v>#VALUE!</v>
          </cell>
        </row>
        <row r="1536">
          <cell r="A1536">
            <v>0</v>
          </cell>
          <cell r="B1536">
            <v>0</v>
          </cell>
          <cell r="C1536" t="e">
            <v>#VALUE!</v>
          </cell>
        </row>
        <row r="1537">
          <cell r="A1537">
            <v>0</v>
          </cell>
          <cell r="B1537">
            <v>0</v>
          </cell>
          <cell r="C1537" t="e">
            <v>#VALUE!</v>
          </cell>
        </row>
        <row r="1538">
          <cell r="A1538">
            <v>0</v>
          </cell>
          <cell r="B1538">
            <v>0</v>
          </cell>
          <cell r="C1538" t="e">
            <v>#VALUE!</v>
          </cell>
        </row>
        <row r="1539">
          <cell r="A1539">
            <v>0</v>
          </cell>
          <cell r="B1539">
            <v>0</v>
          </cell>
          <cell r="C1539" t="e">
            <v>#VALUE!</v>
          </cell>
        </row>
        <row r="1540">
          <cell r="A1540">
            <v>0</v>
          </cell>
          <cell r="B1540">
            <v>0</v>
          </cell>
          <cell r="C1540" t="e">
            <v>#VALUE!</v>
          </cell>
        </row>
        <row r="1541">
          <cell r="A1541">
            <v>0</v>
          </cell>
          <cell r="B1541">
            <v>0</v>
          </cell>
          <cell r="C1541" t="e">
            <v>#VALUE!</v>
          </cell>
        </row>
        <row r="1542">
          <cell r="A1542">
            <v>0</v>
          </cell>
          <cell r="B1542">
            <v>0</v>
          </cell>
          <cell r="C1542" t="e">
            <v>#VALUE!</v>
          </cell>
        </row>
        <row r="1543">
          <cell r="A1543">
            <v>0</v>
          </cell>
          <cell r="B1543">
            <v>0</v>
          </cell>
          <cell r="C1543" t="e">
            <v>#VALUE!</v>
          </cell>
        </row>
        <row r="1544">
          <cell r="A1544">
            <v>0</v>
          </cell>
          <cell r="B1544">
            <v>0</v>
          </cell>
          <cell r="C1544" t="e">
            <v>#VALUE!</v>
          </cell>
        </row>
        <row r="1545">
          <cell r="A1545">
            <v>0</v>
          </cell>
          <cell r="B1545">
            <v>0</v>
          </cell>
          <cell r="C1545" t="e">
            <v>#VALUE!</v>
          </cell>
        </row>
        <row r="1546">
          <cell r="A1546">
            <v>0</v>
          </cell>
          <cell r="B1546">
            <v>0</v>
          </cell>
          <cell r="C1546" t="e">
            <v>#VALUE!</v>
          </cell>
        </row>
        <row r="1547">
          <cell r="A1547">
            <v>0</v>
          </cell>
          <cell r="B1547">
            <v>0</v>
          </cell>
          <cell r="C1547" t="e">
            <v>#VALUE!</v>
          </cell>
        </row>
        <row r="1548">
          <cell r="A1548">
            <v>0</v>
          </cell>
          <cell r="B1548">
            <v>0</v>
          </cell>
          <cell r="C1548" t="e">
            <v>#VALUE!</v>
          </cell>
        </row>
        <row r="1549">
          <cell r="A1549">
            <v>0</v>
          </cell>
          <cell r="B1549">
            <v>0</v>
          </cell>
          <cell r="C1549" t="e">
            <v>#VALUE!</v>
          </cell>
        </row>
        <row r="1550">
          <cell r="A1550">
            <v>0</v>
          </cell>
          <cell r="B1550">
            <v>0</v>
          </cell>
          <cell r="C1550" t="e">
            <v>#VALUE!</v>
          </cell>
        </row>
        <row r="1551">
          <cell r="A1551">
            <v>0</v>
          </cell>
          <cell r="B1551">
            <v>0</v>
          </cell>
          <cell r="C1551" t="e">
            <v>#VALUE!</v>
          </cell>
        </row>
        <row r="1552">
          <cell r="A1552">
            <v>0</v>
          </cell>
          <cell r="B1552">
            <v>0</v>
          </cell>
          <cell r="C1552" t="e">
            <v>#VALUE!</v>
          </cell>
        </row>
        <row r="1553">
          <cell r="A1553">
            <v>0</v>
          </cell>
          <cell r="B1553">
            <v>0</v>
          </cell>
          <cell r="C1553" t="e">
            <v>#VALUE!</v>
          </cell>
        </row>
        <row r="1554">
          <cell r="A1554">
            <v>0</v>
          </cell>
          <cell r="B1554">
            <v>0</v>
          </cell>
          <cell r="C1554" t="e">
            <v>#VALUE!</v>
          </cell>
        </row>
        <row r="1555">
          <cell r="A1555">
            <v>0</v>
          </cell>
          <cell r="B1555">
            <v>0</v>
          </cell>
          <cell r="C1555" t="e">
            <v>#VALUE!</v>
          </cell>
        </row>
        <row r="1556">
          <cell r="A1556">
            <v>0</v>
          </cell>
          <cell r="B1556">
            <v>0</v>
          </cell>
          <cell r="C1556" t="e">
            <v>#VALUE!</v>
          </cell>
        </row>
        <row r="1557">
          <cell r="A1557">
            <v>0</v>
          </cell>
          <cell r="B1557">
            <v>0</v>
          </cell>
          <cell r="C1557" t="e">
            <v>#VALUE!</v>
          </cell>
        </row>
        <row r="1558">
          <cell r="A1558">
            <v>0</v>
          </cell>
          <cell r="B1558">
            <v>0</v>
          </cell>
          <cell r="C1558" t="e">
            <v>#VALUE!</v>
          </cell>
        </row>
        <row r="1559">
          <cell r="A1559">
            <v>0</v>
          </cell>
          <cell r="B1559">
            <v>0</v>
          </cell>
          <cell r="C1559" t="e">
            <v>#VALUE!</v>
          </cell>
        </row>
        <row r="1560">
          <cell r="A1560">
            <v>0</v>
          </cell>
          <cell r="B1560">
            <v>0</v>
          </cell>
          <cell r="C1560" t="e">
            <v>#VALUE!</v>
          </cell>
        </row>
        <row r="1561">
          <cell r="A1561">
            <v>0</v>
          </cell>
          <cell r="B1561">
            <v>0</v>
          </cell>
          <cell r="C1561" t="e">
            <v>#VALUE!</v>
          </cell>
        </row>
        <row r="1562">
          <cell r="A1562">
            <v>0</v>
          </cell>
          <cell r="B1562">
            <v>0</v>
          </cell>
          <cell r="C1562" t="e">
            <v>#VALUE!</v>
          </cell>
        </row>
        <row r="1563">
          <cell r="A1563">
            <v>0</v>
          </cell>
          <cell r="B1563">
            <v>0</v>
          </cell>
          <cell r="C1563" t="e">
            <v>#VALUE!</v>
          </cell>
        </row>
        <row r="1564">
          <cell r="A1564">
            <v>0</v>
          </cell>
          <cell r="B1564">
            <v>0</v>
          </cell>
          <cell r="C1564" t="e">
            <v>#VALUE!</v>
          </cell>
        </row>
        <row r="1565">
          <cell r="A1565">
            <v>0</v>
          </cell>
          <cell r="B1565">
            <v>0</v>
          </cell>
          <cell r="C1565" t="e">
            <v>#VALUE!</v>
          </cell>
        </row>
        <row r="1566">
          <cell r="A1566">
            <v>0</v>
          </cell>
          <cell r="B1566">
            <v>0</v>
          </cell>
          <cell r="C1566" t="e">
            <v>#VALUE!</v>
          </cell>
        </row>
        <row r="1567">
          <cell r="A1567">
            <v>0</v>
          </cell>
          <cell r="B1567">
            <v>0</v>
          </cell>
          <cell r="C1567" t="e">
            <v>#VALUE!</v>
          </cell>
        </row>
        <row r="1568">
          <cell r="A1568">
            <v>0</v>
          </cell>
          <cell r="B1568">
            <v>0</v>
          </cell>
          <cell r="C1568" t="e">
            <v>#VALUE!</v>
          </cell>
        </row>
        <row r="1569">
          <cell r="A1569">
            <v>0</v>
          </cell>
          <cell r="B1569">
            <v>0</v>
          </cell>
          <cell r="C1569" t="e">
            <v>#VALUE!</v>
          </cell>
        </row>
        <row r="1570">
          <cell r="A1570">
            <v>0</v>
          </cell>
          <cell r="B1570">
            <v>0</v>
          </cell>
          <cell r="C1570" t="e">
            <v>#VALUE!</v>
          </cell>
        </row>
        <row r="1571">
          <cell r="A1571">
            <v>0</v>
          </cell>
          <cell r="B1571">
            <v>0</v>
          </cell>
          <cell r="C1571" t="e">
            <v>#VALUE!</v>
          </cell>
        </row>
        <row r="1572">
          <cell r="A1572">
            <v>0</v>
          </cell>
          <cell r="B1572">
            <v>0</v>
          </cell>
          <cell r="C1572" t="e">
            <v>#VALUE!</v>
          </cell>
        </row>
        <row r="1573">
          <cell r="A1573">
            <v>0</v>
          </cell>
          <cell r="B1573">
            <v>0</v>
          </cell>
          <cell r="C1573" t="e">
            <v>#VALUE!</v>
          </cell>
        </row>
        <row r="1574">
          <cell r="A1574">
            <v>0</v>
          </cell>
          <cell r="B1574">
            <v>0</v>
          </cell>
          <cell r="C1574" t="e">
            <v>#VALUE!</v>
          </cell>
        </row>
        <row r="1575">
          <cell r="A1575">
            <v>0</v>
          </cell>
          <cell r="B1575">
            <v>0</v>
          </cell>
          <cell r="C1575" t="e">
            <v>#VALUE!</v>
          </cell>
        </row>
        <row r="1576">
          <cell r="A1576">
            <v>0</v>
          </cell>
          <cell r="B1576">
            <v>0</v>
          </cell>
          <cell r="C1576" t="e">
            <v>#VALUE!</v>
          </cell>
        </row>
        <row r="1577">
          <cell r="A1577">
            <v>0</v>
          </cell>
          <cell r="B1577">
            <v>0</v>
          </cell>
          <cell r="C1577" t="e">
            <v>#VALUE!</v>
          </cell>
        </row>
        <row r="1578">
          <cell r="A1578">
            <v>0</v>
          </cell>
          <cell r="B1578">
            <v>0</v>
          </cell>
          <cell r="C1578" t="e">
            <v>#VALUE!</v>
          </cell>
        </row>
        <row r="1579">
          <cell r="A1579">
            <v>0</v>
          </cell>
          <cell r="B1579">
            <v>0</v>
          </cell>
          <cell r="C1579" t="e">
            <v>#VALUE!</v>
          </cell>
        </row>
        <row r="1580">
          <cell r="A1580">
            <v>0</v>
          </cell>
          <cell r="B1580">
            <v>0</v>
          </cell>
          <cell r="C1580" t="e">
            <v>#VALUE!</v>
          </cell>
        </row>
        <row r="1581">
          <cell r="A1581">
            <v>0</v>
          </cell>
          <cell r="B1581">
            <v>0</v>
          </cell>
          <cell r="C1581" t="e">
            <v>#VALUE!</v>
          </cell>
        </row>
        <row r="1582">
          <cell r="A1582">
            <v>0</v>
          </cell>
          <cell r="B1582">
            <v>0</v>
          </cell>
          <cell r="C1582" t="e">
            <v>#VALUE!</v>
          </cell>
        </row>
        <row r="1583">
          <cell r="A1583">
            <v>0</v>
          </cell>
          <cell r="B1583">
            <v>0</v>
          </cell>
          <cell r="C1583" t="e">
            <v>#VALUE!</v>
          </cell>
        </row>
        <row r="1584">
          <cell r="A1584">
            <v>0</v>
          </cell>
          <cell r="B1584">
            <v>0</v>
          </cell>
          <cell r="C1584" t="e">
            <v>#VALUE!</v>
          </cell>
        </row>
        <row r="1585">
          <cell r="A1585">
            <v>0</v>
          </cell>
          <cell r="B1585">
            <v>0</v>
          </cell>
          <cell r="C1585" t="e">
            <v>#VALUE!</v>
          </cell>
        </row>
        <row r="1586">
          <cell r="A1586">
            <v>0</v>
          </cell>
          <cell r="B1586">
            <v>0</v>
          </cell>
          <cell r="C1586" t="e">
            <v>#VALUE!</v>
          </cell>
        </row>
        <row r="1587">
          <cell r="A1587">
            <v>0</v>
          </cell>
          <cell r="B1587">
            <v>0</v>
          </cell>
          <cell r="C1587" t="e">
            <v>#VALUE!</v>
          </cell>
        </row>
        <row r="1588">
          <cell r="A1588">
            <v>0</v>
          </cell>
          <cell r="B1588">
            <v>0</v>
          </cell>
          <cell r="C1588" t="e">
            <v>#VALUE!</v>
          </cell>
        </row>
        <row r="1589">
          <cell r="A1589">
            <v>0</v>
          </cell>
          <cell r="B1589">
            <v>0</v>
          </cell>
          <cell r="C1589" t="e">
            <v>#VALUE!</v>
          </cell>
        </row>
        <row r="1590">
          <cell r="A1590">
            <v>0</v>
          </cell>
          <cell r="B1590">
            <v>0</v>
          </cell>
          <cell r="C1590" t="e">
            <v>#VALUE!</v>
          </cell>
        </row>
        <row r="1591">
          <cell r="A1591">
            <v>0</v>
          </cell>
          <cell r="B1591">
            <v>0</v>
          </cell>
          <cell r="C1591" t="e">
            <v>#VALUE!</v>
          </cell>
        </row>
        <row r="1592">
          <cell r="A1592">
            <v>0</v>
          </cell>
          <cell r="B1592">
            <v>0</v>
          </cell>
          <cell r="C1592" t="e">
            <v>#VALUE!</v>
          </cell>
        </row>
        <row r="1593">
          <cell r="A1593">
            <v>0</v>
          </cell>
          <cell r="B1593">
            <v>0</v>
          </cell>
          <cell r="C1593" t="e">
            <v>#VALUE!</v>
          </cell>
        </row>
        <row r="1594">
          <cell r="A1594">
            <v>0</v>
          </cell>
          <cell r="B1594">
            <v>0</v>
          </cell>
          <cell r="C1594" t="e">
            <v>#VALUE!</v>
          </cell>
        </row>
        <row r="1595">
          <cell r="A1595">
            <v>0</v>
          </cell>
          <cell r="B1595">
            <v>0</v>
          </cell>
          <cell r="C1595" t="e">
            <v>#VALUE!</v>
          </cell>
        </row>
        <row r="1596">
          <cell r="A1596">
            <v>0</v>
          </cell>
          <cell r="B1596">
            <v>0</v>
          </cell>
          <cell r="C1596" t="e">
            <v>#VALUE!</v>
          </cell>
        </row>
        <row r="1597">
          <cell r="A1597">
            <v>0</v>
          </cell>
          <cell r="B1597">
            <v>0</v>
          </cell>
          <cell r="C1597" t="e">
            <v>#VALUE!</v>
          </cell>
        </row>
        <row r="1598">
          <cell r="A1598">
            <v>0</v>
          </cell>
          <cell r="B1598">
            <v>0</v>
          </cell>
          <cell r="C1598" t="e">
            <v>#VALUE!</v>
          </cell>
        </row>
        <row r="1599">
          <cell r="A1599">
            <v>0</v>
          </cell>
          <cell r="B1599">
            <v>0</v>
          </cell>
          <cell r="C1599" t="e">
            <v>#VALUE!</v>
          </cell>
        </row>
        <row r="1600">
          <cell r="A1600">
            <v>0</v>
          </cell>
          <cell r="B1600">
            <v>0</v>
          </cell>
          <cell r="C1600" t="e">
            <v>#VALUE!</v>
          </cell>
        </row>
        <row r="1601">
          <cell r="A1601">
            <v>0</v>
          </cell>
          <cell r="B1601">
            <v>0</v>
          </cell>
          <cell r="C1601" t="e">
            <v>#VALUE!</v>
          </cell>
        </row>
        <row r="1602">
          <cell r="A1602">
            <v>0</v>
          </cell>
          <cell r="B1602">
            <v>0</v>
          </cell>
          <cell r="C1602" t="e">
            <v>#VALUE!</v>
          </cell>
        </row>
        <row r="1603">
          <cell r="A1603">
            <v>0</v>
          </cell>
          <cell r="B1603">
            <v>0</v>
          </cell>
          <cell r="C1603" t="e">
            <v>#VALUE!</v>
          </cell>
        </row>
        <row r="1604">
          <cell r="A1604">
            <v>0</v>
          </cell>
          <cell r="B1604">
            <v>0</v>
          </cell>
          <cell r="C1604" t="e">
            <v>#VALUE!</v>
          </cell>
        </row>
        <row r="1605">
          <cell r="A1605">
            <v>0</v>
          </cell>
          <cell r="B1605">
            <v>0</v>
          </cell>
          <cell r="C1605" t="e">
            <v>#VALUE!</v>
          </cell>
        </row>
        <row r="1606">
          <cell r="A1606">
            <v>0</v>
          </cell>
          <cell r="B1606">
            <v>0</v>
          </cell>
          <cell r="C1606" t="e">
            <v>#VALUE!</v>
          </cell>
        </row>
        <row r="1607">
          <cell r="A1607">
            <v>0</v>
          </cell>
          <cell r="B1607">
            <v>0</v>
          </cell>
          <cell r="C1607" t="e">
            <v>#VALUE!</v>
          </cell>
        </row>
        <row r="1608">
          <cell r="A1608">
            <v>0</v>
          </cell>
          <cell r="B1608">
            <v>0</v>
          </cell>
          <cell r="C1608" t="e">
            <v>#VALUE!</v>
          </cell>
        </row>
        <row r="1609">
          <cell r="A1609">
            <v>0</v>
          </cell>
          <cell r="B1609">
            <v>0</v>
          </cell>
          <cell r="C1609" t="e">
            <v>#VALUE!</v>
          </cell>
        </row>
        <row r="1610">
          <cell r="A1610">
            <v>0</v>
          </cell>
          <cell r="B1610">
            <v>0</v>
          </cell>
          <cell r="C1610" t="e">
            <v>#VALUE!</v>
          </cell>
        </row>
        <row r="1611">
          <cell r="A1611">
            <v>0</v>
          </cell>
          <cell r="B1611">
            <v>0</v>
          </cell>
          <cell r="C1611" t="e">
            <v>#VALUE!</v>
          </cell>
        </row>
        <row r="1612">
          <cell r="A1612">
            <v>0</v>
          </cell>
          <cell r="B1612">
            <v>0</v>
          </cell>
          <cell r="C1612" t="e">
            <v>#VALUE!</v>
          </cell>
        </row>
        <row r="1613">
          <cell r="A1613">
            <v>0</v>
          </cell>
          <cell r="B1613">
            <v>0</v>
          </cell>
          <cell r="C1613" t="e">
            <v>#VALUE!</v>
          </cell>
        </row>
        <row r="1614">
          <cell r="A1614">
            <v>0</v>
          </cell>
          <cell r="B1614">
            <v>0</v>
          </cell>
          <cell r="C1614" t="e">
            <v>#VALUE!</v>
          </cell>
        </row>
        <row r="1615">
          <cell r="A1615">
            <v>0</v>
          </cell>
          <cell r="B1615">
            <v>0</v>
          </cell>
          <cell r="C1615" t="e">
            <v>#VALUE!</v>
          </cell>
        </row>
        <row r="1616">
          <cell r="A1616">
            <v>0</v>
          </cell>
          <cell r="B1616">
            <v>0</v>
          </cell>
          <cell r="C1616" t="e">
            <v>#VALUE!</v>
          </cell>
        </row>
        <row r="1617">
          <cell r="A1617">
            <v>0</v>
          </cell>
          <cell r="B1617">
            <v>0</v>
          </cell>
          <cell r="C1617" t="e">
            <v>#VALUE!</v>
          </cell>
        </row>
        <row r="1618">
          <cell r="A1618">
            <v>0</v>
          </cell>
          <cell r="B1618">
            <v>0</v>
          </cell>
          <cell r="C1618" t="e">
            <v>#VALUE!</v>
          </cell>
        </row>
        <row r="1619">
          <cell r="A1619">
            <v>0</v>
          </cell>
          <cell r="B1619">
            <v>0</v>
          </cell>
          <cell r="C1619" t="e">
            <v>#VALUE!</v>
          </cell>
        </row>
        <row r="1620">
          <cell r="A1620">
            <v>0</v>
          </cell>
          <cell r="B1620">
            <v>0</v>
          </cell>
          <cell r="C1620" t="e">
            <v>#VALUE!</v>
          </cell>
        </row>
        <row r="1621">
          <cell r="A1621">
            <v>0</v>
          </cell>
          <cell r="B1621">
            <v>0</v>
          </cell>
          <cell r="C1621" t="e">
            <v>#VALUE!</v>
          </cell>
        </row>
        <row r="1622">
          <cell r="A1622">
            <v>0</v>
          </cell>
          <cell r="B1622">
            <v>0</v>
          </cell>
          <cell r="C1622" t="e">
            <v>#VALUE!</v>
          </cell>
        </row>
        <row r="1623">
          <cell r="A1623">
            <v>0</v>
          </cell>
          <cell r="B1623">
            <v>0</v>
          </cell>
          <cell r="C1623" t="e">
            <v>#VALUE!</v>
          </cell>
        </row>
        <row r="1624">
          <cell r="A1624">
            <v>0</v>
          </cell>
          <cell r="B1624">
            <v>0</v>
          </cell>
          <cell r="C1624" t="e">
            <v>#VALUE!</v>
          </cell>
        </row>
        <row r="1625">
          <cell r="A1625">
            <v>0</v>
          </cell>
          <cell r="B1625">
            <v>0</v>
          </cell>
          <cell r="C1625" t="e">
            <v>#VALUE!</v>
          </cell>
        </row>
        <row r="1626">
          <cell r="A1626">
            <v>0</v>
          </cell>
          <cell r="B1626">
            <v>0</v>
          </cell>
          <cell r="C1626" t="e">
            <v>#VALUE!</v>
          </cell>
        </row>
        <row r="1627">
          <cell r="A1627">
            <v>0</v>
          </cell>
          <cell r="B1627">
            <v>0</v>
          </cell>
          <cell r="C1627" t="e">
            <v>#VALUE!</v>
          </cell>
        </row>
        <row r="1628">
          <cell r="A1628">
            <v>0</v>
          </cell>
          <cell r="B1628">
            <v>0</v>
          </cell>
          <cell r="C1628" t="e">
            <v>#VALUE!</v>
          </cell>
        </row>
        <row r="1629">
          <cell r="A1629">
            <v>0</v>
          </cell>
          <cell r="B1629">
            <v>0</v>
          </cell>
          <cell r="C1629" t="e">
            <v>#VALUE!</v>
          </cell>
        </row>
        <row r="1630">
          <cell r="A1630">
            <v>0</v>
          </cell>
          <cell r="B1630">
            <v>0</v>
          </cell>
          <cell r="C1630" t="e">
            <v>#VALUE!</v>
          </cell>
        </row>
        <row r="1631">
          <cell r="A1631">
            <v>0</v>
          </cell>
          <cell r="B1631">
            <v>0</v>
          </cell>
          <cell r="C1631" t="e">
            <v>#VALUE!</v>
          </cell>
        </row>
        <row r="1632">
          <cell r="A1632">
            <v>0</v>
          </cell>
          <cell r="B1632">
            <v>0</v>
          </cell>
          <cell r="C1632" t="e">
            <v>#VALUE!</v>
          </cell>
        </row>
        <row r="1633">
          <cell r="A1633">
            <v>0</v>
          </cell>
          <cell r="B1633">
            <v>0</v>
          </cell>
          <cell r="C1633" t="e">
            <v>#VALUE!</v>
          </cell>
        </row>
        <row r="1634">
          <cell r="A1634">
            <v>0</v>
          </cell>
          <cell r="B1634">
            <v>0</v>
          </cell>
          <cell r="C1634" t="e">
            <v>#VALUE!</v>
          </cell>
        </row>
        <row r="1635">
          <cell r="A1635">
            <v>0</v>
          </cell>
          <cell r="B1635">
            <v>0</v>
          </cell>
          <cell r="C1635" t="e">
            <v>#VALUE!</v>
          </cell>
        </row>
        <row r="1636">
          <cell r="A1636">
            <v>0</v>
          </cell>
          <cell r="B1636">
            <v>0</v>
          </cell>
          <cell r="C1636" t="e">
            <v>#VALUE!</v>
          </cell>
        </row>
        <row r="1637">
          <cell r="A1637">
            <v>0</v>
          </cell>
          <cell r="B1637">
            <v>0</v>
          </cell>
          <cell r="C1637" t="e">
            <v>#VALUE!</v>
          </cell>
        </row>
        <row r="1638">
          <cell r="A1638">
            <v>0</v>
          </cell>
          <cell r="B1638">
            <v>0</v>
          </cell>
          <cell r="C1638" t="e">
            <v>#VALUE!</v>
          </cell>
        </row>
        <row r="1639">
          <cell r="A1639">
            <v>0</v>
          </cell>
          <cell r="B1639">
            <v>0</v>
          </cell>
          <cell r="C1639" t="e">
            <v>#VALUE!</v>
          </cell>
        </row>
        <row r="1640">
          <cell r="A1640">
            <v>0</v>
          </cell>
          <cell r="B1640">
            <v>0</v>
          </cell>
          <cell r="C1640" t="e">
            <v>#VALUE!</v>
          </cell>
        </row>
        <row r="1641">
          <cell r="A1641">
            <v>0</v>
          </cell>
          <cell r="B1641">
            <v>0</v>
          </cell>
          <cell r="C1641" t="e">
            <v>#VALUE!</v>
          </cell>
        </row>
        <row r="1642">
          <cell r="A1642">
            <v>0</v>
          </cell>
          <cell r="B1642">
            <v>0</v>
          </cell>
          <cell r="C1642" t="e">
            <v>#VALUE!</v>
          </cell>
        </row>
        <row r="1643">
          <cell r="A1643">
            <v>0</v>
          </cell>
          <cell r="B1643">
            <v>0</v>
          </cell>
          <cell r="C1643" t="e">
            <v>#VALUE!</v>
          </cell>
        </row>
        <row r="1644">
          <cell r="A1644">
            <v>0</v>
          </cell>
          <cell r="B1644">
            <v>0</v>
          </cell>
          <cell r="C1644" t="e">
            <v>#VALUE!</v>
          </cell>
        </row>
        <row r="1645">
          <cell r="A1645">
            <v>0</v>
          </cell>
          <cell r="B1645">
            <v>0</v>
          </cell>
          <cell r="C1645" t="e">
            <v>#VALUE!</v>
          </cell>
        </row>
        <row r="1646">
          <cell r="A1646">
            <v>0</v>
          </cell>
          <cell r="B1646">
            <v>0</v>
          </cell>
          <cell r="C1646" t="e">
            <v>#VALUE!</v>
          </cell>
        </row>
        <row r="1647">
          <cell r="A1647">
            <v>0</v>
          </cell>
          <cell r="B1647">
            <v>0</v>
          </cell>
          <cell r="C1647" t="e">
            <v>#VALUE!</v>
          </cell>
        </row>
        <row r="1648">
          <cell r="A1648">
            <v>0</v>
          </cell>
          <cell r="B1648">
            <v>0</v>
          </cell>
          <cell r="C1648" t="e">
            <v>#VALUE!</v>
          </cell>
        </row>
        <row r="1649">
          <cell r="A1649">
            <v>0</v>
          </cell>
          <cell r="B1649">
            <v>0</v>
          </cell>
          <cell r="C1649" t="e">
            <v>#VALUE!</v>
          </cell>
        </row>
        <row r="1650">
          <cell r="A1650">
            <v>0</v>
          </cell>
          <cell r="B1650">
            <v>0</v>
          </cell>
          <cell r="C1650" t="e">
            <v>#VALUE!</v>
          </cell>
        </row>
        <row r="1651">
          <cell r="A1651">
            <v>0</v>
          </cell>
          <cell r="B1651">
            <v>0</v>
          </cell>
          <cell r="C1651" t="e">
            <v>#VALUE!</v>
          </cell>
        </row>
        <row r="1652">
          <cell r="A1652">
            <v>0</v>
          </cell>
          <cell r="B1652">
            <v>0</v>
          </cell>
          <cell r="C1652" t="e">
            <v>#VALUE!</v>
          </cell>
        </row>
        <row r="1653">
          <cell r="A1653">
            <v>0</v>
          </cell>
          <cell r="B1653">
            <v>0</v>
          </cell>
          <cell r="C1653" t="e">
            <v>#VALUE!</v>
          </cell>
        </row>
        <row r="1654">
          <cell r="A1654">
            <v>0</v>
          </cell>
          <cell r="B1654">
            <v>0</v>
          </cell>
          <cell r="C1654" t="e">
            <v>#VALUE!</v>
          </cell>
        </row>
        <row r="1655">
          <cell r="A1655">
            <v>0</v>
          </cell>
          <cell r="B1655">
            <v>0</v>
          </cell>
          <cell r="C1655" t="e">
            <v>#VALUE!</v>
          </cell>
        </row>
        <row r="1656">
          <cell r="A1656">
            <v>0</v>
          </cell>
          <cell r="B1656">
            <v>0</v>
          </cell>
          <cell r="C1656" t="e">
            <v>#VALUE!</v>
          </cell>
        </row>
        <row r="1657">
          <cell r="A1657">
            <v>0</v>
          </cell>
          <cell r="B1657">
            <v>0</v>
          </cell>
          <cell r="C1657" t="e">
            <v>#VALUE!</v>
          </cell>
        </row>
        <row r="1658">
          <cell r="A1658">
            <v>0</v>
          </cell>
          <cell r="B1658">
            <v>0</v>
          </cell>
          <cell r="C1658" t="e">
            <v>#VALUE!</v>
          </cell>
        </row>
        <row r="1659">
          <cell r="A1659">
            <v>0</v>
          </cell>
          <cell r="B1659">
            <v>0</v>
          </cell>
          <cell r="C1659" t="e">
            <v>#VALUE!</v>
          </cell>
        </row>
        <row r="1660">
          <cell r="A1660">
            <v>0</v>
          </cell>
          <cell r="B1660">
            <v>0</v>
          </cell>
          <cell r="C1660" t="e">
            <v>#VALUE!</v>
          </cell>
        </row>
        <row r="1661">
          <cell r="A1661">
            <v>0</v>
          </cell>
          <cell r="B1661">
            <v>0</v>
          </cell>
          <cell r="C1661" t="e">
            <v>#VALUE!</v>
          </cell>
        </row>
        <row r="1662">
          <cell r="A1662">
            <v>0</v>
          </cell>
          <cell r="B1662">
            <v>0</v>
          </cell>
          <cell r="C1662" t="e">
            <v>#VALUE!</v>
          </cell>
        </row>
        <row r="1663">
          <cell r="A1663">
            <v>0</v>
          </cell>
          <cell r="B1663">
            <v>0</v>
          </cell>
          <cell r="C1663" t="e">
            <v>#VALUE!</v>
          </cell>
        </row>
        <row r="1664">
          <cell r="A1664">
            <v>0</v>
          </cell>
          <cell r="B1664">
            <v>0</v>
          </cell>
          <cell r="C1664" t="e">
            <v>#VALUE!</v>
          </cell>
        </row>
        <row r="1665">
          <cell r="A1665">
            <v>0</v>
          </cell>
          <cell r="B1665">
            <v>0</v>
          </cell>
          <cell r="C1665" t="e">
            <v>#VALUE!</v>
          </cell>
        </row>
        <row r="1666">
          <cell r="A1666">
            <v>0</v>
          </cell>
          <cell r="B1666">
            <v>0</v>
          </cell>
          <cell r="C1666" t="e">
            <v>#VALUE!</v>
          </cell>
        </row>
        <row r="1667">
          <cell r="A1667">
            <v>0</v>
          </cell>
          <cell r="B1667">
            <v>0</v>
          </cell>
          <cell r="C1667" t="e">
            <v>#VALUE!</v>
          </cell>
        </row>
        <row r="1668">
          <cell r="A1668">
            <v>0</v>
          </cell>
          <cell r="B1668">
            <v>0</v>
          </cell>
          <cell r="C1668" t="e">
            <v>#VALUE!</v>
          </cell>
        </row>
        <row r="1669">
          <cell r="A1669">
            <v>0</v>
          </cell>
          <cell r="B1669">
            <v>0</v>
          </cell>
          <cell r="C1669" t="e">
            <v>#VALUE!</v>
          </cell>
        </row>
        <row r="1670">
          <cell r="A1670">
            <v>0</v>
          </cell>
          <cell r="B1670">
            <v>0</v>
          </cell>
          <cell r="C1670" t="e">
            <v>#VALUE!</v>
          </cell>
        </row>
        <row r="1671">
          <cell r="A1671">
            <v>0</v>
          </cell>
          <cell r="B1671">
            <v>0</v>
          </cell>
          <cell r="C1671" t="e">
            <v>#VALUE!</v>
          </cell>
        </row>
        <row r="1672">
          <cell r="A1672">
            <v>0</v>
          </cell>
          <cell r="B1672">
            <v>0</v>
          </cell>
          <cell r="C1672" t="e">
            <v>#VALUE!</v>
          </cell>
        </row>
        <row r="1673">
          <cell r="A1673">
            <v>0</v>
          </cell>
          <cell r="B1673">
            <v>0</v>
          </cell>
          <cell r="C1673" t="e">
            <v>#VALUE!</v>
          </cell>
        </row>
        <row r="1674">
          <cell r="A1674">
            <v>0</v>
          </cell>
          <cell r="B1674">
            <v>0</v>
          </cell>
          <cell r="C1674" t="e">
            <v>#VALUE!</v>
          </cell>
        </row>
        <row r="1675">
          <cell r="A1675">
            <v>0</v>
          </cell>
          <cell r="B1675">
            <v>0</v>
          </cell>
          <cell r="C1675" t="e">
            <v>#VALUE!</v>
          </cell>
        </row>
        <row r="1676">
          <cell r="A1676">
            <v>0</v>
          </cell>
          <cell r="B1676">
            <v>0</v>
          </cell>
          <cell r="C1676" t="e">
            <v>#VALUE!</v>
          </cell>
        </row>
        <row r="1677">
          <cell r="A1677">
            <v>0</v>
          </cell>
          <cell r="B1677">
            <v>0</v>
          </cell>
          <cell r="C1677" t="e">
            <v>#VALUE!</v>
          </cell>
        </row>
        <row r="1678">
          <cell r="A1678">
            <v>0</v>
          </cell>
          <cell r="B1678">
            <v>0</v>
          </cell>
          <cell r="C1678" t="e">
            <v>#VALUE!</v>
          </cell>
        </row>
        <row r="1679">
          <cell r="A1679">
            <v>0</v>
          </cell>
          <cell r="B1679">
            <v>0</v>
          </cell>
          <cell r="C1679" t="e">
            <v>#VALUE!</v>
          </cell>
        </row>
        <row r="1680">
          <cell r="A1680">
            <v>0</v>
          </cell>
          <cell r="B1680">
            <v>0</v>
          </cell>
          <cell r="C1680" t="e">
            <v>#VALUE!</v>
          </cell>
        </row>
        <row r="1681">
          <cell r="A1681">
            <v>0</v>
          </cell>
          <cell r="B1681">
            <v>0</v>
          </cell>
          <cell r="C1681" t="e">
            <v>#VALUE!</v>
          </cell>
        </row>
        <row r="1682">
          <cell r="A1682">
            <v>0</v>
          </cell>
          <cell r="B1682">
            <v>0</v>
          </cell>
          <cell r="C1682" t="e">
            <v>#VALUE!</v>
          </cell>
        </row>
        <row r="1683">
          <cell r="A1683">
            <v>0</v>
          </cell>
          <cell r="B1683">
            <v>0</v>
          </cell>
          <cell r="C1683" t="e">
            <v>#VALUE!</v>
          </cell>
        </row>
        <row r="1684">
          <cell r="A1684">
            <v>0</v>
          </cell>
          <cell r="B1684">
            <v>0</v>
          </cell>
          <cell r="C1684" t="e">
            <v>#VALUE!</v>
          </cell>
        </row>
        <row r="1685">
          <cell r="A1685">
            <v>0</v>
          </cell>
          <cell r="B1685">
            <v>0</v>
          </cell>
          <cell r="C1685" t="e">
            <v>#VALUE!</v>
          </cell>
        </row>
        <row r="1686">
          <cell r="A1686">
            <v>0</v>
          </cell>
          <cell r="B1686">
            <v>0</v>
          </cell>
          <cell r="C1686" t="e">
            <v>#VALUE!</v>
          </cell>
        </row>
        <row r="1687">
          <cell r="A1687">
            <v>0</v>
          </cell>
          <cell r="B1687">
            <v>0</v>
          </cell>
          <cell r="C1687" t="e">
            <v>#VALUE!</v>
          </cell>
        </row>
        <row r="1688">
          <cell r="A1688">
            <v>0</v>
          </cell>
          <cell r="B1688">
            <v>0</v>
          </cell>
          <cell r="C1688" t="e">
            <v>#VALUE!</v>
          </cell>
        </row>
        <row r="1689">
          <cell r="A1689">
            <v>0</v>
          </cell>
          <cell r="B1689">
            <v>0</v>
          </cell>
          <cell r="C1689" t="e">
            <v>#VALUE!</v>
          </cell>
        </row>
        <row r="1690">
          <cell r="A1690">
            <v>0</v>
          </cell>
          <cell r="B1690">
            <v>0</v>
          </cell>
          <cell r="C1690" t="e">
            <v>#VALUE!</v>
          </cell>
        </row>
        <row r="1691">
          <cell r="A1691">
            <v>0</v>
          </cell>
          <cell r="B1691">
            <v>0</v>
          </cell>
          <cell r="C1691" t="e">
            <v>#VALUE!</v>
          </cell>
        </row>
        <row r="1692">
          <cell r="A1692">
            <v>0</v>
          </cell>
          <cell r="B1692">
            <v>0</v>
          </cell>
          <cell r="C1692" t="e">
            <v>#VALUE!</v>
          </cell>
        </row>
        <row r="1693">
          <cell r="A1693">
            <v>0</v>
          </cell>
          <cell r="B1693">
            <v>0</v>
          </cell>
          <cell r="C1693" t="e">
            <v>#VALUE!</v>
          </cell>
        </row>
        <row r="1694">
          <cell r="A1694">
            <v>0</v>
          </cell>
          <cell r="B1694">
            <v>0</v>
          </cell>
          <cell r="C1694" t="e">
            <v>#VALUE!</v>
          </cell>
        </row>
        <row r="1695">
          <cell r="A1695">
            <v>0</v>
          </cell>
          <cell r="B1695">
            <v>0</v>
          </cell>
          <cell r="C1695" t="e">
            <v>#VALUE!</v>
          </cell>
        </row>
        <row r="1696">
          <cell r="A1696">
            <v>0</v>
          </cell>
          <cell r="B1696">
            <v>0</v>
          </cell>
          <cell r="C1696" t="e">
            <v>#VALUE!</v>
          </cell>
        </row>
        <row r="1697">
          <cell r="A1697">
            <v>0</v>
          </cell>
          <cell r="B1697">
            <v>0</v>
          </cell>
          <cell r="C1697" t="e">
            <v>#VALUE!</v>
          </cell>
        </row>
        <row r="1698">
          <cell r="A1698">
            <v>0</v>
          </cell>
          <cell r="B1698">
            <v>0</v>
          </cell>
          <cell r="C1698" t="e">
            <v>#VALUE!</v>
          </cell>
        </row>
        <row r="1699">
          <cell r="A1699">
            <v>0</v>
          </cell>
          <cell r="B1699">
            <v>0</v>
          </cell>
          <cell r="C1699" t="e">
            <v>#VALUE!</v>
          </cell>
        </row>
        <row r="1700">
          <cell r="A1700">
            <v>0</v>
          </cell>
          <cell r="B1700">
            <v>0</v>
          </cell>
          <cell r="C1700" t="e">
            <v>#VALUE!</v>
          </cell>
        </row>
        <row r="1701">
          <cell r="A1701">
            <v>0</v>
          </cell>
          <cell r="B1701">
            <v>0</v>
          </cell>
          <cell r="C1701" t="e">
            <v>#VALUE!</v>
          </cell>
        </row>
        <row r="1702">
          <cell r="A1702">
            <v>0</v>
          </cell>
          <cell r="B1702">
            <v>0</v>
          </cell>
          <cell r="C1702" t="e">
            <v>#VALUE!</v>
          </cell>
        </row>
        <row r="1703">
          <cell r="A1703">
            <v>0</v>
          </cell>
          <cell r="B1703">
            <v>0</v>
          </cell>
          <cell r="C1703" t="e">
            <v>#VALUE!</v>
          </cell>
        </row>
        <row r="1704">
          <cell r="A1704">
            <v>0</v>
          </cell>
          <cell r="B1704">
            <v>0</v>
          </cell>
          <cell r="C1704" t="e">
            <v>#VALUE!</v>
          </cell>
        </row>
        <row r="1705">
          <cell r="A1705">
            <v>0</v>
          </cell>
          <cell r="B1705">
            <v>0</v>
          </cell>
          <cell r="C1705" t="e">
            <v>#VALUE!</v>
          </cell>
        </row>
        <row r="1706">
          <cell r="A1706">
            <v>0</v>
          </cell>
          <cell r="B1706">
            <v>0</v>
          </cell>
          <cell r="C1706" t="e">
            <v>#VALUE!</v>
          </cell>
        </row>
        <row r="1707">
          <cell r="A1707">
            <v>0</v>
          </cell>
          <cell r="B1707">
            <v>0</v>
          </cell>
          <cell r="C1707" t="e">
            <v>#VALUE!</v>
          </cell>
        </row>
        <row r="1708">
          <cell r="A1708">
            <v>0</v>
          </cell>
          <cell r="B1708">
            <v>0</v>
          </cell>
          <cell r="C1708" t="e">
            <v>#VALUE!</v>
          </cell>
        </row>
        <row r="1709">
          <cell r="A1709">
            <v>0</v>
          </cell>
          <cell r="B1709">
            <v>0</v>
          </cell>
          <cell r="C1709" t="e">
            <v>#VALUE!</v>
          </cell>
        </row>
        <row r="1710">
          <cell r="A1710">
            <v>0</v>
          </cell>
          <cell r="B1710">
            <v>0</v>
          </cell>
          <cell r="C1710" t="e">
            <v>#VALUE!</v>
          </cell>
        </row>
        <row r="1711">
          <cell r="A1711">
            <v>0</v>
          </cell>
          <cell r="B1711">
            <v>0</v>
          </cell>
          <cell r="C1711" t="e">
            <v>#VALUE!</v>
          </cell>
        </row>
        <row r="1712">
          <cell r="A1712">
            <v>0</v>
          </cell>
          <cell r="B1712">
            <v>0</v>
          </cell>
          <cell r="C1712" t="e">
            <v>#VALUE!</v>
          </cell>
        </row>
        <row r="1713">
          <cell r="A1713">
            <v>0</v>
          </cell>
          <cell r="B1713">
            <v>0</v>
          </cell>
          <cell r="C1713" t="e">
            <v>#VALUE!</v>
          </cell>
        </row>
        <row r="1714">
          <cell r="A1714">
            <v>0</v>
          </cell>
          <cell r="B1714">
            <v>0</v>
          </cell>
          <cell r="C1714" t="e">
            <v>#VALUE!</v>
          </cell>
        </row>
        <row r="1715">
          <cell r="A1715">
            <v>0</v>
          </cell>
          <cell r="B1715">
            <v>0</v>
          </cell>
          <cell r="C1715" t="e">
            <v>#VALUE!</v>
          </cell>
        </row>
        <row r="1716">
          <cell r="A1716">
            <v>0</v>
          </cell>
          <cell r="B1716">
            <v>0</v>
          </cell>
          <cell r="C1716" t="e">
            <v>#VALUE!</v>
          </cell>
        </row>
        <row r="1717">
          <cell r="A1717">
            <v>0</v>
          </cell>
          <cell r="B1717">
            <v>0</v>
          </cell>
          <cell r="C1717" t="e">
            <v>#VALUE!</v>
          </cell>
        </row>
        <row r="1718">
          <cell r="A1718">
            <v>0</v>
          </cell>
          <cell r="B1718">
            <v>0</v>
          </cell>
          <cell r="C1718" t="e">
            <v>#VALUE!</v>
          </cell>
        </row>
        <row r="1719">
          <cell r="A1719">
            <v>0</v>
          </cell>
          <cell r="B1719">
            <v>0</v>
          </cell>
          <cell r="C1719" t="e">
            <v>#VALUE!</v>
          </cell>
        </row>
        <row r="1720">
          <cell r="A1720">
            <v>0</v>
          </cell>
          <cell r="B1720">
            <v>0</v>
          </cell>
          <cell r="C1720" t="e">
            <v>#VALUE!</v>
          </cell>
        </row>
        <row r="1721">
          <cell r="A1721">
            <v>0</v>
          </cell>
          <cell r="B1721">
            <v>0</v>
          </cell>
          <cell r="C1721" t="e">
            <v>#VALUE!</v>
          </cell>
        </row>
        <row r="1722">
          <cell r="A1722">
            <v>0</v>
          </cell>
          <cell r="B1722">
            <v>0</v>
          </cell>
          <cell r="C1722" t="e">
            <v>#VALUE!</v>
          </cell>
        </row>
        <row r="1723">
          <cell r="A1723">
            <v>0</v>
          </cell>
          <cell r="B1723">
            <v>0</v>
          </cell>
          <cell r="C1723" t="e">
            <v>#VALUE!</v>
          </cell>
        </row>
        <row r="1724">
          <cell r="A1724">
            <v>0</v>
          </cell>
          <cell r="B1724">
            <v>0</v>
          </cell>
          <cell r="C1724" t="e">
            <v>#VALUE!</v>
          </cell>
        </row>
        <row r="1725">
          <cell r="A1725">
            <v>0</v>
          </cell>
          <cell r="B1725">
            <v>0</v>
          </cell>
          <cell r="C1725" t="e">
            <v>#VALUE!</v>
          </cell>
        </row>
        <row r="1726">
          <cell r="A1726">
            <v>0</v>
          </cell>
          <cell r="B1726">
            <v>0</v>
          </cell>
          <cell r="C1726" t="e">
            <v>#VALUE!</v>
          </cell>
        </row>
        <row r="1727">
          <cell r="A1727">
            <v>0</v>
          </cell>
          <cell r="B1727">
            <v>0</v>
          </cell>
          <cell r="C1727" t="e">
            <v>#VALUE!</v>
          </cell>
        </row>
        <row r="1728">
          <cell r="A1728">
            <v>0</v>
          </cell>
          <cell r="B1728">
            <v>0</v>
          </cell>
          <cell r="C1728" t="e">
            <v>#VALUE!</v>
          </cell>
        </row>
        <row r="1729">
          <cell r="A1729">
            <v>0</v>
          </cell>
          <cell r="B1729">
            <v>0</v>
          </cell>
          <cell r="C1729" t="e">
            <v>#VALUE!</v>
          </cell>
        </row>
        <row r="1730">
          <cell r="A1730">
            <v>0</v>
          </cell>
          <cell r="B1730">
            <v>0</v>
          </cell>
          <cell r="C1730" t="e">
            <v>#VALUE!</v>
          </cell>
        </row>
        <row r="1731">
          <cell r="A1731">
            <v>0</v>
          </cell>
          <cell r="B1731">
            <v>0</v>
          </cell>
          <cell r="C1731" t="e">
            <v>#VALUE!</v>
          </cell>
        </row>
        <row r="1732">
          <cell r="A1732">
            <v>0</v>
          </cell>
          <cell r="B1732">
            <v>0</v>
          </cell>
          <cell r="C1732" t="e">
            <v>#VALUE!</v>
          </cell>
        </row>
        <row r="1733">
          <cell r="A1733">
            <v>0</v>
          </cell>
          <cell r="B1733">
            <v>0</v>
          </cell>
          <cell r="C1733" t="e">
            <v>#VALUE!</v>
          </cell>
        </row>
        <row r="1734">
          <cell r="A1734">
            <v>0</v>
          </cell>
          <cell r="B1734">
            <v>0</v>
          </cell>
          <cell r="C1734" t="e">
            <v>#VALUE!</v>
          </cell>
        </row>
        <row r="1735">
          <cell r="A1735">
            <v>0</v>
          </cell>
          <cell r="B1735">
            <v>0</v>
          </cell>
          <cell r="C1735" t="e">
            <v>#VALUE!</v>
          </cell>
        </row>
        <row r="1736">
          <cell r="A1736">
            <v>0</v>
          </cell>
          <cell r="B1736">
            <v>0</v>
          </cell>
          <cell r="C1736" t="e">
            <v>#VALUE!</v>
          </cell>
        </row>
        <row r="1737">
          <cell r="A1737">
            <v>0</v>
          </cell>
          <cell r="B1737">
            <v>0</v>
          </cell>
          <cell r="C1737" t="e">
            <v>#VALUE!</v>
          </cell>
        </row>
        <row r="1738">
          <cell r="A1738">
            <v>0</v>
          </cell>
          <cell r="B1738">
            <v>0</v>
          </cell>
          <cell r="C1738" t="e">
            <v>#VALUE!</v>
          </cell>
        </row>
        <row r="1739">
          <cell r="A1739">
            <v>0</v>
          </cell>
          <cell r="B1739">
            <v>0</v>
          </cell>
          <cell r="C1739" t="e">
            <v>#VALUE!</v>
          </cell>
        </row>
        <row r="1740">
          <cell r="A1740">
            <v>0</v>
          </cell>
          <cell r="B1740">
            <v>0</v>
          </cell>
          <cell r="C1740" t="e">
            <v>#VALUE!</v>
          </cell>
        </row>
        <row r="1741">
          <cell r="A1741">
            <v>0</v>
          </cell>
          <cell r="B1741">
            <v>0</v>
          </cell>
          <cell r="C1741" t="e">
            <v>#VALUE!</v>
          </cell>
        </row>
        <row r="1742">
          <cell r="A1742">
            <v>0</v>
          </cell>
          <cell r="B1742">
            <v>0</v>
          </cell>
          <cell r="C1742" t="e">
            <v>#VALUE!</v>
          </cell>
        </row>
        <row r="1743">
          <cell r="A1743">
            <v>0</v>
          </cell>
          <cell r="B1743">
            <v>0</v>
          </cell>
          <cell r="C1743" t="e">
            <v>#VALUE!</v>
          </cell>
        </row>
        <row r="1744">
          <cell r="A1744">
            <v>0</v>
          </cell>
          <cell r="B1744">
            <v>0</v>
          </cell>
          <cell r="C1744" t="e">
            <v>#VALUE!</v>
          </cell>
        </row>
        <row r="1745">
          <cell r="A1745">
            <v>0</v>
          </cell>
          <cell r="B1745">
            <v>0</v>
          </cell>
          <cell r="C1745" t="e">
            <v>#VALUE!</v>
          </cell>
        </row>
        <row r="1746">
          <cell r="A1746">
            <v>0</v>
          </cell>
          <cell r="B1746">
            <v>0</v>
          </cell>
          <cell r="C1746" t="e">
            <v>#VALUE!</v>
          </cell>
        </row>
        <row r="1747">
          <cell r="A1747">
            <v>0</v>
          </cell>
          <cell r="B1747">
            <v>0</v>
          </cell>
          <cell r="C1747" t="e">
            <v>#VALUE!</v>
          </cell>
        </row>
        <row r="1748">
          <cell r="A1748">
            <v>0</v>
          </cell>
          <cell r="B1748">
            <v>0</v>
          </cell>
          <cell r="C1748" t="e">
            <v>#VALUE!</v>
          </cell>
        </row>
        <row r="1749">
          <cell r="A1749">
            <v>0</v>
          </cell>
          <cell r="B1749">
            <v>0</v>
          </cell>
          <cell r="C1749" t="e">
            <v>#VALUE!</v>
          </cell>
        </row>
        <row r="1750">
          <cell r="A1750">
            <v>0</v>
          </cell>
          <cell r="B1750">
            <v>0</v>
          </cell>
          <cell r="C1750" t="e">
            <v>#VALUE!</v>
          </cell>
        </row>
        <row r="1751">
          <cell r="A1751">
            <v>0</v>
          </cell>
          <cell r="B1751">
            <v>0</v>
          </cell>
          <cell r="C1751" t="e">
            <v>#VALUE!</v>
          </cell>
        </row>
        <row r="1752">
          <cell r="A1752">
            <v>0</v>
          </cell>
          <cell r="B1752">
            <v>0</v>
          </cell>
          <cell r="C1752" t="e">
            <v>#VALUE!</v>
          </cell>
        </row>
        <row r="1753">
          <cell r="A1753">
            <v>0</v>
          </cell>
          <cell r="B1753">
            <v>0</v>
          </cell>
          <cell r="C1753" t="e">
            <v>#VALUE!</v>
          </cell>
        </row>
        <row r="1754">
          <cell r="A1754">
            <v>0</v>
          </cell>
          <cell r="B1754">
            <v>0</v>
          </cell>
          <cell r="C1754" t="e">
            <v>#VALUE!</v>
          </cell>
        </row>
        <row r="1755">
          <cell r="A1755">
            <v>0</v>
          </cell>
          <cell r="B1755">
            <v>0</v>
          </cell>
          <cell r="C1755" t="e">
            <v>#VALUE!</v>
          </cell>
        </row>
        <row r="1756">
          <cell r="A1756">
            <v>0</v>
          </cell>
          <cell r="B1756">
            <v>0</v>
          </cell>
          <cell r="C1756" t="e">
            <v>#VALUE!</v>
          </cell>
        </row>
        <row r="1757">
          <cell r="A1757">
            <v>0</v>
          </cell>
          <cell r="B1757">
            <v>0</v>
          </cell>
          <cell r="C1757" t="e">
            <v>#VALUE!</v>
          </cell>
        </row>
        <row r="1758">
          <cell r="A1758">
            <v>0</v>
          </cell>
          <cell r="B1758">
            <v>0</v>
          </cell>
          <cell r="C1758" t="e">
            <v>#VALUE!</v>
          </cell>
        </row>
        <row r="1759">
          <cell r="A1759">
            <v>0</v>
          </cell>
          <cell r="B1759">
            <v>0</v>
          </cell>
          <cell r="C1759" t="e">
            <v>#VALUE!</v>
          </cell>
        </row>
        <row r="1760">
          <cell r="A1760">
            <v>0</v>
          </cell>
          <cell r="B1760">
            <v>0</v>
          </cell>
          <cell r="C1760" t="e">
            <v>#VALUE!</v>
          </cell>
        </row>
        <row r="1761">
          <cell r="A1761">
            <v>0</v>
          </cell>
          <cell r="B1761">
            <v>0</v>
          </cell>
          <cell r="C1761" t="e">
            <v>#VALUE!</v>
          </cell>
        </row>
        <row r="1762">
          <cell r="A1762">
            <v>0</v>
          </cell>
          <cell r="B1762">
            <v>0</v>
          </cell>
          <cell r="C1762" t="e">
            <v>#VALUE!</v>
          </cell>
        </row>
        <row r="1763">
          <cell r="A1763">
            <v>0</v>
          </cell>
          <cell r="B1763">
            <v>0</v>
          </cell>
          <cell r="C1763" t="e">
            <v>#VALUE!</v>
          </cell>
        </row>
        <row r="1764">
          <cell r="A1764">
            <v>0</v>
          </cell>
          <cell r="B1764">
            <v>0</v>
          </cell>
          <cell r="C1764" t="e">
            <v>#VALUE!</v>
          </cell>
        </row>
        <row r="1765">
          <cell r="A1765">
            <v>0</v>
          </cell>
          <cell r="B1765">
            <v>0</v>
          </cell>
          <cell r="C1765" t="e">
            <v>#VALUE!</v>
          </cell>
        </row>
        <row r="1766">
          <cell r="A1766">
            <v>0</v>
          </cell>
          <cell r="B1766">
            <v>0</v>
          </cell>
          <cell r="C1766" t="e">
            <v>#VALUE!</v>
          </cell>
        </row>
        <row r="1767">
          <cell r="A1767">
            <v>0</v>
          </cell>
          <cell r="B1767">
            <v>0</v>
          </cell>
          <cell r="C1767" t="e">
            <v>#VALUE!</v>
          </cell>
        </row>
        <row r="1768">
          <cell r="A1768">
            <v>0</v>
          </cell>
          <cell r="B1768">
            <v>0</v>
          </cell>
          <cell r="C1768" t="e">
            <v>#VALUE!</v>
          </cell>
        </row>
        <row r="1769">
          <cell r="A1769">
            <v>0</v>
          </cell>
          <cell r="B1769">
            <v>0</v>
          </cell>
          <cell r="C1769" t="e">
            <v>#VALUE!</v>
          </cell>
        </row>
        <row r="1770">
          <cell r="A1770">
            <v>0</v>
          </cell>
          <cell r="B1770">
            <v>0</v>
          </cell>
          <cell r="C1770" t="e">
            <v>#VALUE!</v>
          </cell>
        </row>
        <row r="1771">
          <cell r="A1771">
            <v>0</v>
          </cell>
          <cell r="B1771">
            <v>0</v>
          </cell>
          <cell r="C1771" t="e">
            <v>#VALUE!</v>
          </cell>
        </row>
        <row r="1772">
          <cell r="A1772">
            <v>0</v>
          </cell>
          <cell r="B1772">
            <v>0</v>
          </cell>
          <cell r="C1772" t="e">
            <v>#VALUE!</v>
          </cell>
        </row>
        <row r="1773">
          <cell r="A1773">
            <v>0</v>
          </cell>
          <cell r="B1773">
            <v>0</v>
          </cell>
          <cell r="C1773" t="e">
            <v>#VALUE!</v>
          </cell>
        </row>
        <row r="1774">
          <cell r="A1774">
            <v>0</v>
          </cell>
          <cell r="B1774">
            <v>0</v>
          </cell>
          <cell r="C1774" t="e">
            <v>#VALUE!</v>
          </cell>
        </row>
        <row r="1775">
          <cell r="A1775">
            <v>0</v>
          </cell>
          <cell r="B1775">
            <v>0</v>
          </cell>
          <cell r="C1775" t="e">
            <v>#VALUE!</v>
          </cell>
        </row>
        <row r="1776">
          <cell r="A1776">
            <v>0</v>
          </cell>
          <cell r="B1776">
            <v>0</v>
          </cell>
          <cell r="C1776" t="e">
            <v>#VALUE!</v>
          </cell>
        </row>
        <row r="1777">
          <cell r="A1777">
            <v>0</v>
          </cell>
          <cell r="B1777">
            <v>0</v>
          </cell>
          <cell r="C1777" t="e">
            <v>#VALUE!</v>
          </cell>
        </row>
        <row r="1778">
          <cell r="A1778">
            <v>0</v>
          </cell>
          <cell r="B1778">
            <v>0</v>
          </cell>
          <cell r="C1778" t="e">
            <v>#VALUE!</v>
          </cell>
        </row>
        <row r="1779">
          <cell r="A1779">
            <v>0</v>
          </cell>
          <cell r="B1779">
            <v>0</v>
          </cell>
          <cell r="C1779" t="e">
            <v>#VALUE!</v>
          </cell>
        </row>
        <row r="1780">
          <cell r="A1780">
            <v>0</v>
          </cell>
          <cell r="B1780">
            <v>0</v>
          </cell>
          <cell r="C1780" t="e">
            <v>#VALUE!</v>
          </cell>
        </row>
        <row r="1781">
          <cell r="A1781">
            <v>0</v>
          </cell>
          <cell r="B1781">
            <v>0</v>
          </cell>
          <cell r="C1781" t="e">
            <v>#VALUE!</v>
          </cell>
        </row>
        <row r="1782">
          <cell r="A1782">
            <v>0</v>
          </cell>
          <cell r="B1782">
            <v>0</v>
          </cell>
          <cell r="C1782" t="e">
            <v>#VALUE!</v>
          </cell>
        </row>
        <row r="1783">
          <cell r="A1783">
            <v>0</v>
          </cell>
          <cell r="B1783">
            <v>0</v>
          </cell>
          <cell r="C1783" t="e">
            <v>#VALUE!</v>
          </cell>
        </row>
        <row r="1784">
          <cell r="A1784">
            <v>0</v>
          </cell>
          <cell r="B1784">
            <v>0</v>
          </cell>
          <cell r="C1784" t="e">
            <v>#VALUE!</v>
          </cell>
        </row>
        <row r="1785">
          <cell r="A1785">
            <v>0</v>
          </cell>
          <cell r="B1785">
            <v>0</v>
          </cell>
          <cell r="C1785" t="e">
            <v>#VALUE!</v>
          </cell>
        </row>
        <row r="1786">
          <cell r="A1786">
            <v>0</v>
          </cell>
          <cell r="B1786">
            <v>0</v>
          </cell>
          <cell r="C1786" t="e">
            <v>#VALUE!</v>
          </cell>
        </row>
        <row r="1787">
          <cell r="A1787">
            <v>0</v>
          </cell>
          <cell r="B1787">
            <v>0</v>
          </cell>
          <cell r="C1787" t="e">
            <v>#VALUE!</v>
          </cell>
        </row>
        <row r="1788">
          <cell r="A1788">
            <v>0</v>
          </cell>
          <cell r="B1788">
            <v>0</v>
          </cell>
          <cell r="C1788" t="e">
            <v>#VALUE!</v>
          </cell>
        </row>
        <row r="1789">
          <cell r="A1789">
            <v>0</v>
          </cell>
          <cell r="B1789">
            <v>0</v>
          </cell>
          <cell r="C1789" t="e">
            <v>#VALUE!</v>
          </cell>
        </row>
        <row r="1790">
          <cell r="A1790">
            <v>0</v>
          </cell>
          <cell r="B1790">
            <v>0</v>
          </cell>
          <cell r="C1790" t="e">
            <v>#VALUE!</v>
          </cell>
        </row>
        <row r="1791">
          <cell r="A1791">
            <v>0</v>
          </cell>
          <cell r="B1791">
            <v>0</v>
          </cell>
          <cell r="C1791" t="e">
            <v>#VALUE!</v>
          </cell>
        </row>
        <row r="1792">
          <cell r="A1792">
            <v>0</v>
          </cell>
          <cell r="B1792">
            <v>0</v>
          </cell>
          <cell r="C1792" t="e">
            <v>#VALUE!</v>
          </cell>
        </row>
        <row r="1793">
          <cell r="A1793">
            <v>0</v>
          </cell>
          <cell r="B1793">
            <v>0</v>
          </cell>
          <cell r="C1793" t="e">
            <v>#VALUE!</v>
          </cell>
        </row>
        <row r="1794">
          <cell r="A1794">
            <v>0</v>
          </cell>
          <cell r="B1794">
            <v>0</v>
          </cell>
          <cell r="C1794" t="e">
            <v>#VALUE!</v>
          </cell>
        </row>
        <row r="1795">
          <cell r="A1795">
            <v>0</v>
          </cell>
          <cell r="B1795">
            <v>0</v>
          </cell>
          <cell r="C1795" t="e">
            <v>#VALUE!</v>
          </cell>
        </row>
        <row r="1796">
          <cell r="A1796">
            <v>0</v>
          </cell>
          <cell r="B1796">
            <v>0</v>
          </cell>
          <cell r="C1796" t="e">
            <v>#VALUE!</v>
          </cell>
        </row>
        <row r="1797">
          <cell r="A1797">
            <v>0</v>
          </cell>
          <cell r="B1797">
            <v>0</v>
          </cell>
          <cell r="C1797" t="e">
            <v>#VALUE!</v>
          </cell>
        </row>
        <row r="1798">
          <cell r="A1798">
            <v>0</v>
          </cell>
          <cell r="B1798">
            <v>0</v>
          </cell>
          <cell r="C1798" t="e">
            <v>#VALUE!</v>
          </cell>
        </row>
        <row r="1799">
          <cell r="A1799">
            <v>0</v>
          </cell>
          <cell r="B1799">
            <v>0</v>
          </cell>
          <cell r="C1799" t="e">
            <v>#VALUE!</v>
          </cell>
        </row>
        <row r="1800">
          <cell r="A1800">
            <v>0</v>
          </cell>
          <cell r="B1800">
            <v>0</v>
          </cell>
          <cell r="C1800" t="e">
            <v>#VALUE!</v>
          </cell>
        </row>
        <row r="1801">
          <cell r="A1801">
            <v>0</v>
          </cell>
          <cell r="B1801">
            <v>0</v>
          </cell>
          <cell r="C1801" t="e">
            <v>#VALUE!</v>
          </cell>
        </row>
        <row r="1802">
          <cell r="A1802">
            <v>0</v>
          </cell>
          <cell r="B1802">
            <v>0</v>
          </cell>
          <cell r="C1802" t="e">
            <v>#VALUE!</v>
          </cell>
        </row>
        <row r="1803">
          <cell r="A1803">
            <v>0</v>
          </cell>
          <cell r="B1803">
            <v>0</v>
          </cell>
          <cell r="C1803" t="e">
            <v>#VALUE!</v>
          </cell>
        </row>
        <row r="1804">
          <cell r="A1804">
            <v>0</v>
          </cell>
          <cell r="B1804">
            <v>0</v>
          </cell>
          <cell r="C1804" t="e">
            <v>#VALUE!</v>
          </cell>
        </row>
        <row r="1805">
          <cell r="A1805">
            <v>0</v>
          </cell>
          <cell r="B1805">
            <v>0</v>
          </cell>
          <cell r="C1805" t="e">
            <v>#VALUE!</v>
          </cell>
        </row>
        <row r="1806">
          <cell r="A1806">
            <v>0</v>
          </cell>
          <cell r="B1806">
            <v>0</v>
          </cell>
          <cell r="C1806" t="e">
            <v>#VALUE!</v>
          </cell>
        </row>
        <row r="1807">
          <cell r="A1807">
            <v>0</v>
          </cell>
          <cell r="B1807">
            <v>0</v>
          </cell>
          <cell r="C1807" t="e">
            <v>#VALUE!</v>
          </cell>
        </row>
        <row r="1808">
          <cell r="A1808">
            <v>0</v>
          </cell>
          <cell r="B1808">
            <v>0</v>
          </cell>
          <cell r="C1808" t="e">
            <v>#VALUE!</v>
          </cell>
        </row>
        <row r="1809">
          <cell r="A1809">
            <v>0</v>
          </cell>
          <cell r="B1809">
            <v>0</v>
          </cell>
          <cell r="C1809" t="e">
            <v>#VALUE!</v>
          </cell>
        </row>
        <row r="1810">
          <cell r="A1810">
            <v>0</v>
          </cell>
          <cell r="B1810">
            <v>0</v>
          </cell>
          <cell r="C1810" t="e">
            <v>#VALUE!</v>
          </cell>
        </row>
        <row r="1811">
          <cell r="A1811">
            <v>0</v>
          </cell>
          <cell r="B1811">
            <v>0</v>
          </cell>
          <cell r="C1811" t="e">
            <v>#VALUE!</v>
          </cell>
        </row>
        <row r="1812">
          <cell r="A1812">
            <v>0</v>
          </cell>
          <cell r="B1812">
            <v>0</v>
          </cell>
          <cell r="C1812" t="e">
            <v>#VALUE!</v>
          </cell>
        </row>
        <row r="1813">
          <cell r="A1813">
            <v>0</v>
          </cell>
          <cell r="B1813">
            <v>0</v>
          </cell>
          <cell r="C1813" t="e">
            <v>#VALUE!</v>
          </cell>
        </row>
        <row r="1814">
          <cell r="A1814">
            <v>0</v>
          </cell>
          <cell r="B1814">
            <v>0</v>
          </cell>
          <cell r="C1814" t="e">
            <v>#VALUE!</v>
          </cell>
        </row>
        <row r="1815">
          <cell r="A1815">
            <v>0</v>
          </cell>
          <cell r="B1815">
            <v>0</v>
          </cell>
          <cell r="C1815" t="e">
            <v>#VALUE!</v>
          </cell>
        </row>
        <row r="1816">
          <cell r="A1816">
            <v>0</v>
          </cell>
          <cell r="B1816">
            <v>0</v>
          </cell>
          <cell r="C1816" t="e">
            <v>#VALUE!</v>
          </cell>
        </row>
        <row r="1817">
          <cell r="A1817">
            <v>0</v>
          </cell>
          <cell r="B1817">
            <v>0</v>
          </cell>
          <cell r="C1817" t="e">
            <v>#VALUE!</v>
          </cell>
        </row>
        <row r="1818">
          <cell r="A1818">
            <v>0</v>
          </cell>
          <cell r="B1818">
            <v>0</v>
          </cell>
          <cell r="C1818" t="e">
            <v>#VALUE!</v>
          </cell>
        </row>
        <row r="1819">
          <cell r="A1819">
            <v>0</v>
          </cell>
          <cell r="B1819">
            <v>0</v>
          </cell>
          <cell r="C1819" t="e">
            <v>#VALUE!</v>
          </cell>
        </row>
        <row r="1820">
          <cell r="A1820">
            <v>0</v>
          </cell>
          <cell r="B1820">
            <v>0</v>
          </cell>
          <cell r="C1820" t="e">
            <v>#VALUE!</v>
          </cell>
        </row>
        <row r="1821">
          <cell r="A1821">
            <v>0</v>
          </cell>
          <cell r="B1821">
            <v>0</v>
          </cell>
          <cell r="C1821" t="e">
            <v>#VALUE!</v>
          </cell>
        </row>
        <row r="1822">
          <cell r="A1822">
            <v>0</v>
          </cell>
          <cell r="B1822">
            <v>0</v>
          </cell>
          <cell r="C1822" t="e">
            <v>#VALUE!</v>
          </cell>
        </row>
        <row r="1823">
          <cell r="A1823">
            <v>0</v>
          </cell>
          <cell r="B1823">
            <v>0</v>
          </cell>
          <cell r="C1823" t="e">
            <v>#VALUE!</v>
          </cell>
        </row>
        <row r="1824">
          <cell r="A1824">
            <v>0</v>
          </cell>
          <cell r="B1824">
            <v>0</v>
          </cell>
          <cell r="C1824" t="e">
            <v>#VALUE!</v>
          </cell>
        </row>
        <row r="1825">
          <cell r="A1825">
            <v>0</v>
          </cell>
          <cell r="B1825">
            <v>0</v>
          </cell>
          <cell r="C1825" t="e">
            <v>#VALUE!</v>
          </cell>
        </row>
        <row r="1826">
          <cell r="A1826">
            <v>0</v>
          </cell>
          <cell r="B1826">
            <v>0</v>
          </cell>
          <cell r="C1826" t="e">
            <v>#VALUE!</v>
          </cell>
        </row>
        <row r="1827">
          <cell r="A1827">
            <v>0</v>
          </cell>
          <cell r="B1827">
            <v>0</v>
          </cell>
          <cell r="C1827" t="e">
            <v>#VALUE!</v>
          </cell>
        </row>
        <row r="1828">
          <cell r="A1828">
            <v>0</v>
          </cell>
          <cell r="B1828">
            <v>0</v>
          </cell>
          <cell r="C1828" t="e">
            <v>#VALUE!</v>
          </cell>
        </row>
        <row r="1829">
          <cell r="A1829">
            <v>0</v>
          </cell>
          <cell r="B1829">
            <v>0</v>
          </cell>
          <cell r="C1829" t="e">
            <v>#VALUE!</v>
          </cell>
        </row>
        <row r="1830">
          <cell r="A1830">
            <v>0</v>
          </cell>
          <cell r="B1830">
            <v>0</v>
          </cell>
          <cell r="C1830" t="e">
            <v>#VALUE!</v>
          </cell>
        </row>
        <row r="1831">
          <cell r="A1831">
            <v>0</v>
          </cell>
          <cell r="B1831">
            <v>0</v>
          </cell>
          <cell r="C1831" t="e">
            <v>#VALUE!</v>
          </cell>
        </row>
        <row r="1832">
          <cell r="A1832">
            <v>0</v>
          </cell>
          <cell r="B1832">
            <v>0</v>
          </cell>
          <cell r="C1832" t="e">
            <v>#VALUE!</v>
          </cell>
        </row>
        <row r="1833">
          <cell r="A1833">
            <v>0</v>
          </cell>
          <cell r="B1833">
            <v>0</v>
          </cell>
          <cell r="C1833" t="e">
            <v>#VALUE!</v>
          </cell>
        </row>
        <row r="1834">
          <cell r="A1834">
            <v>0</v>
          </cell>
          <cell r="B1834">
            <v>0</v>
          </cell>
          <cell r="C1834" t="e">
            <v>#VALUE!</v>
          </cell>
        </row>
        <row r="1835">
          <cell r="A1835">
            <v>0</v>
          </cell>
          <cell r="B1835">
            <v>0</v>
          </cell>
          <cell r="C1835" t="e">
            <v>#VALUE!</v>
          </cell>
        </row>
        <row r="1836">
          <cell r="A1836">
            <v>0</v>
          </cell>
          <cell r="B1836">
            <v>0</v>
          </cell>
          <cell r="C1836" t="e">
            <v>#VALUE!</v>
          </cell>
        </row>
        <row r="1837">
          <cell r="A1837">
            <v>0</v>
          </cell>
          <cell r="B1837">
            <v>0</v>
          </cell>
          <cell r="C1837" t="e">
            <v>#VALUE!</v>
          </cell>
        </row>
        <row r="1838">
          <cell r="A1838">
            <v>0</v>
          </cell>
          <cell r="B1838">
            <v>0</v>
          </cell>
          <cell r="C1838" t="e">
            <v>#VALUE!</v>
          </cell>
        </row>
        <row r="1839">
          <cell r="A1839">
            <v>0</v>
          </cell>
          <cell r="B1839">
            <v>0</v>
          </cell>
          <cell r="C1839" t="e">
            <v>#VALUE!</v>
          </cell>
        </row>
        <row r="1840">
          <cell r="A1840">
            <v>0</v>
          </cell>
          <cell r="B1840">
            <v>0</v>
          </cell>
          <cell r="C1840" t="e">
            <v>#VALUE!</v>
          </cell>
        </row>
        <row r="1841">
          <cell r="A1841">
            <v>0</v>
          </cell>
          <cell r="B1841">
            <v>0</v>
          </cell>
          <cell r="C1841" t="e">
            <v>#VALUE!</v>
          </cell>
        </row>
        <row r="1842">
          <cell r="A1842">
            <v>0</v>
          </cell>
          <cell r="B1842">
            <v>0</v>
          </cell>
          <cell r="C1842" t="e">
            <v>#VALUE!</v>
          </cell>
        </row>
        <row r="1843">
          <cell r="A1843">
            <v>0</v>
          </cell>
          <cell r="B1843">
            <v>0</v>
          </cell>
          <cell r="C1843" t="e">
            <v>#VALUE!</v>
          </cell>
        </row>
        <row r="1844">
          <cell r="A1844">
            <v>0</v>
          </cell>
          <cell r="B1844">
            <v>0</v>
          </cell>
          <cell r="C1844" t="e">
            <v>#VALUE!</v>
          </cell>
        </row>
        <row r="1845">
          <cell r="A1845">
            <v>0</v>
          </cell>
          <cell r="B1845">
            <v>0</v>
          </cell>
          <cell r="C1845" t="e">
            <v>#VALUE!</v>
          </cell>
        </row>
        <row r="1846">
          <cell r="A1846">
            <v>0</v>
          </cell>
          <cell r="B1846">
            <v>0</v>
          </cell>
          <cell r="C1846" t="e">
            <v>#VALUE!</v>
          </cell>
        </row>
        <row r="1847">
          <cell r="A1847">
            <v>0</v>
          </cell>
          <cell r="B1847">
            <v>0</v>
          </cell>
          <cell r="C1847" t="e">
            <v>#VALUE!</v>
          </cell>
        </row>
        <row r="1848">
          <cell r="A1848">
            <v>0</v>
          </cell>
          <cell r="B1848">
            <v>0</v>
          </cell>
          <cell r="C1848" t="e">
            <v>#VALUE!</v>
          </cell>
        </row>
        <row r="1849">
          <cell r="A1849">
            <v>0</v>
          </cell>
          <cell r="B1849">
            <v>0</v>
          </cell>
          <cell r="C1849" t="e">
            <v>#VALUE!</v>
          </cell>
        </row>
        <row r="1850">
          <cell r="A1850">
            <v>0</v>
          </cell>
          <cell r="B1850">
            <v>0</v>
          </cell>
          <cell r="C1850" t="e">
            <v>#VALUE!</v>
          </cell>
        </row>
        <row r="1851">
          <cell r="A1851">
            <v>0</v>
          </cell>
          <cell r="B1851">
            <v>0</v>
          </cell>
          <cell r="C1851" t="e">
            <v>#VALUE!</v>
          </cell>
        </row>
        <row r="1852">
          <cell r="A1852">
            <v>0</v>
          </cell>
          <cell r="B1852">
            <v>0</v>
          </cell>
          <cell r="C1852" t="e">
            <v>#VALUE!</v>
          </cell>
        </row>
        <row r="1853">
          <cell r="A1853">
            <v>0</v>
          </cell>
          <cell r="B1853">
            <v>0</v>
          </cell>
          <cell r="C1853" t="e">
            <v>#VALUE!</v>
          </cell>
        </row>
        <row r="1854">
          <cell r="A1854">
            <v>0</v>
          </cell>
          <cell r="B1854">
            <v>0</v>
          </cell>
          <cell r="C1854" t="e">
            <v>#VALUE!</v>
          </cell>
        </row>
        <row r="1855">
          <cell r="A1855">
            <v>0</v>
          </cell>
          <cell r="B1855">
            <v>0</v>
          </cell>
          <cell r="C1855" t="e">
            <v>#VALUE!</v>
          </cell>
        </row>
        <row r="1856">
          <cell r="A1856">
            <v>0</v>
          </cell>
          <cell r="B1856">
            <v>0</v>
          </cell>
          <cell r="C1856" t="e">
            <v>#VALUE!</v>
          </cell>
        </row>
        <row r="1857">
          <cell r="A1857">
            <v>0</v>
          </cell>
          <cell r="B1857">
            <v>0</v>
          </cell>
          <cell r="C1857" t="e">
            <v>#VALUE!</v>
          </cell>
        </row>
        <row r="1858">
          <cell r="A1858">
            <v>0</v>
          </cell>
          <cell r="B1858">
            <v>0</v>
          </cell>
          <cell r="C1858" t="e">
            <v>#VALUE!</v>
          </cell>
        </row>
        <row r="1859">
          <cell r="A1859">
            <v>0</v>
          </cell>
          <cell r="B1859">
            <v>0</v>
          </cell>
          <cell r="C1859" t="e">
            <v>#VALUE!</v>
          </cell>
        </row>
        <row r="1860">
          <cell r="A1860">
            <v>0</v>
          </cell>
          <cell r="B1860">
            <v>0</v>
          </cell>
          <cell r="C1860" t="e">
            <v>#VALUE!</v>
          </cell>
        </row>
        <row r="1861">
          <cell r="A1861">
            <v>0</v>
          </cell>
          <cell r="B1861">
            <v>0</v>
          </cell>
          <cell r="C1861" t="e">
            <v>#VALUE!</v>
          </cell>
        </row>
        <row r="1862">
          <cell r="A1862">
            <v>0</v>
          </cell>
          <cell r="B1862">
            <v>0</v>
          </cell>
          <cell r="C1862" t="e">
            <v>#VALUE!</v>
          </cell>
        </row>
        <row r="1863">
          <cell r="A1863">
            <v>0</v>
          </cell>
          <cell r="B1863">
            <v>0</v>
          </cell>
          <cell r="C1863" t="e">
            <v>#VALUE!</v>
          </cell>
        </row>
        <row r="1864">
          <cell r="A1864">
            <v>0</v>
          </cell>
          <cell r="B1864">
            <v>0</v>
          </cell>
          <cell r="C1864" t="e">
            <v>#VALUE!</v>
          </cell>
        </row>
        <row r="1865">
          <cell r="A1865">
            <v>0</v>
          </cell>
          <cell r="B1865">
            <v>0</v>
          </cell>
          <cell r="C1865" t="e">
            <v>#VALUE!</v>
          </cell>
        </row>
        <row r="1866">
          <cell r="A1866">
            <v>0</v>
          </cell>
          <cell r="B1866">
            <v>0</v>
          </cell>
          <cell r="C1866" t="e">
            <v>#VALUE!</v>
          </cell>
        </row>
        <row r="1867">
          <cell r="A1867">
            <v>0</v>
          </cell>
          <cell r="B1867">
            <v>0</v>
          </cell>
          <cell r="C1867" t="e">
            <v>#VALUE!</v>
          </cell>
        </row>
        <row r="1868">
          <cell r="A1868">
            <v>0</v>
          </cell>
          <cell r="B1868">
            <v>0</v>
          </cell>
          <cell r="C1868" t="e">
            <v>#VALUE!</v>
          </cell>
        </row>
        <row r="1869">
          <cell r="A1869">
            <v>0</v>
          </cell>
          <cell r="B1869">
            <v>0</v>
          </cell>
          <cell r="C1869" t="e">
            <v>#VALUE!</v>
          </cell>
        </row>
        <row r="1870">
          <cell r="A1870">
            <v>0</v>
          </cell>
          <cell r="B1870">
            <v>0</v>
          </cell>
          <cell r="C1870" t="e">
            <v>#VALUE!</v>
          </cell>
        </row>
        <row r="1871">
          <cell r="A1871">
            <v>0</v>
          </cell>
          <cell r="B1871">
            <v>0</v>
          </cell>
          <cell r="C1871" t="e">
            <v>#VALUE!</v>
          </cell>
        </row>
        <row r="1872">
          <cell r="A1872">
            <v>0</v>
          </cell>
          <cell r="B1872">
            <v>0</v>
          </cell>
          <cell r="C1872" t="e">
            <v>#VALUE!</v>
          </cell>
        </row>
        <row r="1873">
          <cell r="A1873">
            <v>0</v>
          </cell>
          <cell r="B1873">
            <v>0</v>
          </cell>
          <cell r="C1873" t="e">
            <v>#VALUE!</v>
          </cell>
        </row>
        <row r="1874">
          <cell r="A1874">
            <v>0</v>
          </cell>
          <cell r="B1874">
            <v>0</v>
          </cell>
          <cell r="C1874" t="e">
            <v>#VALUE!</v>
          </cell>
        </row>
        <row r="1875">
          <cell r="A1875">
            <v>0</v>
          </cell>
          <cell r="B1875">
            <v>0</v>
          </cell>
          <cell r="C1875" t="e">
            <v>#VALUE!</v>
          </cell>
        </row>
        <row r="1876">
          <cell r="A1876">
            <v>0</v>
          </cell>
          <cell r="B1876">
            <v>0</v>
          </cell>
          <cell r="C1876" t="e">
            <v>#VALUE!</v>
          </cell>
        </row>
        <row r="1877">
          <cell r="A1877">
            <v>0</v>
          </cell>
          <cell r="B1877">
            <v>0</v>
          </cell>
          <cell r="C1877" t="e">
            <v>#VALUE!</v>
          </cell>
        </row>
        <row r="1878">
          <cell r="A1878">
            <v>0</v>
          </cell>
          <cell r="B1878">
            <v>0</v>
          </cell>
          <cell r="C1878" t="e">
            <v>#VALUE!</v>
          </cell>
        </row>
        <row r="1879">
          <cell r="A1879">
            <v>0</v>
          </cell>
          <cell r="B1879">
            <v>0</v>
          </cell>
          <cell r="C1879" t="e">
            <v>#VALUE!</v>
          </cell>
        </row>
        <row r="1880">
          <cell r="A1880">
            <v>0</v>
          </cell>
          <cell r="B1880">
            <v>0</v>
          </cell>
          <cell r="C1880" t="e">
            <v>#VALUE!</v>
          </cell>
        </row>
        <row r="1881">
          <cell r="A1881">
            <v>0</v>
          </cell>
          <cell r="B1881">
            <v>0</v>
          </cell>
          <cell r="C1881" t="e">
            <v>#VALUE!</v>
          </cell>
        </row>
        <row r="1882">
          <cell r="A1882">
            <v>0</v>
          </cell>
          <cell r="B1882">
            <v>0</v>
          </cell>
          <cell r="C1882" t="e">
            <v>#VALUE!</v>
          </cell>
        </row>
        <row r="1883">
          <cell r="A1883">
            <v>0</v>
          </cell>
          <cell r="B1883">
            <v>0</v>
          </cell>
          <cell r="C1883" t="e">
            <v>#VALUE!</v>
          </cell>
        </row>
        <row r="1884">
          <cell r="A1884">
            <v>0</v>
          </cell>
          <cell r="B1884">
            <v>0</v>
          </cell>
          <cell r="C1884" t="e">
            <v>#VALUE!</v>
          </cell>
        </row>
        <row r="1885">
          <cell r="A1885">
            <v>0</v>
          </cell>
          <cell r="B1885">
            <v>0</v>
          </cell>
          <cell r="C1885" t="e">
            <v>#VALUE!</v>
          </cell>
        </row>
        <row r="1886">
          <cell r="A1886">
            <v>0</v>
          </cell>
          <cell r="B1886">
            <v>0</v>
          </cell>
          <cell r="C1886" t="e">
            <v>#VALUE!</v>
          </cell>
        </row>
        <row r="1887">
          <cell r="A1887">
            <v>0</v>
          </cell>
          <cell r="B1887">
            <v>0</v>
          </cell>
          <cell r="C1887" t="e">
            <v>#VALUE!</v>
          </cell>
        </row>
        <row r="1888">
          <cell r="A1888">
            <v>0</v>
          </cell>
          <cell r="B1888">
            <v>0</v>
          </cell>
          <cell r="C1888" t="e">
            <v>#VALUE!</v>
          </cell>
        </row>
        <row r="1889">
          <cell r="A1889">
            <v>0</v>
          </cell>
          <cell r="B1889">
            <v>0</v>
          </cell>
          <cell r="C1889" t="e">
            <v>#VALUE!</v>
          </cell>
        </row>
        <row r="1890">
          <cell r="A1890">
            <v>0</v>
          </cell>
          <cell r="B1890">
            <v>0</v>
          </cell>
          <cell r="C1890" t="e">
            <v>#VALUE!</v>
          </cell>
        </row>
        <row r="1891">
          <cell r="A1891">
            <v>0</v>
          </cell>
          <cell r="B1891">
            <v>0</v>
          </cell>
          <cell r="C1891" t="e">
            <v>#VALUE!</v>
          </cell>
        </row>
        <row r="1892">
          <cell r="A1892">
            <v>0</v>
          </cell>
          <cell r="B1892">
            <v>0</v>
          </cell>
          <cell r="C1892" t="e">
            <v>#VALUE!</v>
          </cell>
        </row>
        <row r="1893">
          <cell r="A1893">
            <v>0</v>
          </cell>
          <cell r="B1893">
            <v>0</v>
          </cell>
          <cell r="C1893" t="e">
            <v>#VALUE!</v>
          </cell>
        </row>
        <row r="1894">
          <cell r="A1894">
            <v>0</v>
          </cell>
          <cell r="B1894">
            <v>0</v>
          </cell>
          <cell r="C1894" t="e">
            <v>#VALUE!</v>
          </cell>
        </row>
        <row r="1895">
          <cell r="A1895">
            <v>0</v>
          </cell>
          <cell r="B1895">
            <v>0</v>
          </cell>
          <cell r="C1895" t="e">
            <v>#VALUE!</v>
          </cell>
        </row>
        <row r="1896">
          <cell r="A1896">
            <v>0</v>
          </cell>
          <cell r="B1896">
            <v>0</v>
          </cell>
          <cell r="C1896" t="e">
            <v>#VALUE!</v>
          </cell>
        </row>
        <row r="1897">
          <cell r="A1897">
            <v>0</v>
          </cell>
          <cell r="B1897">
            <v>0</v>
          </cell>
          <cell r="C1897" t="e">
            <v>#VALUE!</v>
          </cell>
        </row>
        <row r="1898">
          <cell r="A1898">
            <v>0</v>
          </cell>
          <cell r="B1898">
            <v>0</v>
          </cell>
          <cell r="C1898" t="e">
            <v>#VALUE!</v>
          </cell>
        </row>
        <row r="1899">
          <cell r="A1899">
            <v>0</v>
          </cell>
          <cell r="B1899">
            <v>0</v>
          </cell>
          <cell r="C1899" t="e">
            <v>#VALUE!</v>
          </cell>
        </row>
        <row r="1900">
          <cell r="A1900">
            <v>0</v>
          </cell>
          <cell r="B1900">
            <v>0</v>
          </cell>
          <cell r="C1900" t="e">
            <v>#VALUE!</v>
          </cell>
        </row>
        <row r="1901">
          <cell r="A1901">
            <v>0</v>
          </cell>
          <cell r="B1901">
            <v>0</v>
          </cell>
          <cell r="C1901" t="e">
            <v>#VALUE!</v>
          </cell>
        </row>
        <row r="1902">
          <cell r="A1902">
            <v>0</v>
          </cell>
          <cell r="B1902">
            <v>0</v>
          </cell>
          <cell r="C1902" t="e">
            <v>#VALUE!</v>
          </cell>
        </row>
        <row r="1903">
          <cell r="A1903">
            <v>0</v>
          </cell>
          <cell r="B1903">
            <v>0</v>
          </cell>
          <cell r="C1903" t="e">
            <v>#VALUE!</v>
          </cell>
        </row>
        <row r="1904">
          <cell r="A1904">
            <v>0</v>
          </cell>
          <cell r="B1904">
            <v>0</v>
          </cell>
          <cell r="C1904" t="e">
            <v>#VALUE!</v>
          </cell>
        </row>
        <row r="1905">
          <cell r="A1905">
            <v>0</v>
          </cell>
          <cell r="B1905">
            <v>0</v>
          </cell>
          <cell r="C1905" t="e">
            <v>#VALUE!</v>
          </cell>
        </row>
        <row r="1906">
          <cell r="A1906">
            <v>0</v>
          </cell>
          <cell r="B1906">
            <v>0</v>
          </cell>
          <cell r="C1906" t="e">
            <v>#VALUE!</v>
          </cell>
        </row>
        <row r="1907">
          <cell r="A1907">
            <v>0</v>
          </cell>
          <cell r="B1907">
            <v>0</v>
          </cell>
          <cell r="C1907" t="e">
            <v>#VALUE!</v>
          </cell>
        </row>
        <row r="1908">
          <cell r="A1908">
            <v>0</v>
          </cell>
          <cell r="B1908">
            <v>0</v>
          </cell>
          <cell r="C1908" t="e">
            <v>#VALUE!</v>
          </cell>
        </row>
        <row r="1909">
          <cell r="A1909">
            <v>0</v>
          </cell>
          <cell r="B1909">
            <v>0</v>
          </cell>
          <cell r="C1909" t="e">
            <v>#VALUE!</v>
          </cell>
        </row>
        <row r="1910">
          <cell r="A1910">
            <v>0</v>
          </cell>
          <cell r="B1910">
            <v>0</v>
          </cell>
          <cell r="C1910" t="e">
            <v>#VALUE!</v>
          </cell>
        </row>
        <row r="1911">
          <cell r="A1911">
            <v>0</v>
          </cell>
          <cell r="B1911">
            <v>0</v>
          </cell>
          <cell r="C1911" t="e">
            <v>#VALUE!</v>
          </cell>
        </row>
        <row r="1912">
          <cell r="A1912">
            <v>0</v>
          </cell>
          <cell r="B1912">
            <v>0</v>
          </cell>
          <cell r="C1912" t="e">
            <v>#VALUE!</v>
          </cell>
        </row>
        <row r="1913">
          <cell r="A1913">
            <v>0</v>
          </cell>
          <cell r="B1913">
            <v>0</v>
          </cell>
          <cell r="C1913" t="e">
            <v>#VALUE!</v>
          </cell>
        </row>
        <row r="1914">
          <cell r="A1914">
            <v>0</v>
          </cell>
          <cell r="B1914">
            <v>0</v>
          </cell>
          <cell r="C1914" t="e">
            <v>#VALUE!</v>
          </cell>
        </row>
        <row r="1915">
          <cell r="A1915">
            <v>0</v>
          </cell>
          <cell r="B1915">
            <v>0</v>
          </cell>
          <cell r="C1915" t="e">
            <v>#VALUE!</v>
          </cell>
        </row>
        <row r="1916">
          <cell r="A1916">
            <v>0</v>
          </cell>
          <cell r="B1916">
            <v>0</v>
          </cell>
          <cell r="C1916" t="e">
            <v>#VALUE!</v>
          </cell>
        </row>
        <row r="1917">
          <cell r="A1917">
            <v>0</v>
          </cell>
          <cell r="B1917">
            <v>0</v>
          </cell>
          <cell r="C1917" t="e">
            <v>#VALUE!</v>
          </cell>
        </row>
        <row r="1918">
          <cell r="A1918">
            <v>0</v>
          </cell>
          <cell r="B1918">
            <v>0</v>
          </cell>
          <cell r="C1918" t="e">
            <v>#VALUE!</v>
          </cell>
        </row>
        <row r="1919">
          <cell r="A1919">
            <v>0</v>
          </cell>
          <cell r="B1919">
            <v>0</v>
          </cell>
          <cell r="C1919" t="e">
            <v>#VALUE!</v>
          </cell>
        </row>
        <row r="1920">
          <cell r="A1920">
            <v>0</v>
          </cell>
          <cell r="B1920">
            <v>0</v>
          </cell>
          <cell r="C1920" t="e">
            <v>#VALUE!</v>
          </cell>
        </row>
        <row r="1921">
          <cell r="A1921">
            <v>0</v>
          </cell>
          <cell r="B1921">
            <v>0</v>
          </cell>
          <cell r="C1921" t="e">
            <v>#VALUE!</v>
          </cell>
        </row>
        <row r="1922">
          <cell r="A1922">
            <v>0</v>
          </cell>
          <cell r="B1922">
            <v>0</v>
          </cell>
          <cell r="C1922" t="e">
            <v>#VALUE!</v>
          </cell>
        </row>
        <row r="1923">
          <cell r="A1923">
            <v>0</v>
          </cell>
          <cell r="B1923">
            <v>0</v>
          </cell>
          <cell r="C1923" t="e">
            <v>#VALUE!</v>
          </cell>
        </row>
        <row r="1924">
          <cell r="A1924">
            <v>0</v>
          </cell>
          <cell r="B1924">
            <v>0</v>
          </cell>
          <cell r="C1924" t="e">
            <v>#VALUE!</v>
          </cell>
        </row>
        <row r="1925">
          <cell r="A1925">
            <v>0</v>
          </cell>
          <cell r="B1925">
            <v>0</v>
          </cell>
          <cell r="C1925" t="e">
            <v>#VALUE!</v>
          </cell>
        </row>
        <row r="1926">
          <cell r="A1926">
            <v>0</v>
          </cell>
          <cell r="B1926">
            <v>0</v>
          </cell>
          <cell r="C1926" t="e">
            <v>#VALUE!</v>
          </cell>
        </row>
        <row r="1927">
          <cell r="A1927">
            <v>0</v>
          </cell>
          <cell r="B1927">
            <v>0</v>
          </cell>
          <cell r="C1927" t="e">
            <v>#VALUE!</v>
          </cell>
        </row>
        <row r="1928">
          <cell r="A1928">
            <v>0</v>
          </cell>
          <cell r="B1928">
            <v>0</v>
          </cell>
          <cell r="C1928" t="e">
            <v>#VALUE!</v>
          </cell>
        </row>
        <row r="1929">
          <cell r="A1929">
            <v>0</v>
          </cell>
          <cell r="B1929">
            <v>0</v>
          </cell>
          <cell r="C1929" t="e">
            <v>#VALUE!</v>
          </cell>
        </row>
        <row r="1930">
          <cell r="A1930">
            <v>0</v>
          </cell>
          <cell r="B1930">
            <v>0</v>
          </cell>
          <cell r="C1930" t="e">
            <v>#VALUE!</v>
          </cell>
        </row>
        <row r="1931">
          <cell r="A1931">
            <v>0</v>
          </cell>
          <cell r="B1931">
            <v>0</v>
          </cell>
          <cell r="C1931" t="e">
            <v>#VALUE!</v>
          </cell>
        </row>
        <row r="1932">
          <cell r="A1932">
            <v>0</v>
          </cell>
          <cell r="B1932">
            <v>0</v>
          </cell>
          <cell r="C1932" t="e">
            <v>#VALUE!</v>
          </cell>
        </row>
        <row r="1933">
          <cell r="A1933">
            <v>0</v>
          </cell>
          <cell r="B1933">
            <v>0</v>
          </cell>
          <cell r="C1933" t="e">
            <v>#VALUE!</v>
          </cell>
        </row>
        <row r="1934">
          <cell r="A1934">
            <v>0</v>
          </cell>
          <cell r="B1934">
            <v>0</v>
          </cell>
          <cell r="C1934" t="e">
            <v>#VALUE!</v>
          </cell>
        </row>
        <row r="1935">
          <cell r="A1935">
            <v>0</v>
          </cell>
          <cell r="B1935">
            <v>0</v>
          </cell>
          <cell r="C1935" t="e">
            <v>#VALUE!</v>
          </cell>
        </row>
        <row r="1936">
          <cell r="A1936">
            <v>0</v>
          </cell>
          <cell r="B1936">
            <v>0</v>
          </cell>
          <cell r="C1936" t="e">
            <v>#VALUE!</v>
          </cell>
        </row>
        <row r="1937">
          <cell r="A1937">
            <v>0</v>
          </cell>
          <cell r="B1937">
            <v>0</v>
          </cell>
          <cell r="C1937" t="e">
            <v>#VALUE!</v>
          </cell>
        </row>
        <row r="1938">
          <cell r="A1938">
            <v>0</v>
          </cell>
          <cell r="B1938">
            <v>0</v>
          </cell>
          <cell r="C1938" t="e">
            <v>#VALUE!</v>
          </cell>
        </row>
        <row r="1939">
          <cell r="A1939">
            <v>0</v>
          </cell>
          <cell r="B1939">
            <v>0</v>
          </cell>
          <cell r="C1939" t="e">
            <v>#VALUE!</v>
          </cell>
        </row>
        <row r="1940">
          <cell r="A1940">
            <v>0</v>
          </cell>
          <cell r="B1940">
            <v>0</v>
          </cell>
          <cell r="C1940" t="e">
            <v>#VALUE!</v>
          </cell>
        </row>
        <row r="1941">
          <cell r="A1941">
            <v>0</v>
          </cell>
          <cell r="B1941">
            <v>0</v>
          </cell>
          <cell r="C1941" t="e">
            <v>#VALUE!</v>
          </cell>
        </row>
        <row r="1942">
          <cell r="A1942">
            <v>0</v>
          </cell>
          <cell r="B1942">
            <v>0</v>
          </cell>
          <cell r="C1942" t="e">
            <v>#VALUE!</v>
          </cell>
        </row>
        <row r="1943">
          <cell r="A1943">
            <v>0</v>
          </cell>
          <cell r="B1943">
            <v>0</v>
          </cell>
          <cell r="C1943" t="e">
            <v>#VALUE!</v>
          </cell>
        </row>
        <row r="1944">
          <cell r="A1944">
            <v>0</v>
          </cell>
          <cell r="B1944">
            <v>0</v>
          </cell>
          <cell r="C1944" t="e">
            <v>#VALUE!</v>
          </cell>
        </row>
        <row r="1945">
          <cell r="A1945">
            <v>0</v>
          </cell>
          <cell r="B1945">
            <v>0</v>
          </cell>
          <cell r="C1945" t="e">
            <v>#VALUE!</v>
          </cell>
        </row>
        <row r="1946">
          <cell r="A1946">
            <v>0</v>
          </cell>
          <cell r="B1946">
            <v>0</v>
          </cell>
          <cell r="C1946" t="e">
            <v>#VALUE!</v>
          </cell>
        </row>
        <row r="1947">
          <cell r="A1947">
            <v>0</v>
          </cell>
          <cell r="B1947">
            <v>0</v>
          </cell>
          <cell r="C1947" t="e">
            <v>#VALUE!</v>
          </cell>
        </row>
        <row r="1948">
          <cell r="A1948">
            <v>0</v>
          </cell>
          <cell r="B1948">
            <v>0</v>
          </cell>
          <cell r="C1948" t="e">
            <v>#VALUE!</v>
          </cell>
        </row>
        <row r="1949">
          <cell r="A1949">
            <v>0</v>
          </cell>
          <cell r="B1949">
            <v>0</v>
          </cell>
          <cell r="C1949" t="e">
            <v>#VALUE!</v>
          </cell>
        </row>
        <row r="1950">
          <cell r="A1950">
            <v>0</v>
          </cell>
          <cell r="B1950">
            <v>0</v>
          </cell>
          <cell r="C1950" t="e">
            <v>#VALUE!</v>
          </cell>
        </row>
        <row r="1951">
          <cell r="A1951">
            <v>0</v>
          </cell>
          <cell r="B1951">
            <v>0</v>
          </cell>
          <cell r="C1951" t="e">
            <v>#VALUE!</v>
          </cell>
        </row>
        <row r="1952">
          <cell r="A1952">
            <v>0</v>
          </cell>
          <cell r="B1952">
            <v>0</v>
          </cell>
          <cell r="C1952" t="e">
            <v>#VALUE!</v>
          </cell>
        </row>
        <row r="1953">
          <cell r="A1953">
            <v>0</v>
          </cell>
          <cell r="B1953">
            <v>0</v>
          </cell>
          <cell r="C1953" t="e">
            <v>#VALUE!</v>
          </cell>
        </row>
        <row r="1954">
          <cell r="A1954">
            <v>0</v>
          </cell>
          <cell r="B1954">
            <v>0</v>
          </cell>
          <cell r="C1954" t="e">
            <v>#VALUE!</v>
          </cell>
        </row>
        <row r="1955">
          <cell r="A1955">
            <v>0</v>
          </cell>
          <cell r="B1955">
            <v>0</v>
          </cell>
          <cell r="C1955" t="e">
            <v>#VALUE!</v>
          </cell>
        </row>
        <row r="1956">
          <cell r="A1956">
            <v>0</v>
          </cell>
          <cell r="B1956">
            <v>0</v>
          </cell>
          <cell r="C1956" t="e">
            <v>#VALUE!</v>
          </cell>
        </row>
        <row r="1957">
          <cell r="A1957">
            <v>0</v>
          </cell>
          <cell r="B1957">
            <v>0</v>
          </cell>
          <cell r="C1957" t="e">
            <v>#VALUE!</v>
          </cell>
        </row>
        <row r="1958">
          <cell r="A1958">
            <v>0</v>
          </cell>
          <cell r="B1958">
            <v>0</v>
          </cell>
          <cell r="C1958" t="e">
            <v>#VALUE!</v>
          </cell>
        </row>
        <row r="1959">
          <cell r="A1959">
            <v>0</v>
          </cell>
          <cell r="B1959">
            <v>0</v>
          </cell>
          <cell r="C1959" t="e">
            <v>#VALUE!</v>
          </cell>
        </row>
        <row r="1960">
          <cell r="A1960">
            <v>0</v>
          </cell>
          <cell r="B1960">
            <v>0</v>
          </cell>
          <cell r="C1960" t="e">
            <v>#VALUE!</v>
          </cell>
        </row>
        <row r="1961">
          <cell r="A1961">
            <v>0</v>
          </cell>
          <cell r="B1961">
            <v>0</v>
          </cell>
          <cell r="C1961" t="e">
            <v>#VALUE!</v>
          </cell>
        </row>
        <row r="1962">
          <cell r="A1962">
            <v>0</v>
          </cell>
          <cell r="B1962">
            <v>0</v>
          </cell>
          <cell r="C1962" t="e">
            <v>#VALUE!</v>
          </cell>
        </row>
        <row r="1963">
          <cell r="A1963">
            <v>0</v>
          </cell>
          <cell r="B1963">
            <v>0</v>
          </cell>
          <cell r="C1963" t="e">
            <v>#VALUE!</v>
          </cell>
        </row>
        <row r="1964">
          <cell r="A1964">
            <v>0</v>
          </cell>
          <cell r="B1964">
            <v>0</v>
          </cell>
          <cell r="C1964" t="e">
            <v>#VALUE!</v>
          </cell>
        </row>
        <row r="1965">
          <cell r="A1965">
            <v>0</v>
          </cell>
          <cell r="B1965">
            <v>0</v>
          </cell>
          <cell r="C1965" t="e">
            <v>#VALUE!</v>
          </cell>
        </row>
        <row r="1966">
          <cell r="A1966">
            <v>0</v>
          </cell>
          <cell r="B1966">
            <v>0</v>
          </cell>
          <cell r="C1966" t="e">
            <v>#VALUE!</v>
          </cell>
        </row>
        <row r="1967">
          <cell r="A1967">
            <v>0</v>
          </cell>
          <cell r="B1967">
            <v>0</v>
          </cell>
          <cell r="C1967" t="e">
            <v>#VALUE!</v>
          </cell>
        </row>
        <row r="1968">
          <cell r="A1968">
            <v>0</v>
          </cell>
          <cell r="B1968">
            <v>0</v>
          </cell>
          <cell r="C1968" t="e">
            <v>#VALUE!</v>
          </cell>
        </row>
        <row r="1969">
          <cell r="A1969">
            <v>0</v>
          </cell>
          <cell r="B1969">
            <v>0</v>
          </cell>
          <cell r="C1969" t="e">
            <v>#VALUE!</v>
          </cell>
        </row>
        <row r="1970">
          <cell r="A1970">
            <v>0</v>
          </cell>
          <cell r="B1970">
            <v>0</v>
          </cell>
          <cell r="C1970" t="e">
            <v>#VALUE!</v>
          </cell>
        </row>
        <row r="1971">
          <cell r="A1971">
            <v>0</v>
          </cell>
          <cell r="B1971">
            <v>0</v>
          </cell>
          <cell r="C1971" t="e">
            <v>#VALUE!</v>
          </cell>
        </row>
        <row r="1972">
          <cell r="A1972">
            <v>0</v>
          </cell>
          <cell r="B1972">
            <v>0</v>
          </cell>
          <cell r="C1972" t="e">
            <v>#VALUE!</v>
          </cell>
        </row>
        <row r="1973">
          <cell r="A1973">
            <v>0</v>
          </cell>
          <cell r="B1973">
            <v>0</v>
          </cell>
          <cell r="C1973" t="e">
            <v>#VALUE!</v>
          </cell>
        </row>
        <row r="1974">
          <cell r="A1974">
            <v>0</v>
          </cell>
          <cell r="B1974">
            <v>0</v>
          </cell>
          <cell r="C1974" t="e">
            <v>#VALUE!</v>
          </cell>
        </row>
        <row r="1975">
          <cell r="A1975">
            <v>0</v>
          </cell>
          <cell r="B1975">
            <v>0</v>
          </cell>
          <cell r="C1975" t="e">
            <v>#VALUE!</v>
          </cell>
        </row>
        <row r="1976">
          <cell r="A1976">
            <v>0</v>
          </cell>
          <cell r="B1976">
            <v>0</v>
          </cell>
          <cell r="C1976" t="e">
            <v>#VALUE!</v>
          </cell>
        </row>
        <row r="1977">
          <cell r="A1977">
            <v>0</v>
          </cell>
          <cell r="B1977">
            <v>0</v>
          </cell>
          <cell r="C1977" t="e">
            <v>#VALUE!</v>
          </cell>
        </row>
        <row r="1978">
          <cell r="A1978">
            <v>0</v>
          </cell>
          <cell r="B1978">
            <v>0</v>
          </cell>
          <cell r="C1978" t="e">
            <v>#VALUE!</v>
          </cell>
        </row>
        <row r="1979">
          <cell r="A1979">
            <v>0</v>
          </cell>
          <cell r="B1979">
            <v>0</v>
          </cell>
          <cell r="C1979" t="e">
            <v>#VALUE!</v>
          </cell>
        </row>
        <row r="1980">
          <cell r="A1980">
            <v>0</v>
          </cell>
          <cell r="B1980">
            <v>0</v>
          </cell>
          <cell r="C1980" t="e">
            <v>#VALUE!</v>
          </cell>
        </row>
        <row r="1981">
          <cell r="A1981">
            <v>0</v>
          </cell>
          <cell r="B1981">
            <v>0</v>
          </cell>
          <cell r="C1981" t="e">
            <v>#VALUE!</v>
          </cell>
        </row>
        <row r="1982">
          <cell r="A1982">
            <v>0</v>
          </cell>
          <cell r="B1982">
            <v>0</v>
          </cell>
          <cell r="C1982" t="e">
            <v>#VALUE!</v>
          </cell>
        </row>
        <row r="1983">
          <cell r="A1983">
            <v>0</v>
          </cell>
          <cell r="B1983">
            <v>0</v>
          </cell>
          <cell r="C1983" t="e">
            <v>#VALUE!</v>
          </cell>
        </row>
        <row r="1984">
          <cell r="A1984">
            <v>0</v>
          </cell>
          <cell r="B1984">
            <v>0</v>
          </cell>
          <cell r="C1984" t="e">
            <v>#VALUE!</v>
          </cell>
        </row>
        <row r="1985">
          <cell r="A1985">
            <v>0</v>
          </cell>
          <cell r="B1985">
            <v>0</v>
          </cell>
          <cell r="C1985" t="e">
            <v>#VALUE!</v>
          </cell>
        </row>
        <row r="1986">
          <cell r="A1986">
            <v>0</v>
          </cell>
          <cell r="B1986">
            <v>0</v>
          </cell>
          <cell r="C1986" t="e">
            <v>#VALUE!</v>
          </cell>
        </row>
        <row r="1987">
          <cell r="A1987">
            <v>0</v>
          </cell>
          <cell r="B1987">
            <v>0</v>
          </cell>
          <cell r="C1987" t="e">
            <v>#VALUE!</v>
          </cell>
        </row>
        <row r="1988">
          <cell r="A1988">
            <v>0</v>
          </cell>
          <cell r="B1988">
            <v>0</v>
          </cell>
          <cell r="C1988" t="e">
            <v>#VALUE!</v>
          </cell>
        </row>
        <row r="1989">
          <cell r="A1989">
            <v>0</v>
          </cell>
          <cell r="B1989">
            <v>0</v>
          </cell>
          <cell r="C1989" t="e">
            <v>#VALUE!</v>
          </cell>
        </row>
        <row r="1990">
          <cell r="A1990">
            <v>0</v>
          </cell>
          <cell r="B1990">
            <v>0</v>
          </cell>
          <cell r="C1990" t="e">
            <v>#VALUE!</v>
          </cell>
        </row>
        <row r="1991">
          <cell r="A1991">
            <v>0</v>
          </cell>
          <cell r="B1991">
            <v>0</v>
          </cell>
          <cell r="C1991" t="e">
            <v>#VALUE!</v>
          </cell>
        </row>
        <row r="1992">
          <cell r="A1992">
            <v>0</v>
          </cell>
          <cell r="B1992">
            <v>0</v>
          </cell>
          <cell r="C1992" t="e">
            <v>#VALUE!</v>
          </cell>
        </row>
        <row r="1993">
          <cell r="A1993">
            <v>0</v>
          </cell>
          <cell r="B1993">
            <v>0</v>
          </cell>
          <cell r="C1993" t="e">
            <v>#VALUE!</v>
          </cell>
        </row>
        <row r="1994">
          <cell r="A1994">
            <v>0</v>
          </cell>
          <cell r="B1994">
            <v>0</v>
          </cell>
          <cell r="C1994" t="e">
            <v>#VALUE!</v>
          </cell>
        </row>
        <row r="1995">
          <cell r="A1995">
            <v>0</v>
          </cell>
          <cell r="B1995">
            <v>0</v>
          </cell>
          <cell r="C1995" t="e">
            <v>#VALUE!</v>
          </cell>
        </row>
        <row r="1996">
          <cell r="A1996">
            <v>0</v>
          </cell>
          <cell r="B1996">
            <v>0</v>
          </cell>
          <cell r="C1996" t="e">
            <v>#VALUE!</v>
          </cell>
        </row>
        <row r="1997">
          <cell r="A1997">
            <v>0</v>
          </cell>
          <cell r="B1997">
            <v>0</v>
          </cell>
          <cell r="C1997" t="e">
            <v>#VALUE!</v>
          </cell>
        </row>
        <row r="1998">
          <cell r="A1998">
            <v>0</v>
          </cell>
          <cell r="B1998">
            <v>0</v>
          </cell>
          <cell r="C1998" t="e">
            <v>#VALUE!</v>
          </cell>
        </row>
        <row r="1999">
          <cell r="A1999">
            <v>0</v>
          </cell>
          <cell r="B1999">
            <v>0</v>
          </cell>
          <cell r="C1999" t="e">
            <v>#VALUE!</v>
          </cell>
        </row>
        <row r="2000">
          <cell r="A2000">
            <v>0</v>
          </cell>
          <cell r="B2000">
            <v>0</v>
          </cell>
          <cell r="C2000" t="e">
            <v>#VALUE!</v>
          </cell>
        </row>
        <row r="2001">
          <cell r="A2001">
            <v>0</v>
          </cell>
          <cell r="B2001">
            <v>0</v>
          </cell>
          <cell r="C2001" t="e">
            <v>#VALUE!</v>
          </cell>
        </row>
        <row r="2002">
          <cell r="A2002">
            <v>0</v>
          </cell>
          <cell r="B2002">
            <v>0</v>
          </cell>
          <cell r="C2002" t="e">
            <v>#VALUE!</v>
          </cell>
        </row>
        <row r="2003">
          <cell r="A2003">
            <v>0</v>
          </cell>
          <cell r="B2003">
            <v>0</v>
          </cell>
          <cell r="C2003" t="e">
            <v>#VALUE!</v>
          </cell>
        </row>
        <row r="2004">
          <cell r="A2004">
            <v>0</v>
          </cell>
          <cell r="B2004">
            <v>0</v>
          </cell>
          <cell r="C2004" t="e">
            <v>#VALUE!</v>
          </cell>
        </row>
        <row r="2005">
          <cell r="A2005">
            <v>0</v>
          </cell>
          <cell r="B2005">
            <v>0</v>
          </cell>
          <cell r="C2005" t="e">
            <v>#VALUE!</v>
          </cell>
        </row>
        <row r="2006">
          <cell r="A2006">
            <v>0</v>
          </cell>
          <cell r="B2006">
            <v>0</v>
          </cell>
          <cell r="C2006" t="e">
            <v>#VALUE!</v>
          </cell>
        </row>
        <row r="2007">
          <cell r="A2007">
            <v>0</v>
          </cell>
          <cell r="B2007">
            <v>0</v>
          </cell>
          <cell r="C2007" t="e">
            <v>#VALUE!</v>
          </cell>
        </row>
        <row r="2008">
          <cell r="A2008">
            <v>0</v>
          </cell>
          <cell r="B2008">
            <v>0</v>
          </cell>
          <cell r="C2008" t="e">
            <v>#VALUE!</v>
          </cell>
        </row>
        <row r="2009">
          <cell r="A2009">
            <v>0</v>
          </cell>
          <cell r="B2009">
            <v>0</v>
          </cell>
          <cell r="C2009" t="e">
            <v>#VALUE!</v>
          </cell>
        </row>
        <row r="2010">
          <cell r="A2010">
            <v>0</v>
          </cell>
          <cell r="B2010">
            <v>0</v>
          </cell>
          <cell r="C2010" t="e">
            <v>#VALUE!</v>
          </cell>
        </row>
        <row r="2011">
          <cell r="A2011">
            <v>0</v>
          </cell>
          <cell r="B2011">
            <v>0</v>
          </cell>
          <cell r="C2011" t="e">
            <v>#VALUE!</v>
          </cell>
        </row>
        <row r="2012">
          <cell r="A2012">
            <v>0</v>
          </cell>
          <cell r="B2012">
            <v>0</v>
          </cell>
          <cell r="C2012" t="e">
            <v>#VALUE!</v>
          </cell>
        </row>
        <row r="2013">
          <cell r="A2013">
            <v>0</v>
          </cell>
          <cell r="B2013">
            <v>0</v>
          </cell>
          <cell r="C2013" t="e">
            <v>#VALUE!</v>
          </cell>
        </row>
        <row r="2014">
          <cell r="A2014">
            <v>0</v>
          </cell>
          <cell r="B2014">
            <v>0</v>
          </cell>
          <cell r="C2014" t="e">
            <v>#VALUE!</v>
          </cell>
        </row>
        <row r="2015">
          <cell r="A2015">
            <v>0</v>
          </cell>
          <cell r="B2015">
            <v>0</v>
          </cell>
          <cell r="C2015" t="e">
            <v>#VALUE!</v>
          </cell>
        </row>
        <row r="2016">
          <cell r="A2016">
            <v>0</v>
          </cell>
          <cell r="B2016">
            <v>0</v>
          </cell>
          <cell r="C2016" t="e">
            <v>#VALUE!</v>
          </cell>
        </row>
        <row r="2017">
          <cell r="A2017">
            <v>0</v>
          </cell>
          <cell r="B2017">
            <v>0</v>
          </cell>
          <cell r="C2017" t="e">
            <v>#VALUE!</v>
          </cell>
        </row>
        <row r="2018">
          <cell r="A2018">
            <v>0</v>
          </cell>
          <cell r="B2018">
            <v>0</v>
          </cell>
          <cell r="C2018" t="e">
            <v>#VALUE!</v>
          </cell>
        </row>
        <row r="2019">
          <cell r="A2019">
            <v>0</v>
          </cell>
          <cell r="B2019">
            <v>0</v>
          </cell>
          <cell r="C2019" t="e">
            <v>#VALUE!</v>
          </cell>
        </row>
        <row r="2020">
          <cell r="A2020">
            <v>0</v>
          </cell>
          <cell r="B2020">
            <v>0</v>
          </cell>
          <cell r="C2020" t="e">
            <v>#VALUE!</v>
          </cell>
        </row>
        <row r="2021">
          <cell r="A2021">
            <v>0</v>
          </cell>
          <cell r="B2021">
            <v>0</v>
          </cell>
          <cell r="C2021" t="e">
            <v>#VALUE!</v>
          </cell>
        </row>
        <row r="2022">
          <cell r="A2022">
            <v>0</v>
          </cell>
          <cell r="B2022">
            <v>0</v>
          </cell>
          <cell r="C2022" t="e">
            <v>#VALUE!</v>
          </cell>
        </row>
        <row r="2023">
          <cell r="A2023">
            <v>0</v>
          </cell>
          <cell r="B2023">
            <v>0</v>
          </cell>
          <cell r="C2023" t="e">
            <v>#VALUE!</v>
          </cell>
        </row>
        <row r="2024">
          <cell r="A2024">
            <v>0</v>
          </cell>
          <cell r="B2024">
            <v>0</v>
          </cell>
          <cell r="C2024" t="e">
            <v>#VALUE!</v>
          </cell>
        </row>
        <row r="2025">
          <cell r="A2025">
            <v>0</v>
          </cell>
          <cell r="B2025">
            <v>0</v>
          </cell>
          <cell r="C2025" t="e">
            <v>#VALUE!</v>
          </cell>
        </row>
        <row r="2026">
          <cell r="A2026">
            <v>0</v>
          </cell>
          <cell r="B2026">
            <v>0</v>
          </cell>
          <cell r="C2026" t="e">
            <v>#VALUE!</v>
          </cell>
        </row>
        <row r="2027">
          <cell r="A2027">
            <v>0</v>
          </cell>
          <cell r="B2027">
            <v>0</v>
          </cell>
          <cell r="C2027" t="e">
            <v>#VALUE!</v>
          </cell>
        </row>
        <row r="2028">
          <cell r="A2028">
            <v>0</v>
          </cell>
          <cell r="B2028">
            <v>0</v>
          </cell>
          <cell r="C2028" t="e">
            <v>#VALUE!</v>
          </cell>
        </row>
        <row r="2029">
          <cell r="A2029">
            <v>0</v>
          </cell>
          <cell r="B2029">
            <v>0</v>
          </cell>
          <cell r="C2029" t="e">
            <v>#VALUE!</v>
          </cell>
        </row>
        <row r="2030">
          <cell r="A2030">
            <v>0</v>
          </cell>
          <cell r="B2030">
            <v>0</v>
          </cell>
          <cell r="C2030" t="e">
            <v>#VALUE!</v>
          </cell>
        </row>
        <row r="2031">
          <cell r="A2031">
            <v>0</v>
          </cell>
          <cell r="B2031">
            <v>0</v>
          </cell>
          <cell r="C2031" t="e">
            <v>#VALUE!</v>
          </cell>
        </row>
        <row r="2032">
          <cell r="A2032">
            <v>0</v>
          </cell>
          <cell r="B2032">
            <v>0</v>
          </cell>
          <cell r="C2032" t="e">
            <v>#VALUE!</v>
          </cell>
        </row>
        <row r="2033">
          <cell r="A2033">
            <v>0</v>
          </cell>
          <cell r="B2033">
            <v>0</v>
          </cell>
          <cell r="C2033" t="e">
            <v>#VALUE!</v>
          </cell>
        </row>
        <row r="2034">
          <cell r="A2034">
            <v>0</v>
          </cell>
          <cell r="B2034">
            <v>0</v>
          </cell>
          <cell r="C2034" t="e">
            <v>#VALUE!</v>
          </cell>
        </row>
        <row r="2035">
          <cell r="A2035">
            <v>0</v>
          </cell>
          <cell r="B2035">
            <v>0</v>
          </cell>
          <cell r="C2035" t="e">
            <v>#VALUE!</v>
          </cell>
        </row>
        <row r="2036">
          <cell r="A2036">
            <v>0</v>
          </cell>
          <cell r="B2036">
            <v>0</v>
          </cell>
          <cell r="C2036" t="e">
            <v>#VALUE!</v>
          </cell>
        </row>
        <row r="2037">
          <cell r="A2037">
            <v>0</v>
          </cell>
          <cell r="B2037">
            <v>0</v>
          </cell>
          <cell r="C2037" t="e">
            <v>#VALUE!</v>
          </cell>
        </row>
        <row r="2038">
          <cell r="A2038">
            <v>0</v>
          </cell>
          <cell r="B2038">
            <v>0</v>
          </cell>
          <cell r="C2038" t="e">
            <v>#VALUE!</v>
          </cell>
        </row>
        <row r="2039">
          <cell r="A2039">
            <v>0</v>
          </cell>
          <cell r="B2039">
            <v>0</v>
          </cell>
          <cell r="C2039" t="e">
            <v>#VALUE!</v>
          </cell>
        </row>
        <row r="2040">
          <cell r="A2040">
            <v>0</v>
          </cell>
          <cell r="B2040">
            <v>0</v>
          </cell>
          <cell r="C2040" t="e">
            <v>#VALUE!</v>
          </cell>
        </row>
        <row r="2041">
          <cell r="A2041">
            <v>0</v>
          </cell>
          <cell r="B2041">
            <v>0</v>
          </cell>
          <cell r="C2041" t="e">
            <v>#VALUE!</v>
          </cell>
        </row>
        <row r="2042">
          <cell r="A2042">
            <v>0</v>
          </cell>
          <cell r="B2042">
            <v>0</v>
          </cell>
          <cell r="C2042" t="e">
            <v>#VALUE!</v>
          </cell>
        </row>
        <row r="2043">
          <cell r="A2043">
            <v>0</v>
          </cell>
          <cell r="B2043">
            <v>0</v>
          </cell>
          <cell r="C2043" t="e">
            <v>#VALUE!</v>
          </cell>
        </row>
        <row r="2044">
          <cell r="A2044">
            <v>0</v>
          </cell>
          <cell r="B2044">
            <v>0</v>
          </cell>
          <cell r="C2044" t="e">
            <v>#VALUE!</v>
          </cell>
        </row>
        <row r="2045">
          <cell r="A2045">
            <v>0</v>
          </cell>
          <cell r="B2045">
            <v>0</v>
          </cell>
          <cell r="C2045" t="e">
            <v>#VALUE!</v>
          </cell>
        </row>
        <row r="2046">
          <cell r="A2046">
            <v>0</v>
          </cell>
          <cell r="B2046">
            <v>0</v>
          </cell>
          <cell r="C2046" t="e">
            <v>#VALUE!</v>
          </cell>
        </row>
        <row r="2047">
          <cell r="A2047">
            <v>0</v>
          </cell>
          <cell r="B2047">
            <v>0</v>
          </cell>
          <cell r="C2047" t="e">
            <v>#VALUE!</v>
          </cell>
        </row>
        <row r="2048">
          <cell r="A2048">
            <v>0</v>
          </cell>
          <cell r="B2048">
            <v>0</v>
          </cell>
          <cell r="C2048" t="e">
            <v>#VALUE!</v>
          </cell>
        </row>
        <row r="2049">
          <cell r="A2049">
            <v>0</v>
          </cell>
          <cell r="B2049">
            <v>0</v>
          </cell>
          <cell r="C2049" t="e">
            <v>#VALUE!</v>
          </cell>
        </row>
        <row r="2050">
          <cell r="A2050">
            <v>0</v>
          </cell>
          <cell r="B2050">
            <v>0</v>
          </cell>
          <cell r="C2050" t="e">
            <v>#VALUE!</v>
          </cell>
        </row>
        <row r="2051">
          <cell r="A2051">
            <v>0</v>
          </cell>
          <cell r="B2051">
            <v>0</v>
          </cell>
          <cell r="C2051" t="e">
            <v>#VALUE!</v>
          </cell>
        </row>
        <row r="2052">
          <cell r="A2052">
            <v>0</v>
          </cell>
          <cell r="B2052">
            <v>0</v>
          </cell>
          <cell r="C2052" t="e">
            <v>#VALUE!</v>
          </cell>
        </row>
        <row r="2053">
          <cell r="A2053">
            <v>0</v>
          </cell>
          <cell r="B2053">
            <v>0</v>
          </cell>
          <cell r="C2053" t="e">
            <v>#VALUE!</v>
          </cell>
        </row>
        <row r="2054">
          <cell r="A2054">
            <v>0</v>
          </cell>
          <cell r="B2054">
            <v>0</v>
          </cell>
          <cell r="C2054" t="e">
            <v>#VALUE!</v>
          </cell>
        </row>
        <row r="2055">
          <cell r="A2055">
            <v>0</v>
          </cell>
          <cell r="B2055">
            <v>0</v>
          </cell>
          <cell r="C2055" t="e">
            <v>#VALUE!</v>
          </cell>
        </row>
        <row r="2056">
          <cell r="A2056">
            <v>0</v>
          </cell>
          <cell r="B2056">
            <v>0</v>
          </cell>
          <cell r="C2056" t="e">
            <v>#VALUE!</v>
          </cell>
        </row>
        <row r="2057">
          <cell r="A2057">
            <v>0</v>
          </cell>
          <cell r="B2057">
            <v>0</v>
          </cell>
          <cell r="C2057" t="e">
            <v>#VALUE!</v>
          </cell>
        </row>
        <row r="2058">
          <cell r="A2058">
            <v>0</v>
          </cell>
          <cell r="B2058">
            <v>0</v>
          </cell>
          <cell r="C2058" t="e">
            <v>#VALUE!</v>
          </cell>
        </row>
        <row r="2059">
          <cell r="A2059">
            <v>0</v>
          </cell>
          <cell r="B2059">
            <v>0</v>
          </cell>
          <cell r="C2059" t="e">
            <v>#VALUE!</v>
          </cell>
        </row>
        <row r="2060">
          <cell r="A2060">
            <v>0</v>
          </cell>
          <cell r="B2060">
            <v>0</v>
          </cell>
          <cell r="C2060" t="e">
            <v>#VALUE!</v>
          </cell>
        </row>
        <row r="2061">
          <cell r="A2061">
            <v>0</v>
          </cell>
          <cell r="B2061">
            <v>0</v>
          </cell>
          <cell r="C2061" t="e">
            <v>#VALUE!</v>
          </cell>
        </row>
        <row r="2062">
          <cell r="A2062">
            <v>0</v>
          </cell>
          <cell r="B2062">
            <v>0</v>
          </cell>
          <cell r="C2062" t="e">
            <v>#VALUE!</v>
          </cell>
        </row>
        <row r="2063">
          <cell r="A2063">
            <v>0</v>
          </cell>
          <cell r="B2063">
            <v>0</v>
          </cell>
          <cell r="C2063" t="e">
            <v>#VALUE!</v>
          </cell>
        </row>
        <row r="2064">
          <cell r="A2064">
            <v>0</v>
          </cell>
          <cell r="B2064">
            <v>0</v>
          </cell>
          <cell r="C2064" t="e">
            <v>#VALUE!</v>
          </cell>
        </row>
        <row r="2065">
          <cell r="A2065">
            <v>0</v>
          </cell>
          <cell r="B2065">
            <v>0</v>
          </cell>
          <cell r="C2065" t="e">
            <v>#VALUE!</v>
          </cell>
        </row>
        <row r="2066">
          <cell r="A2066">
            <v>0</v>
          </cell>
          <cell r="B2066">
            <v>0</v>
          </cell>
          <cell r="C2066" t="e">
            <v>#VALUE!</v>
          </cell>
        </row>
        <row r="2067">
          <cell r="A2067">
            <v>0</v>
          </cell>
          <cell r="B2067">
            <v>0</v>
          </cell>
          <cell r="C2067" t="e">
            <v>#VALUE!</v>
          </cell>
        </row>
        <row r="2068">
          <cell r="A2068">
            <v>0</v>
          </cell>
          <cell r="B2068">
            <v>0</v>
          </cell>
          <cell r="C2068" t="e">
            <v>#VALUE!</v>
          </cell>
        </row>
        <row r="2069">
          <cell r="A2069">
            <v>0</v>
          </cell>
          <cell r="B2069">
            <v>0</v>
          </cell>
          <cell r="C2069" t="e">
            <v>#VALUE!</v>
          </cell>
        </row>
        <row r="2070">
          <cell r="A2070">
            <v>0</v>
          </cell>
          <cell r="B2070">
            <v>0</v>
          </cell>
          <cell r="C2070" t="e">
            <v>#VALUE!</v>
          </cell>
        </row>
        <row r="2071">
          <cell r="A2071">
            <v>0</v>
          </cell>
          <cell r="B2071">
            <v>0</v>
          </cell>
          <cell r="C2071" t="e">
            <v>#VALUE!</v>
          </cell>
        </row>
        <row r="2072">
          <cell r="A2072">
            <v>0</v>
          </cell>
          <cell r="B2072">
            <v>0</v>
          </cell>
          <cell r="C2072" t="e">
            <v>#VALUE!</v>
          </cell>
        </row>
        <row r="2073">
          <cell r="A2073">
            <v>0</v>
          </cell>
          <cell r="B2073">
            <v>0</v>
          </cell>
          <cell r="C2073" t="e">
            <v>#VALUE!</v>
          </cell>
        </row>
        <row r="2074">
          <cell r="A2074">
            <v>0</v>
          </cell>
          <cell r="B2074">
            <v>0</v>
          </cell>
          <cell r="C2074" t="e">
            <v>#VALUE!</v>
          </cell>
        </row>
        <row r="2075">
          <cell r="A2075">
            <v>0</v>
          </cell>
          <cell r="B2075">
            <v>0</v>
          </cell>
          <cell r="C2075" t="e">
            <v>#VALUE!</v>
          </cell>
        </row>
        <row r="2076">
          <cell r="A2076">
            <v>0</v>
          </cell>
          <cell r="B2076">
            <v>0</v>
          </cell>
          <cell r="C2076" t="e">
            <v>#VALUE!</v>
          </cell>
        </row>
        <row r="2077">
          <cell r="A2077">
            <v>0</v>
          </cell>
          <cell r="B2077">
            <v>0</v>
          </cell>
          <cell r="C2077" t="e">
            <v>#VALUE!</v>
          </cell>
        </row>
        <row r="2078">
          <cell r="A2078">
            <v>0</v>
          </cell>
          <cell r="B2078">
            <v>0</v>
          </cell>
          <cell r="C2078" t="e">
            <v>#VALUE!</v>
          </cell>
        </row>
        <row r="2079">
          <cell r="A2079">
            <v>0</v>
          </cell>
          <cell r="B2079">
            <v>0</v>
          </cell>
          <cell r="C2079" t="e">
            <v>#VALUE!</v>
          </cell>
        </row>
        <row r="2080">
          <cell r="A2080">
            <v>0</v>
          </cell>
          <cell r="B2080">
            <v>0</v>
          </cell>
          <cell r="C2080" t="e">
            <v>#VALUE!</v>
          </cell>
        </row>
        <row r="2081">
          <cell r="A2081">
            <v>0</v>
          </cell>
          <cell r="B2081">
            <v>0</v>
          </cell>
          <cell r="C2081" t="e">
            <v>#VALUE!</v>
          </cell>
        </row>
        <row r="2082">
          <cell r="A2082">
            <v>0</v>
          </cell>
          <cell r="B2082">
            <v>0</v>
          </cell>
          <cell r="C2082" t="e">
            <v>#VALUE!</v>
          </cell>
        </row>
        <row r="2083">
          <cell r="A2083">
            <v>0</v>
          </cell>
          <cell r="B2083">
            <v>0</v>
          </cell>
          <cell r="C2083" t="e">
            <v>#VALUE!</v>
          </cell>
        </row>
        <row r="2084">
          <cell r="A2084">
            <v>0</v>
          </cell>
          <cell r="B2084">
            <v>0</v>
          </cell>
          <cell r="C2084" t="e">
            <v>#VALUE!</v>
          </cell>
        </row>
        <row r="2085">
          <cell r="A2085">
            <v>0</v>
          </cell>
          <cell r="B2085">
            <v>0</v>
          </cell>
          <cell r="C2085" t="e">
            <v>#VALUE!</v>
          </cell>
        </row>
        <row r="2086">
          <cell r="A2086">
            <v>0</v>
          </cell>
          <cell r="B2086">
            <v>0</v>
          </cell>
          <cell r="C2086" t="e">
            <v>#VALUE!</v>
          </cell>
        </row>
        <row r="2087">
          <cell r="A2087">
            <v>0</v>
          </cell>
          <cell r="B2087">
            <v>0</v>
          </cell>
          <cell r="C2087" t="e">
            <v>#VALUE!</v>
          </cell>
        </row>
        <row r="2088">
          <cell r="A2088">
            <v>0</v>
          </cell>
          <cell r="B2088">
            <v>0</v>
          </cell>
          <cell r="C2088" t="e">
            <v>#VALUE!</v>
          </cell>
        </row>
        <row r="2089">
          <cell r="A2089">
            <v>0</v>
          </cell>
          <cell r="B2089">
            <v>0</v>
          </cell>
          <cell r="C2089" t="e">
            <v>#VALUE!</v>
          </cell>
        </row>
        <row r="2090">
          <cell r="A2090">
            <v>0</v>
          </cell>
          <cell r="B2090">
            <v>0</v>
          </cell>
          <cell r="C2090" t="e">
            <v>#VALUE!</v>
          </cell>
        </row>
        <row r="2091">
          <cell r="A2091">
            <v>0</v>
          </cell>
          <cell r="B2091">
            <v>0</v>
          </cell>
          <cell r="C2091" t="e">
            <v>#VALUE!</v>
          </cell>
        </row>
        <row r="2092">
          <cell r="A2092">
            <v>0</v>
          </cell>
          <cell r="B2092">
            <v>0</v>
          </cell>
          <cell r="C2092" t="e">
            <v>#VALUE!</v>
          </cell>
        </row>
        <row r="2093">
          <cell r="A2093">
            <v>0</v>
          </cell>
          <cell r="B2093">
            <v>0</v>
          </cell>
          <cell r="C2093" t="e">
            <v>#VALUE!</v>
          </cell>
        </row>
        <row r="2094">
          <cell r="A2094">
            <v>0</v>
          </cell>
          <cell r="B2094">
            <v>0</v>
          </cell>
          <cell r="C2094" t="e">
            <v>#VALUE!</v>
          </cell>
        </row>
        <row r="2095">
          <cell r="A2095">
            <v>0</v>
          </cell>
          <cell r="B2095">
            <v>0</v>
          </cell>
          <cell r="C2095" t="e">
            <v>#VALUE!</v>
          </cell>
        </row>
        <row r="2096">
          <cell r="A2096">
            <v>0</v>
          </cell>
          <cell r="B2096">
            <v>0</v>
          </cell>
          <cell r="C2096" t="e">
            <v>#VALUE!</v>
          </cell>
        </row>
        <row r="2097">
          <cell r="A2097">
            <v>0</v>
          </cell>
          <cell r="B2097">
            <v>0</v>
          </cell>
          <cell r="C2097" t="e">
            <v>#VALUE!</v>
          </cell>
        </row>
        <row r="2098">
          <cell r="A2098">
            <v>0</v>
          </cell>
          <cell r="B2098">
            <v>0</v>
          </cell>
          <cell r="C2098" t="e">
            <v>#VALUE!</v>
          </cell>
        </row>
        <row r="2099">
          <cell r="A2099">
            <v>0</v>
          </cell>
          <cell r="B2099">
            <v>0</v>
          </cell>
          <cell r="C2099" t="e">
            <v>#VALUE!</v>
          </cell>
        </row>
        <row r="2100">
          <cell r="A2100">
            <v>0</v>
          </cell>
          <cell r="B2100">
            <v>0</v>
          </cell>
          <cell r="C2100" t="e">
            <v>#VALUE!</v>
          </cell>
        </row>
        <row r="2101">
          <cell r="A2101">
            <v>0</v>
          </cell>
          <cell r="B2101">
            <v>0</v>
          </cell>
          <cell r="C2101" t="e">
            <v>#VALUE!</v>
          </cell>
        </row>
        <row r="2102">
          <cell r="A2102">
            <v>0</v>
          </cell>
          <cell r="B2102">
            <v>0</v>
          </cell>
          <cell r="C2102" t="e">
            <v>#VALUE!</v>
          </cell>
        </row>
        <row r="2103">
          <cell r="A2103">
            <v>0</v>
          </cell>
          <cell r="B2103">
            <v>0</v>
          </cell>
          <cell r="C2103" t="e">
            <v>#VALUE!</v>
          </cell>
        </row>
        <row r="2104">
          <cell r="A2104">
            <v>0</v>
          </cell>
          <cell r="B2104">
            <v>0</v>
          </cell>
          <cell r="C2104" t="e">
            <v>#VALUE!</v>
          </cell>
        </row>
        <row r="2105">
          <cell r="A2105">
            <v>0</v>
          </cell>
          <cell r="B2105">
            <v>0</v>
          </cell>
          <cell r="C2105" t="e">
            <v>#VALUE!</v>
          </cell>
        </row>
        <row r="2106">
          <cell r="A2106">
            <v>0</v>
          </cell>
          <cell r="B2106">
            <v>0</v>
          </cell>
          <cell r="C2106" t="e">
            <v>#VALUE!</v>
          </cell>
        </row>
        <row r="2107">
          <cell r="A2107">
            <v>0</v>
          </cell>
          <cell r="B2107">
            <v>0</v>
          </cell>
          <cell r="C2107" t="e">
            <v>#VALUE!</v>
          </cell>
        </row>
        <row r="2108">
          <cell r="A2108">
            <v>0</v>
          </cell>
          <cell r="B2108">
            <v>0</v>
          </cell>
          <cell r="C2108" t="e">
            <v>#VALUE!</v>
          </cell>
        </row>
        <row r="2109">
          <cell r="A2109">
            <v>0</v>
          </cell>
          <cell r="B2109">
            <v>0</v>
          </cell>
          <cell r="C2109" t="e">
            <v>#VALUE!</v>
          </cell>
        </row>
        <row r="2110">
          <cell r="A2110">
            <v>0</v>
          </cell>
          <cell r="B2110">
            <v>0</v>
          </cell>
          <cell r="C2110" t="e">
            <v>#VALUE!</v>
          </cell>
        </row>
        <row r="2111">
          <cell r="A2111">
            <v>0</v>
          </cell>
          <cell r="B2111">
            <v>0</v>
          </cell>
          <cell r="C2111" t="e">
            <v>#VALUE!</v>
          </cell>
        </row>
        <row r="2112">
          <cell r="A2112">
            <v>0</v>
          </cell>
          <cell r="B2112">
            <v>0</v>
          </cell>
          <cell r="C2112" t="e">
            <v>#VALUE!</v>
          </cell>
        </row>
        <row r="2113">
          <cell r="A2113">
            <v>0</v>
          </cell>
          <cell r="B2113">
            <v>0</v>
          </cell>
          <cell r="C2113" t="e">
            <v>#VALUE!</v>
          </cell>
        </row>
        <row r="2114">
          <cell r="A2114">
            <v>0</v>
          </cell>
          <cell r="B2114">
            <v>0</v>
          </cell>
          <cell r="C2114" t="e">
            <v>#VALUE!</v>
          </cell>
        </row>
        <row r="2115">
          <cell r="A2115">
            <v>0</v>
          </cell>
          <cell r="B2115">
            <v>0</v>
          </cell>
          <cell r="C2115" t="e">
            <v>#VALUE!</v>
          </cell>
        </row>
        <row r="2116">
          <cell r="A2116">
            <v>0</v>
          </cell>
          <cell r="B2116">
            <v>0</v>
          </cell>
          <cell r="C2116" t="e">
            <v>#VALUE!</v>
          </cell>
        </row>
        <row r="2117">
          <cell r="A2117">
            <v>0</v>
          </cell>
          <cell r="B2117">
            <v>0</v>
          </cell>
          <cell r="C2117" t="e">
            <v>#VALUE!</v>
          </cell>
        </row>
        <row r="2118">
          <cell r="A2118">
            <v>0</v>
          </cell>
          <cell r="B2118">
            <v>0</v>
          </cell>
          <cell r="C2118" t="e">
            <v>#VALUE!</v>
          </cell>
        </row>
        <row r="2119">
          <cell r="A2119">
            <v>0</v>
          </cell>
          <cell r="B2119">
            <v>0</v>
          </cell>
          <cell r="C2119" t="e">
            <v>#VALUE!</v>
          </cell>
        </row>
        <row r="2120">
          <cell r="A2120">
            <v>0</v>
          </cell>
          <cell r="B2120">
            <v>0</v>
          </cell>
          <cell r="C2120" t="e">
            <v>#VALUE!</v>
          </cell>
        </row>
        <row r="2121">
          <cell r="A2121">
            <v>0</v>
          </cell>
          <cell r="B2121">
            <v>0</v>
          </cell>
          <cell r="C2121" t="e">
            <v>#VALUE!</v>
          </cell>
        </row>
        <row r="2122">
          <cell r="A2122">
            <v>0</v>
          </cell>
          <cell r="B2122">
            <v>0</v>
          </cell>
          <cell r="C2122" t="e">
            <v>#VALUE!</v>
          </cell>
        </row>
        <row r="2123">
          <cell r="A2123">
            <v>0</v>
          </cell>
          <cell r="B2123">
            <v>0</v>
          </cell>
          <cell r="C2123" t="e">
            <v>#VALUE!</v>
          </cell>
        </row>
        <row r="2124">
          <cell r="A2124">
            <v>0</v>
          </cell>
          <cell r="B2124">
            <v>0</v>
          </cell>
          <cell r="C2124" t="e">
            <v>#VALUE!</v>
          </cell>
        </row>
        <row r="2125">
          <cell r="A2125">
            <v>0</v>
          </cell>
          <cell r="B2125">
            <v>0</v>
          </cell>
          <cell r="C2125" t="e">
            <v>#VALUE!</v>
          </cell>
        </row>
        <row r="2126">
          <cell r="A2126">
            <v>0</v>
          </cell>
          <cell r="B2126">
            <v>0</v>
          </cell>
          <cell r="C2126" t="e">
            <v>#VALUE!</v>
          </cell>
        </row>
        <row r="2127">
          <cell r="A2127">
            <v>0</v>
          </cell>
          <cell r="B2127">
            <v>0</v>
          </cell>
          <cell r="C2127" t="e">
            <v>#VALUE!</v>
          </cell>
        </row>
        <row r="2128">
          <cell r="A2128">
            <v>0</v>
          </cell>
          <cell r="B2128">
            <v>0</v>
          </cell>
          <cell r="C2128" t="e">
            <v>#VALUE!</v>
          </cell>
        </row>
        <row r="2129">
          <cell r="A2129">
            <v>0</v>
          </cell>
          <cell r="B2129">
            <v>0</v>
          </cell>
          <cell r="C2129" t="e">
            <v>#VALUE!</v>
          </cell>
        </row>
        <row r="2130">
          <cell r="A2130">
            <v>0</v>
          </cell>
          <cell r="B2130">
            <v>0</v>
          </cell>
          <cell r="C2130" t="e">
            <v>#VALUE!</v>
          </cell>
        </row>
        <row r="2131">
          <cell r="A2131">
            <v>0</v>
          </cell>
          <cell r="B2131">
            <v>0</v>
          </cell>
          <cell r="C2131" t="e">
            <v>#VALUE!</v>
          </cell>
        </row>
        <row r="2132">
          <cell r="A2132">
            <v>0</v>
          </cell>
          <cell r="B2132">
            <v>0</v>
          </cell>
          <cell r="C2132" t="e">
            <v>#VALUE!</v>
          </cell>
        </row>
        <row r="2133">
          <cell r="A2133">
            <v>0</v>
          </cell>
          <cell r="B2133">
            <v>0</v>
          </cell>
          <cell r="C2133" t="e">
            <v>#VALUE!</v>
          </cell>
        </row>
        <row r="2134">
          <cell r="A2134">
            <v>0</v>
          </cell>
          <cell r="B2134">
            <v>0</v>
          </cell>
          <cell r="C2134" t="e">
            <v>#VALUE!</v>
          </cell>
        </row>
        <row r="2135">
          <cell r="A2135">
            <v>0</v>
          </cell>
          <cell r="B2135">
            <v>0</v>
          </cell>
          <cell r="C2135" t="e">
            <v>#VALUE!</v>
          </cell>
        </row>
        <row r="2136">
          <cell r="A2136">
            <v>0</v>
          </cell>
          <cell r="B2136">
            <v>0</v>
          </cell>
          <cell r="C2136" t="e">
            <v>#VALUE!</v>
          </cell>
        </row>
        <row r="2137">
          <cell r="A2137">
            <v>0</v>
          </cell>
          <cell r="B2137">
            <v>0</v>
          </cell>
          <cell r="C2137" t="e">
            <v>#VALUE!</v>
          </cell>
        </row>
        <row r="2138">
          <cell r="A2138">
            <v>0</v>
          </cell>
          <cell r="B2138">
            <v>0</v>
          </cell>
          <cell r="C2138" t="e">
            <v>#VALUE!</v>
          </cell>
        </row>
        <row r="2139">
          <cell r="A2139">
            <v>0</v>
          </cell>
          <cell r="B2139">
            <v>0</v>
          </cell>
          <cell r="C2139" t="e">
            <v>#VALUE!</v>
          </cell>
        </row>
        <row r="2140">
          <cell r="A2140">
            <v>0</v>
          </cell>
          <cell r="B2140">
            <v>0</v>
          </cell>
          <cell r="C2140" t="e">
            <v>#VALUE!</v>
          </cell>
        </row>
        <row r="2141">
          <cell r="A2141">
            <v>0</v>
          </cell>
          <cell r="B2141">
            <v>0</v>
          </cell>
          <cell r="C2141" t="e">
            <v>#VALUE!</v>
          </cell>
        </row>
        <row r="2142">
          <cell r="A2142">
            <v>0</v>
          </cell>
          <cell r="B2142">
            <v>0</v>
          </cell>
          <cell r="C2142" t="e">
            <v>#VALUE!</v>
          </cell>
        </row>
        <row r="2143">
          <cell r="A2143">
            <v>0</v>
          </cell>
          <cell r="B2143">
            <v>0</v>
          </cell>
          <cell r="C2143" t="e">
            <v>#VALUE!</v>
          </cell>
        </row>
        <row r="2144">
          <cell r="A2144">
            <v>0</v>
          </cell>
          <cell r="B2144">
            <v>0</v>
          </cell>
          <cell r="C2144" t="e">
            <v>#VALUE!</v>
          </cell>
        </row>
        <row r="2145">
          <cell r="A2145">
            <v>0</v>
          </cell>
          <cell r="B2145">
            <v>0</v>
          </cell>
          <cell r="C2145" t="e">
            <v>#VALUE!</v>
          </cell>
        </row>
        <row r="2146">
          <cell r="A2146">
            <v>0</v>
          </cell>
          <cell r="B2146">
            <v>0</v>
          </cell>
          <cell r="C2146" t="e">
            <v>#VALUE!</v>
          </cell>
        </row>
        <row r="2147">
          <cell r="A2147">
            <v>0</v>
          </cell>
          <cell r="B2147">
            <v>0</v>
          </cell>
          <cell r="C2147" t="e">
            <v>#VALUE!</v>
          </cell>
        </row>
        <row r="2148">
          <cell r="A2148">
            <v>0</v>
          </cell>
          <cell r="B2148">
            <v>0</v>
          </cell>
          <cell r="C2148" t="e">
            <v>#VALUE!</v>
          </cell>
        </row>
        <row r="2149">
          <cell r="A2149">
            <v>0</v>
          </cell>
          <cell r="B2149">
            <v>0</v>
          </cell>
          <cell r="C2149" t="e">
            <v>#VALUE!</v>
          </cell>
        </row>
        <row r="2150">
          <cell r="A2150">
            <v>0</v>
          </cell>
          <cell r="B2150">
            <v>0</v>
          </cell>
          <cell r="C2150" t="e">
            <v>#VALUE!</v>
          </cell>
        </row>
        <row r="2151">
          <cell r="A2151">
            <v>0</v>
          </cell>
          <cell r="B2151">
            <v>0</v>
          </cell>
          <cell r="C2151" t="e">
            <v>#VALUE!</v>
          </cell>
        </row>
        <row r="2152">
          <cell r="A2152">
            <v>0</v>
          </cell>
          <cell r="B2152">
            <v>0</v>
          </cell>
          <cell r="C2152" t="e">
            <v>#VALUE!</v>
          </cell>
        </row>
        <row r="2153">
          <cell r="A2153">
            <v>0</v>
          </cell>
          <cell r="B2153">
            <v>0</v>
          </cell>
          <cell r="C2153" t="e">
            <v>#VALUE!</v>
          </cell>
        </row>
        <row r="2154">
          <cell r="A2154">
            <v>0</v>
          </cell>
          <cell r="B2154">
            <v>0</v>
          </cell>
          <cell r="C2154" t="e">
            <v>#VALUE!</v>
          </cell>
        </row>
        <row r="2155">
          <cell r="A2155">
            <v>0</v>
          </cell>
          <cell r="B2155">
            <v>0</v>
          </cell>
          <cell r="C2155" t="e">
            <v>#VALUE!</v>
          </cell>
        </row>
        <row r="2156">
          <cell r="A2156">
            <v>0</v>
          </cell>
          <cell r="B2156">
            <v>0</v>
          </cell>
          <cell r="C2156" t="e">
            <v>#VALUE!</v>
          </cell>
        </row>
        <row r="2157">
          <cell r="A2157">
            <v>0</v>
          </cell>
          <cell r="B2157">
            <v>0</v>
          </cell>
          <cell r="C2157" t="e">
            <v>#VALUE!</v>
          </cell>
        </row>
        <row r="2158">
          <cell r="A2158">
            <v>0</v>
          </cell>
          <cell r="B2158">
            <v>0</v>
          </cell>
          <cell r="C2158" t="e">
            <v>#VALUE!</v>
          </cell>
        </row>
        <row r="2159">
          <cell r="A2159">
            <v>0</v>
          </cell>
          <cell r="B2159">
            <v>0</v>
          </cell>
          <cell r="C2159" t="e">
            <v>#VALUE!</v>
          </cell>
        </row>
        <row r="2160">
          <cell r="A2160">
            <v>0</v>
          </cell>
          <cell r="B2160">
            <v>0</v>
          </cell>
          <cell r="C2160" t="e">
            <v>#VALUE!</v>
          </cell>
        </row>
        <row r="2161">
          <cell r="A2161">
            <v>0</v>
          </cell>
          <cell r="B2161">
            <v>0</v>
          </cell>
          <cell r="C2161" t="e">
            <v>#VALUE!</v>
          </cell>
        </row>
        <row r="2162">
          <cell r="A2162">
            <v>0</v>
          </cell>
          <cell r="B2162">
            <v>0</v>
          </cell>
          <cell r="C2162" t="e">
            <v>#VALUE!</v>
          </cell>
        </row>
        <row r="2163">
          <cell r="A2163">
            <v>0</v>
          </cell>
          <cell r="B2163">
            <v>0</v>
          </cell>
          <cell r="C2163" t="e">
            <v>#VALUE!</v>
          </cell>
        </row>
        <row r="2164">
          <cell r="A2164">
            <v>0</v>
          </cell>
          <cell r="B2164">
            <v>0</v>
          </cell>
          <cell r="C2164" t="e">
            <v>#VALUE!</v>
          </cell>
        </row>
        <row r="2165">
          <cell r="A2165">
            <v>0</v>
          </cell>
          <cell r="B2165">
            <v>0</v>
          </cell>
          <cell r="C2165" t="e">
            <v>#VALUE!</v>
          </cell>
        </row>
        <row r="2166">
          <cell r="A2166">
            <v>0</v>
          </cell>
          <cell r="B2166">
            <v>0</v>
          </cell>
          <cell r="C2166" t="e">
            <v>#VALUE!</v>
          </cell>
        </row>
        <row r="2167">
          <cell r="A2167">
            <v>0</v>
          </cell>
          <cell r="B2167">
            <v>0</v>
          </cell>
          <cell r="C2167" t="e">
            <v>#VALUE!</v>
          </cell>
        </row>
        <row r="2168">
          <cell r="A2168">
            <v>0</v>
          </cell>
          <cell r="B2168">
            <v>0</v>
          </cell>
          <cell r="C2168" t="e">
            <v>#VALUE!</v>
          </cell>
        </row>
        <row r="2169">
          <cell r="A2169">
            <v>0</v>
          </cell>
          <cell r="B2169">
            <v>0</v>
          </cell>
          <cell r="C2169" t="e">
            <v>#VALUE!</v>
          </cell>
        </row>
        <row r="2170">
          <cell r="A2170">
            <v>0</v>
          </cell>
          <cell r="B2170">
            <v>0</v>
          </cell>
          <cell r="C2170" t="e">
            <v>#VALUE!</v>
          </cell>
        </row>
        <row r="2171">
          <cell r="A2171">
            <v>0</v>
          </cell>
          <cell r="B2171">
            <v>0</v>
          </cell>
          <cell r="C2171" t="e">
            <v>#VALUE!</v>
          </cell>
        </row>
        <row r="2172">
          <cell r="A2172">
            <v>0</v>
          </cell>
          <cell r="B2172">
            <v>0</v>
          </cell>
          <cell r="C2172" t="e">
            <v>#VALUE!</v>
          </cell>
        </row>
        <row r="2173">
          <cell r="A2173">
            <v>0</v>
          </cell>
          <cell r="B2173">
            <v>0</v>
          </cell>
          <cell r="C2173" t="e">
            <v>#VALUE!</v>
          </cell>
        </row>
        <row r="2174">
          <cell r="A2174">
            <v>0</v>
          </cell>
          <cell r="B2174">
            <v>0</v>
          </cell>
          <cell r="C2174" t="e">
            <v>#VALUE!</v>
          </cell>
        </row>
        <row r="2175">
          <cell r="A2175">
            <v>0</v>
          </cell>
          <cell r="B2175">
            <v>0</v>
          </cell>
          <cell r="C2175" t="e">
            <v>#VALUE!</v>
          </cell>
        </row>
        <row r="2176">
          <cell r="A2176">
            <v>0</v>
          </cell>
          <cell r="B2176">
            <v>0</v>
          </cell>
          <cell r="C2176" t="e">
            <v>#VALUE!</v>
          </cell>
        </row>
        <row r="2177">
          <cell r="A2177">
            <v>0</v>
          </cell>
          <cell r="B2177">
            <v>0</v>
          </cell>
          <cell r="C2177" t="e">
            <v>#VALUE!</v>
          </cell>
        </row>
        <row r="2178">
          <cell r="A2178">
            <v>0</v>
          </cell>
          <cell r="B2178">
            <v>0</v>
          </cell>
          <cell r="C2178" t="e">
            <v>#VALUE!</v>
          </cell>
        </row>
        <row r="2179">
          <cell r="A2179">
            <v>0</v>
          </cell>
          <cell r="B2179">
            <v>0</v>
          </cell>
          <cell r="C2179" t="e">
            <v>#VALUE!</v>
          </cell>
        </row>
        <row r="2180">
          <cell r="A2180">
            <v>0</v>
          </cell>
          <cell r="B2180">
            <v>0</v>
          </cell>
          <cell r="C2180" t="e">
            <v>#VALUE!</v>
          </cell>
        </row>
        <row r="2181">
          <cell r="A2181">
            <v>0</v>
          </cell>
          <cell r="B2181">
            <v>0</v>
          </cell>
          <cell r="C2181" t="e">
            <v>#VALUE!</v>
          </cell>
        </row>
        <row r="2182">
          <cell r="A2182">
            <v>0</v>
          </cell>
          <cell r="B2182">
            <v>0</v>
          </cell>
          <cell r="C2182" t="e">
            <v>#VALUE!</v>
          </cell>
        </row>
        <row r="2183">
          <cell r="A2183">
            <v>0</v>
          </cell>
          <cell r="B2183">
            <v>0</v>
          </cell>
          <cell r="C2183" t="e">
            <v>#VALUE!</v>
          </cell>
        </row>
        <row r="2184">
          <cell r="A2184">
            <v>0</v>
          </cell>
          <cell r="B2184">
            <v>0</v>
          </cell>
          <cell r="C2184" t="e">
            <v>#VALUE!</v>
          </cell>
        </row>
        <row r="2185">
          <cell r="A2185">
            <v>0</v>
          </cell>
          <cell r="B2185">
            <v>0</v>
          </cell>
          <cell r="C2185" t="e">
            <v>#VALUE!</v>
          </cell>
        </row>
        <row r="2186">
          <cell r="A2186">
            <v>0</v>
          </cell>
          <cell r="B2186">
            <v>0</v>
          </cell>
          <cell r="C2186" t="e">
            <v>#VALUE!</v>
          </cell>
        </row>
        <row r="2187">
          <cell r="A2187">
            <v>0</v>
          </cell>
          <cell r="B2187">
            <v>0</v>
          </cell>
          <cell r="C2187" t="e">
            <v>#VALUE!</v>
          </cell>
        </row>
        <row r="2188">
          <cell r="A2188">
            <v>0</v>
          </cell>
          <cell r="B2188">
            <v>0</v>
          </cell>
          <cell r="C2188" t="e">
            <v>#VALUE!</v>
          </cell>
        </row>
        <row r="2189">
          <cell r="A2189">
            <v>0</v>
          </cell>
          <cell r="B2189">
            <v>0</v>
          </cell>
          <cell r="C2189" t="e">
            <v>#VALUE!</v>
          </cell>
        </row>
        <row r="2190">
          <cell r="A2190">
            <v>0</v>
          </cell>
          <cell r="B2190">
            <v>0</v>
          </cell>
          <cell r="C2190" t="e">
            <v>#VALUE!</v>
          </cell>
        </row>
        <row r="2191">
          <cell r="A2191">
            <v>0</v>
          </cell>
          <cell r="B2191">
            <v>0</v>
          </cell>
          <cell r="C2191" t="e">
            <v>#VALUE!</v>
          </cell>
        </row>
        <row r="2192">
          <cell r="A2192">
            <v>0</v>
          </cell>
          <cell r="B2192">
            <v>0</v>
          </cell>
          <cell r="C2192" t="e">
            <v>#VALUE!</v>
          </cell>
        </row>
        <row r="2193">
          <cell r="A2193">
            <v>0</v>
          </cell>
          <cell r="B2193">
            <v>0</v>
          </cell>
          <cell r="C2193" t="e">
            <v>#VALUE!</v>
          </cell>
        </row>
        <row r="2194">
          <cell r="A2194">
            <v>0</v>
          </cell>
          <cell r="B2194">
            <v>0</v>
          </cell>
          <cell r="C2194" t="e">
            <v>#VALUE!</v>
          </cell>
        </row>
        <row r="2195">
          <cell r="A2195">
            <v>0</v>
          </cell>
          <cell r="B2195">
            <v>0</v>
          </cell>
          <cell r="C2195" t="e">
            <v>#VALUE!</v>
          </cell>
        </row>
        <row r="2196">
          <cell r="A2196">
            <v>0</v>
          </cell>
          <cell r="B2196">
            <v>0</v>
          </cell>
          <cell r="C2196" t="e">
            <v>#VALUE!</v>
          </cell>
        </row>
        <row r="2197">
          <cell r="A2197">
            <v>0</v>
          </cell>
          <cell r="B2197">
            <v>0</v>
          </cell>
          <cell r="C2197" t="e">
            <v>#VALUE!</v>
          </cell>
        </row>
        <row r="2198">
          <cell r="A2198">
            <v>0</v>
          </cell>
          <cell r="B2198">
            <v>0</v>
          </cell>
          <cell r="C2198" t="e">
            <v>#VALUE!</v>
          </cell>
        </row>
        <row r="2199">
          <cell r="A2199">
            <v>0</v>
          </cell>
          <cell r="B2199">
            <v>0</v>
          </cell>
          <cell r="C2199" t="e">
            <v>#VALUE!</v>
          </cell>
        </row>
        <row r="2200">
          <cell r="A2200">
            <v>0</v>
          </cell>
          <cell r="B2200">
            <v>0</v>
          </cell>
          <cell r="C2200" t="e">
            <v>#VALUE!</v>
          </cell>
        </row>
        <row r="2201">
          <cell r="A2201">
            <v>0</v>
          </cell>
          <cell r="B2201">
            <v>0</v>
          </cell>
          <cell r="C2201" t="e">
            <v>#VALUE!</v>
          </cell>
        </row>
        <row r="2202">
          <cell r="A2202">
            <v>0</v>
          </cell>
          <cell r="B2202">
            <v>0</v>
          </cell>
          <cell r="C2202" t="e">
            <v>#VALUE!</v>
          </cell>
        </row>
        <row r="2203">
          <cell r="A2203">
            <v>0</v>
          </cell>
          <cell r="B2203">
            <v>0</v>
          </cell>
          <cell r="C2203" t="e">
            <v>#VALUE!</v>
          </cell>
        </row>
        <row r="2204">
          <cell r="A2204">
            <v>0</v>
          </cell>
          <cell r="B2204">
            <v>0</v>
          </cell>
          <cell r="C2204" t="e">
            <v>#VALUE!</v>
          </cell>
        </row>
        <row r="2205">
          <cell r="A2205">
            <v>0</v>
          </cell>
          <cell r="B2205">
            <v>0</v>
          </cell>
          <cell r="C2205" t="e">
            <v>#VALUE!</v>
          </cell>
        </row>
        <row r="2206">
          <cell r="A2206">
            <v>0</v>
          </cell>
          <cell r="B2206">
            <v>0</v>
          </cell>
          <cell r="C2206" t="e">
            <v>#VALUE!</v>
          </cell>
        </row>
        <row r="2207">
          <cell r="A2207">
            <v>0</v>
          </cell>
          <cell r="B2207">
            <v>0</v>
          </cell>
          <cell r="C2207" t="e">
            <v>#VALUE!</v>
          </cell>
        </row>
        <row r="2208">
          <cell r="A2208">
            <v>0</v>
          </cell>
          <cell r="B2208">
            <v>0</v>
          </cell>
          <cell r="C2208" t="e">
            <v>#VALUE!</v>
          </cell>
        </row>
        <row r="2209">
          <cell r="A2209">
            <v>0</v>
          </cell>
          <cell r="B2209">
            <v>0</v>
          </cell>
          <cell r="C2209" t="e">
            <v>#VALUE!</v>
          </cell>
        </row>
        <row r="2210">
          <cell r="A2210">
            <v>0</v>
          </cell>
          <cell r="B2210">
            <v>0</v>
          </cell>
          <cell r="C2210" t="e">
            <v>#VALUE!</v>
          </cell>
        </row>
        <row r="2211">
          <cell r="A2211">
            <v>0</v>
          </cell>
          <cell r="B2211">
            <v>0</v>
          </cell>
          <cell r="C2211" t="e">
            <v>#VALUE!</v>
          </cell>
        </row>
        <row r="2212">
          <cell r="A2212">
            <v>0</v>
          </cell>
          <cell r="B2212">
            <v>0</v>
          </cell>
          <cell r="C2212" t="e">
            <v>#VALUE!</v>
          </cell>
        </row>
        <row r="2213">
          <cell r="A2213">
            <v>0</v>
          </cell>
          <cell r="B2213">
            <v>0</v>
          </cell>
          <cell r="C2213" t="e">
            <v>#VALUE!</v>
          </cell>
        </row>
        <row r="2214">
          <cell r="A2214">
            <v>0</v>
          </cell>
          <cell r="B2214">
            <v>0</v>
          </cell>
          <cell r="C2214" t="e">
            <v>#VALUE!</v>
          </cell>
        </row>
        <row r="2215">
          <cell r="A2215">
            <v>0</v>
          </cell>
          <cell r="B2215">
            <v>0</v>
          </cell>
          <cell r="C2215" t="e">
            <v>#VALUE!</v>
          </cell>
        </row>
        <row r="2216">
          <cell r="A2216">
            <v>0</v>
          </cell>
          <cell r="B2216">
            <v>0</v>
          </cell>
          <cell r="C2216" t="e">
            <v>#VALUE!</v>
          </cell>
        </row>
        <row r="2217">
          <cell r="A2217">
            <v>0</v>
          </cell>
          <cell r="B2217">
            <v>0</v>
          </cell>
          <cell r="C2217" t="e">
            <v>#VALUE!</v>
          </cell>
        </row>
        <row r="2218">
          <cell r="A2218">
            <v>0</v>
          </cell>
          <cell r="B2218">
            <v>0</v>
          </cell>
          <cell r="C2218" t="e">
            <v>#VALUE!</v>
          </cell>
        </row>
        <row r="2219">
          <cell r="A2219">
            <v>0</v>
          </cell>
          <cell r="B2219">
            <v>0</v>
          </cell>
          <cell r="C2219" t="e">
            <v>#VALUE!</v>
          </cell>
        </row>
        <row r="2220">
          <cell r="A2220">
            <v>0</v>
          </cell>
          <cell r="B2220">
            <v>0</v>
          </cell>
          <cell r="C2220" t="e">
            <v>#VALUE!</v>
          </cell>
        </row>
        <row r="2221">
          <cell r="A2221">
            <v>0</v>
          </cell>
          <cell r="B2221">
            <v>0</v>
          </cell>
          <cell r="C2221" t="e">
            <v>#VALUE!</v>
          </cell>
        </row>
        <row r="2222">
          <cell r="A2222">
            <v>0</v>
          </cell>
          <cell r="B2222">
            <v>0</v>
          </cell>
          <cell r="C2222" t="e">
            <v>#VALUE!</v>
          </cell>
        </row>
        <row r="2223">
          <cell r="A2223">
            <v>0</v>
          </cell>
          <cell r="B2223">
            <v>0</v>
          </cell>
          <cell r="C2223" t="e">
            <v>#VALUE!</v>
          </cell>
        </row>
        <row r="2224">
          <cell r="A2224">
            <v>0</v>
          </cell>
          <cell r="B2224">
            <v>0</v>
          </cell>
          <cell r="C2224" t="e">
            <v>#VALUE!</v>
          </cell>
        </row>
        <row r="2225">
          <cell r="A2225">
            <v>0</v>
          </cell>
          <cell r="B2225">
            <v>0</v>
          </cell>
          <cell r="C2225" t="e">
            <v>#VALUE!</v>
          </cell>
        </row>
        <row r="2226">
          <cell r="A2226">
            <v>0</v>
          </cell>
          <cell r="B2226">
            <v>0</v>
          </cell>
          <cell r="C2226" t="e">
            <v>#VALUE!</v>
          </cell>
        </row>
        <row r="2227">
          <cell r="A2227">
            <v>0</v>
          </cell>
          <cell r="B2227">
            <v>0</v>
          </cell>
          <cell r="C2227" t="e">
            <v>#VALUE!</v>
          </cell>
        </row>
        <row r="2228">
          <cell r="A2228">
            <v>0</v>
          </cell>
          <cell r="B2228">
            <v>0</v>
          </cell>
          <cell r="C2228" t="e">
            <v>#VALUE!</v>
          </cell>
        </row>
        <row r="2229">
          <cell r="A2229">
            <v>0</v>
          </cell>
          <cell r="B2229">
            <v>0</v>
          </cell>
          <cell r="C2229" t="e">
            <v>#VALUE!</v>
          </cell>
        </row>
        <row r="2230">
          <cell r="A2230">
            <v>0</v>
          </cell>
          <cell r="B2230">
            <v>0</v>
          </cell>
          <cell r="C2230" t="e">
            <v>#VALUE!</v>
          </cell>
        </row>
        <row r="2231">
          <cell r="A2231">
            <v>0</v>
          </cell>
          <cell r="B2231">
            <v>0</v>
          </cell>
          <cell r="C2231" t="e">
            <v>#VALUE!</v>
          </cell>
        </row>
        <row r="2232">
          <cell r="A2232">
            <v>0</v>
          </cell>
          <cell r="B2232">
            <v>0</v>
          </cell>
          <cell r="C2232" t="e">
            <v>#VALUE!</v>
          </cell>
        </row>
        <row r="2233">
          <cell r="A2233">
            <v>0</v>
          </cell>
          <cell r="B2233">
            <v>0</v>
          </cell>
          <cell r="C2233" t="e">
            <v>#VALUE!</v>
          </cell>
        </row>
        <row r="2234">
          <cell r="A2234">
            <v>0</v>
          </cell>
          <cell r="B2234">
            <v>0</v>
          </cell>
          <cell r="C2234" t="e">
            <v>#VALUE!</v>
          </cell>
        </row>
        <row r="2235">
          <cell r="A2235">
            <v>0</v>
          </cell>
          <cell r="B2235">
            <v>0</v>
          </cell>
          <cell r="C2235" t="e">
            <v>#VALUE!</v>
          </cell>
        </row>
        <row r="2236">
          <cell r="A2236">
            <v>0</v>
          </cell>
          <cell r="B2236">
            <v>0</v>
          </cell>
          <cell r="C2236" t="e">
            <v>#VALUE!</v>
          </cell>
        </row>
        <row r="2237">
          <cell r="A2237">
            <v>0</v>
          </cell>
          <cell r="B2237">
            <v>0</v>
          </cell>
          <cell r="C2237" t="e">
            <v>#VALUE!</v>
          </cell>
        </row>
        <row r="2238">
          <cell r="A2238">
            <v>0</v>
          </cell>
          <cell r="B2238">
            <v>0</v>
          </cell>
          <cell r="C2238" t="e">
            <v>#VALUE!</v>
          </cell>
        </row>
        <row r="2239">
          <cell r="A2239">
            <v>0</v>
          </cell>
          <cell r="B2239">
            <v>0</v>
          </cell>
          <cell r="C2239" t="e">
            <v>#VALUE!</v>
          </cell>
        </row>
        <row r="2240">
          <cell r="A2240">
            <v>0</v>
          </cell>
          <cell r="B2240">
            <v>0</v>
          </cell>
          <cell r="C2240" t="e">
            <v>#VALUE!</v>
          </cell>
        </row>
        <row r="2241">
          <cell r="A2241">
            <v>0</v>
          </cell>
          <cell r="B2241">
            <v>0</v>
          </cell>
          <cell r="C2241" t="e">
            <v>#VALUE!</v>
          </cell>
        </row>
        <row r="2242">
          <cell r="A2242">
            <v>0</v>
          </cell>
          <cell r="B2242">
            <v>0</v>
          </cell>
          <cell r="C2242" t="e">
            <v>#VALUE!</v>
          </cell>
        </row>
        <row r="2243">
          <cell r="A2243">
            <v>0</v>
          </cell>
          <cell r="B2243">
            <v>0</v>
          </cell>
          <cell r="C2243" t="e">
            <v>#VALUE!</v>
          </cell>
        </row>
        <row r="2244">
          <cell r="A2244">
            <v>0</v>
          </cell>
          <cell r="B2244">
            <v>0</v>
          </cell>
          <cell r="C2244" t="e">
            <v>#VALUE!</v>
          </cell>
        </row>
        <row r="2245">
          <cell r="A2245">
            <v>0</v>
          </cell>
          <cell r="B2245">
            <v>0</v>
          </cell>
          <cell r="C2245" t="e">
            <v>#VALUE!</v>
          </cell>
        </row>
        <row r="2246">
          <cell r="A2246">
            <v>0</v>
          </cell>
          <cell r="B2246">
            <v>0</v>
          </cell>
          <cell r="C2246" t="e">
            <v>#VALUE!</v>
          </cell>
        </row>
        <row r="2247">
          <cell r="A2247">
            <v>0</v>
          </cell>
          <cell r="B2247">
            <v>0</v>
          </cell>
          <cell r="C2247" t="e">
            <v>#VALUE!</v>
          </cell>
        </row>
        <row r="2248">
          <cell r="A2248">
            <v>0</v>
          </cell>
          <cell r="B2248">
            <v>0</v>
          </cell>
          <cell r="C2248" t="e">
            <v>#VALUE!</v>
          </cell>
        </row>
        <row r="2249">
          <cell r="A2249">
            <v>0</v>
          </cell>
          <cell r="B2249">
            <v>0</v>
          </cell>
          <cell r="C2249" t="e">
            <v>#VALUE!</v>
          </cell>
        </row>
        <row r="2250">
          <cell r="A2250">
            <v>0</v>
          </cell>
          <cell r="B2250">
            <v>0</v>
          </cell>
          <cell r="C2250" t="e">
            <v>#VALUE!</v>
          </cell>
        </row>
        <row r="2251">
          <cell r="A2251">
            <v>0</v>
          </cell>
          <cell r="B2251">
            <v>0</v>
          </cell>
          <cell r="C2251" t="e">
            <v>#VALUE!</v>
          </cell>
        </row>
        <row r="2252">
          <cell r="A2252">
            <v>0</v>
          </cell>
          <cell r="B2252">
            <v>0</v>
          </cell>
          <cell r="C2252" t="e">
            <v>#VALUE!</v>
          </cell>
        </row>
        <row r="2253">
          <cell r="A2253">
            <v>0</v>
          </cell>
          <cell r="B2253">
            <v>0</v>
          </cell>
          <cell r="C2253" t="e">
            <v>#VALUE!</v>
          </cell>
        </row>
        <row r="2254">
          <cell r="A2254">
            <v>0</v>
          </cell>
          <cell r="B2254">
            <v>0</v>
          </cell>
          <cell r="C2254" t="e">
            <v>#VALUE!</v>
          </cell>
        </row>
        <row r="2255">
          <cell r="A2255">
            <v>0</v>
          </cell>
          <cell r="B2255">
            <v>0</v>
          </cell>
          <cell r="C2255" t="e">
            <v>#VALUE!</v>
          </cell>
        </row>
        <row r="2256">
          <cell r="A2256">
            <v>0</v>
          </cell>
          <cell r="B2256">
            <v>0</v>
          </cell>
          <cell r="C2256" t="e">
            <v>#VALUE!</v>
          </cell>
        </row>
        <row r="2257">
          <cell r="A2257">
            <v>0</v>
          </cell>
          <cell r="B2257">
            <v>0</v>
          </cell>
          <cell r="C2257" t="e">
            <v>#VALUE!</v>
          </cell>
        </row>
        <row r="2258">
          <cell r="A2258">
            <v>0</v>
          </cell>
          <cell r="B2258">
            <v>0</v>
          </cell>
          <cell r="C2258" t="e">
            <v>#VALUE!</v>
          </cell>
        </row>
        <row r="2259">
          <cell r="A2259">
            <v>0</v>
          </cell>
          <cell r="B2259">
            <v>0</v>
          </cell>
          <cell r="C2259" t="e">
            <v>#VALUE!</v>
          </cell>
        </row>
        <row r="2260">
          <cell r="A2260">
            <v>0</v>
          </cell>
          <cell r="B2260">
            <v>0</v>
          </cell>
          <cell r="C2260" t="e">
            <v>#VALUE!</v>
          </cell>
        </row>
        <row r="2261">
          <cell r="A2261">
            <v>0</v>
          </cell>
          <cell r="B2261">
            <v>0</v>
          </cell>
          <cell r="C2261" t="e">
            <v>#VALUE!</v>
          </cell>
        </row>
        <row r="2262">
          <cell r="A2262">
            <v>0</v>
          </cell>
          <cell r="B2262">
            <v>0</v>
          </cell>
          <cell r="C2262" t="e">
            <v>#VALUE!</v>
          </cell>
        </row>
        <row r="2263">
          <cell r="A2263">
            <v>0</v>
          </cell>
          <cell r="B2263">
            <v>0</v>
          </cell>
          <cell r="C2263" t="e">
            <v>#VALUE!</v>
          </cell>
        </row>
        <row r="2264">
          <cell r="A2264">
            <v>0</v>
          </cell>
          <cell r="B2264">
            <v>0</v>
          </cell>
          <cell r="C2264" t="e">
            <v>#VALUE!</v>
          </cell>
        </row>
        <row r="2265">
          <cell r="A2265">
            <v>0</v>
          </cell>
          <cell r="B2265">
            <v>0</v>
          </cell>
          <cell r="C2265" t="e">
            <v>#VALUE!</v>
          </cell>
        </row>
        <row r="2266">
          <cell r="A2266">
            <v>0</v>
          </cell>
          <cell r="B2266">
            <v>0</v>
          </cell>
          <cell r="C2266" t="e">
            <v>#VALUE!</v>
          </cell>
        </row>
        <row r="2267">
          <cell r="A2267">
            <v>0</v>
          </cell>
          <cell r="B2267">
            <v>0</v>
          </cell>
          <cell r="C2267" t="e">
            <v>#VALUE!</v>
          </cell>
        </row>
        <row r="2268">
          <cell r="A2268">
            <v>0</v>
          </cell>
          <cell r="B2268">
            <v>0</v>
          </cell>
          <cell r="C2268" t="e">
            <v>#VALUE!</v>
          </cell>
        </row>
        <row r="2269">
          <cell r="A2269">
            <v>0</v>
          </cell>
          <cell r="B2269">
            <v>0</v>
          </cell>
          <cell r="C2269" t="e">
            <v>#VALUE!</v>
          </cell>
        </row>
        <row r="2270">
          <cell r="A2270">
            <v>0</v>
          </cell>
          <cell r="B2270">
            <v>0</v>
          </cell>
          <cell r="C2270" t="e">
            <v>#VALUE!</v>
          </cell>
        </row>
        <row r="2271">
          <cell r="A2271">
            <v>0</v>
          </cell>
          <cell r="B2271">
            <v>0</v>
          </cell>
          <cell r="C2271" t="e">
            <v>#VALUE!</v>
          </cell>
        </row>
        <row r="2272">
          <cell r="A2272">
            <v>0</v>
          </cell>
          <cell r="B2272">
            <v>0</v>
          </cell>
          <cell r="C2272" t="e">
            <v>#VALUE!</v>
          </cell>
        </row>
        <row r="2273">
          <cell r="A2273">
            <v>0</v>
          </cell>
          <cell r="B2273">
            <v>0</v>
          </cell>
          <cell r="C2273" t="e">
            <v>#VALUE!</v>
          </cell>
        </row>
        <row r="2274">
          <cell r="A2274">
            <v>0</v>
          </cell>
          <cell r="B2274">
            <v>0</v>
          </cell>
          <cell r="C2274" t="e">
            <v>#VALUE!</v>
          </cell>
        </row>
        <row r="2275">
          <cell r="A2275">
            <v>0</v>
          </cell>
          <cell r="B2275">
            <v>0</v>
          </cell>
          <cell r="C2275" t="e">
            <v>#VALUE!</v>
          </cell>
        </row>
        <row r="2276">
          <cell r="A2276">
            <v>0</v>
          </cell>
          <cell r="B2276">
            <v>0</v>
          </cell>
          <cell r="C2276" t="e">
            <v>#VALUE!</v>
          </cell>
        </row>
        <row r="2277">
          <cell r="A2277">
            <v>0</v>
          </cell>
          <cell r="B2277">
            <v>0</v>
          </cell>
          <cell r="C2277" t="e">
            <v>#VALUE!</v>
          </cell>
        </row>
        <row r="2278">
          <cell r="A2278">
            <v>0</v>
          </cell>
          <cell r="B2278">
            <v>0</v>
          </cell>
          <cell r="C2278" t="e">
            <v>#VALUE!</v>
          </cell>
        </row>
        <row r="2279">
          <cell r="A2279">
            <v>0</v>
          </cell>
          <cell r="B2279">
            <v>0</v>
          </cell>
          <cell r="C2279" t="e">
            <v>#VALUE!</v>
          </cell>
        </row>
        <row r="2280">
          <cell r="A2280">
            <v>0</v>
          </cell>
          <cell r="B2280">
            <v>0</v>
          </cell>
          <cell r="C2280" t="e">
            <v>#VALUE!</v>
          </cell>
        </row>
        <row r="2281">
          <cell r="A2281">
            <v>0</v>
          </cell>
          <cell r="B2281">
            <v>0</v>
          </cell>
          <cell r="C2281" t="e">
            <v>#VALUE!</v>
          </cell>
        </row>
        <row r="2282">
          <cell r="A2282">
            <v>0</v>
          </cell>
          <cell r="B2282">
            <v>0</v>
          </cell>
          <cell r="C2282" t="e">
            <v>#VALUE!</v>
          </cell>
        </row>
        <row r="2283">
          <cell r="A2283">
            <v>0</v>
          </cell>
          <cell r="B2283">
            <v>0</v>
          </cell>
          <cell r="C2283" t="e">
            <v>#VALUE!</v>
          </cell>
        </row>
        <row r="2284">
          <cell r="A2284">
            <v>0</v>
          </cell>
          <cell r="B2284">
            <v>0</v>
          </cell>
          <cell r="C2284" t="e">
            <v>#VALUE!</v>
          </cell>
        </row>
        <row r="2285">
          <cell r="A2285">
            <v>0</v>
          </cell>
          <cell r="B2285">
            <v>0</v>
          </cell>
          <cell r="C2285" t="e">
            <v>#VALUE!</v>
          </cell>
        </row>
        <row r="2286">
          <cell r="A2286">
            <v>0</v>
          </cell>
          <cell r="B2286">
            <v>0</v>
          </cell>
          <cell r="C2286" t="e">
            <v>#VALUE!</v>
          </cell>
        </row>
        <row r="2287">
          <cell r="A2287">
            <v>0</v>
          </cell>
          <cell r="B2287">
            <v>0</v>
          </cell>
          <cell r="C2287" t="e">
            <v>#VALUE!</v>
          </cell>
        </row>
        <row r="2288">
          <cell r="A2288">
            <v>0</v>
          </cell>
          <cell r="B2288">
            <v>0</v>
          </cell>
          <cell r="C2288" t="e">
            <v>#VALUE!</v>
          </cell>
        </row>
        <row r="2289">
          <cell r="A2289">
            <v>0</v>
          </cell>
          <cell r="B2289">
            <v>0</v>
          </cell>
          <cell r="C2289" t="e">
            <v>#VALUE!</v>
          </cell>
        </row>
        <row r="2290">
          <cell r="A2290">
            <v>0</v>
          </cell>
          <cell r="B2290">
            <v>0</v>
          </cell>
          <cell r="C2290" t="e">
            <v>#VALUE!</v>
          </cell>
        </row>
        <row r="2291">
          <cell r="A2291">
            <v>0</v>
          </cell>
          <cell r="B2291">
            <v>0</v>
          </cell>
          <cell r="C2291" t="e">
            <v>#VALUE!</v>
          </cell>
        </row>
        <row r="2292">
          <cell r="A2292">
            <v>0</v>
          </cell>
          <cell r="B2292">
            <v>0</v>
          </cell>
          <cell r="C2292" t="e">
            <v>#VALUE!</v>
          </cell>
        </row>
        <row r="2293">
          <cell r="A2293">
            <v>0</v>
          </cell>
          <cell r="B2293">
            <v>0</v>
          </cell>
          <cell r="C2293" t="e">
            <v>#VALUE!</v>
          </cell>
        </row>
        <row r="2294">
          <cell r="A2294">
            <v>0</v>
          </cell>
          <cell r="B2294">
            <v>0</v>
          </cell>
          <cell r="C2294" t="e">
            <v>#VALUE!</v>
          </cell>
        </row>
        <row r="2295">
          <cell r="A2295">
            <v>0</v>
          </cell>
          <cell r="B2295">
            <v>0</v>
          </cell>
          <cell r="C2295" t="e">
            <v>#VALUE!</v>
          </cell>
        </row>
        <row r="2296">
          <cell r="A2296">
            <v>0</v>
          </cell>
          <cell r="B2296">
            <v>0</v>
          </cell>
          <cell r="C2296" t="e">
            <v>#VALUE!</v>
          </cell>
        </row>
        <row r="2297">
          <cell r="A2297">
            <v>0</v>
          </cell>
          <cell r="B2297">
            <v>0</v>
          </cell>
          <cell r="C2297" t="e">
            <v>#VALUE!</v>
          </cell>
        </row>
        <row r="2298">
          <cell r="A2298">
            <v>0</v>
          </cell>
          <cell r="B2298">
            <v>0</v>
          </cell>
          <cell r="C2298" t="e">
            <v>#VALUE!</v>
          </cell>
        </row>
        <row r="2299">
          <cell r="A2299">
            <v>0</v>
          </cell>
          <cell r="B2299">
            <v>0</v>
          </cell>
          <cell r="C2299" t="e">
            <v>#VALUE!</v>
          </cell>
        </row>
        <row r="2300">
          <cell r="A2300">
            <v>0</v>
          </cell>
          <cell r="B2300">
            <v>0</v>
          </cell>
          <cell r="C2300" t="e">
            <v>#VALUE!</v>
          </cell>
        </row>
        <row r="2301">
          <cell r="A2301">
            <v>0</v>
          </cell>
          <cell r="B2301">
            <v>0</v>
          </cell>
          <cell r="C2301" t="e">
            <v>#VALUE!</v>
          </cell>
        </row>
        <row r="2302">
          <cell r="A2302">
            <v>0</v>
          </cell>
          <cell r="B2302">
            <v>0</v>
          </cell>
          <cell r="C2302" t="e">
            <v>#VALUE!</v>
          </cell>
        </row>
        <row r="2303">
          <cell r="A2303">
            <v>0</v>
          </cell>
          <cell r="B2303">
            <v>0</v>
          </cell>
          <cell r="C2303" t="e">
            <v>#VALUE!</v>
          </cell>
        </row>
        <row r="2304">
          <cell r="A2304">
            <v>0</v>
          </cell>
          <cell r="B2304">
            <v>0</v>
          </cell>
          <cell r="C2304" t="e">
            <v>#VALUE!</v>
          </cell>
        </row>
        <row r="2305">
          <cell r="A2305">
            <v>0</v>
          </cell>
          <cell r="B2305">
            <v>0</v>
          </cell>
          <cell r="C2305" t="e">
            <v>#VALUE!</v>
          </cell>
        </row>
        <row r="2306">
          <cell r="A2306">
            <v>0</v>
          </cell>
          <cell r="B2306">
            <v>0</v>
          </cell>
          <cell r="C2306" t="e">
            <v>#VALUE!</v>
          </cell>
        </row>
        <row r="2307">
          <cell r="A2307">
            <v>0</v>
          </cell>
          <cell r="B2307">
            <v>0</v>
          </cell>
          <cell r="C2307" t="e">
            <v>#VALUE!</v>
          </cell>
        </row>
        <row r="2308">
          <cell r="A2308">
            <v>0</v>
          </cell>
          <cell r="B2308">
            <v>0</v>
          </cell>
          <cell r="C2308" t="e">
            <v>#VALUE!</v>
          </cell>
        </row>
        <row r="2309">
          <cell r="A2309">
            <v>0</v>
          </cell>
          <cell r="B2309">
            <v>0</v>
          </cell>
          <cell r="C2309" t="e">
            <v>#VALUE!</v>
          </cell>
        </row>
        <row r="2310">
          <cell r="A2310">
            <v>0</v>
          </cell>
          <cell r="B2310">
            <v>0</v>
          </cell>
          <cell r="C2310" t="e">
            <v>#VALUE!</v>
          </cell>
        </row>
        <row r="2311">
          <cell r="A2311">
            <v>0</v>
          </cell>
          <cell r="B2311">
            <v>0</v>
          </cell>
          <cell r="C2311" t="e">
            <v>#VALUE!</v>
          </cell>
        </row>
        <row r="2312">
          <cell r="A2312">
            <v>0</v>
          </cell>
          <cell r="B2312">
            <v>0</v>
          </cell>
          <cell r="C2312" t="e">
            <v>#VALUE!</v>
          </cell>
        </row>
        <row r="2313">
          <cell r="A2313">
            <v>0</v>
          </cell>
          <cell r="B2313">
            <v>0</v>
          </cell>
          <cell r="C2313" t="e">
            <v>#VALUE!</v>
          </cell>
        </row>
        <row r="2314">
          <cell r="A2314">
            <v>0</v>
          </cell>
          <cell r="B2314">
            <v>0</v>
          </cell>
          <cell r="C2314" t="e">
            <v>#VALUE!</v>
          </cell>
        </row>
        <row r="2315">
          <cell r="A2315">
            <v>0</v>
          </cell>
          <cell r="B2315">
            <v>0</v>
          </cell>
          <cell r="C2315" t="e">
            <v>#VALUE!</v>
          </cell>
        </row>
        <row r="2316">
          <cell r="A2316">
            <v>0</v>
          </cell>
          <cell r="B2316">
            <v>0</v>
          </cell>
          <cell r="C2316" t="e">
            <v>#VALUE!</v>
          </cell>
        </row>
        <row r="2317">
          <cell r="A2317">
            <v>0</v>
          </cell>
          <cell r="B2317">
            <v>0</v>
          </cell>
          <cell r="C2317" t="e">
            <v>#VALUE!</v>
          </cell>
        </row>
        <row r="2318">
          <cell r="A2318">
            <v>0</v>
          </cell>
          <cell r="B2318">
            <v>0</v>
          </cell>
          <cell r="C2318" t="e">
            <v>#VALUE!</v>
          </cell>
        </row>
        <row r="2319">
          <cell r="A2319">
            <v>0</v>
          </cell>
          <cell r="B2319">
            <v>0</v>
          </cell>
          <cell r="C2319" t="e">
            <v>#VALUE!</v>
          </cell>
        </row>
        <row r="2320">
          <cell r="A2320">
            <v>0</v>
          </cell>
          <cell r="B2320">
            <v>0</v>
          </cell>
          <cell r="C2320" t="e">
            <v>#VALUE!</v>
          </cell>
        </row>
        <row r="2321">
          <cell r="A2321">
            <v>0</v>
          </cell>
          <cell r="B2321">
            <v>0</v>
          </cell>
          <cell r="C2321" t="e">
            <v>#VALUE!</v>
          </cell>
        </row>
        <row r="2322">
          <cell r="A2322">
            <v>0</v>
          </cell>
          <cell r="B2322">
            <v>0</v>
          </cell>
          <cell r="C2322" t="e">
            <v>#VALUE!</v>
          </cell>
        </row>
        <row r="2323">
          <cell r="A2323">
            <v>0</v>
          </cell>
          <cell r="B2323">
            <v>0</v>
          </cell>
          <cell r="C2323" t="e">
            <v>#VALUE!</v>
          </cell>
        </row>
        <row r="2324">
          <cell r="A2324">
            <v>0</v>
          </cell>
          <cell r="B2324">
            <v>0</v>
          </cell>
          <cell r="C2324" t="e">
            <v>#VALUE!</v>
          </cell>
        </row>
        <row r="2325">
          <cell r="A2325">
            <v>0</v>
          </cell>
          <cell r="B2325">
            <v>0</v>
          </cell>
          <cell r="C2325" t="e">
            <v>#VALUE!</v>
          </cell>
        </row>
        <row r="2326">
          <cell r="A2326">
            <v>0</v>
          </cell>
          <cell r="B2326">
            <v>0</v>
          </cell>
          <cell r="C2326" t="e">
            <v>#VALUE!</v>
          </cell>
        </row>
        <row r="2327">
          <cell r="A2327">
            <v>0</v>
          </cell>
          <cell r="B2327">
            <v>0</v>
          </cell>
          <cell r="C2327" t="e">
            <v>#VALUE!</v>
          </cell>
        </row>
        <row r="2328">
          <cell r="A2328">
            <v>0</v>
          </cell>
          <cell r="B2328">
            <v>0</v>
          </cell>
          <cell r="C2328" t="e">
            <v>#VALUE!</v>
          </cell>
        </row>
        <row r="2329">
          <cell r="A2329">
            <v>0</v>
          </cell>
          <cell r="B2329">
            <v>0</v>
          </cell>
          <cell r="C2329" t="e">
            <v>#VALUE!</v>
          </cell>
        </row>
        <row r="2330">
          <cell r="A2330">
            <v>0</v>
          </cell>
          <cell r="B2330">
            <v>0</v>
          </cell>
          <cell r="C2330" t="e">
            <v>#VALUE!</v>
          </cell>
        </row>
        <row r="2331">
          <cell r="A2331">
            <v>0</v>
          </cell>
          <cell r="B2331">
            <v>0</v>
          </cell>
          <cell r="C2331" t="e">
            <v>#VALUE!</v>
          </cell>
        </row>
        <row r="2332">
          <cell r="A2332">
            <v>0</v>
          </cell>
          <cell r="B2332">
            <v>0</v>
          </cell>
          <cell r="C2332" t="e">
            <v>#VALUE!</v>
          </cell>
        </row>
        <row r="2333">
          <cell r="A2333">
            <v>0</v>
          </cell>
          <cell r="B2333">
            <v>0</v>
          </cell>
          <cell r="C2333" t="e">
            <v>#VALUE!</v>
          </cell>
        </row>
        <row r="2334">
          <cell r="A2334">
            <v>0</v>
          </cell>
          <cell r="B2334">
            <v>0</v>
          </cell>
          <cell r="C2334" t="e">
            <v>#VALUE!</v>
          </cell>
        </row>
        <row r="2335">
          <cell r="A2335">
            <v>0</v>
          </cell>
          <cell r="B2335">
            <v>0</v>
          </cell>
          <cell r="C2335" t="e">
            <v>#VALUE!</v>
          </cell>
        </row>
        <row r="2336">
          <cell r="A2336">
            <v>0</v>
          </cell>
          <cell r="B2336">
            <v>0</v>
          </cell>
          <cell r="C2336" t="e">
            <v>#VALUE!</v>
          </cell>
        </row>
        <row r="2337">
          <cell r="A2337">
            <v>0</v>
          </cell>
          <cell r="B2337">
            <v>0</v>
          </cell>
          <cell r="C2337" t="e">
            <v>#VALUE!</v>
          </cell>
        </row>
        <row r="2338">
          <cell r="A2338">
            <v>0</v>
          </cell>
          <cell r="B2338">
            <v>0</v>
          </cell>
          <cell r="C2338" t="e">
            <v>#VALUE!</v>
          </cell>
        </row>
        <row r="2339">
          <cell r="A2339">
            <v>0</v>
          </cell>
          <cell r="B2339">
            <v>0</v>
          </cell>
          <cell r="C2339" t="e">
            <v>#VALUE!</v>
          </cell>
        </row>
        <row r="2340">
          <cell r="A2340">
            <v>0</v>
          </cell>
          <cell r="B2340">
            <v>0</v>
          </cell>
          <cell r="C2340" t="e">
            <v>#VALUE!</v>
          </cell>
        </row>
        <row r="2341">
          <cell r="A2341">
            <v>0</v>
          </cell>
          <cell r="B2341">
            <v>0</v>
          </cell>
          <cell r="C2341" t="e">
            <v>#VALUE!</v>
          </cell>
        </row>
        <row r="2342">
          <cell r="A2342">
            <v>0</v>
          </cell>
          <cell r="B2342">
            <v>0</v>
          </cell>
          <cell r="C2342" t="e">
            <v>#VALUE!</v>
          </cell>
        </row>
        <row r="2343">
          <cell r="A2343">
            <v>0</v>
          </cell>
          <cell r="B2343">
            <v>0</v>
          </cell>
          <cell r="C2343" t="e">
            <v>#VALUE!</v>
          </cell>
        </row>
        <row r="2344">
          <cell r="A2344">
            <v>0</v>
          </cell>
          <cell r="B2344">
            <v>0</v>
          </cell>
          <cell r="C2344" t="e">
            <v>#VALUE!</v>
          </cell>
        </row>
        <row r="2345">
          <cell r="A2345">
            <v>0</v>
          </cell>
          <cell r="B2345">
            <v>0</v>
          </cell>
          <cell r="C2345" t="e">
            <v>#VALUE!</v>
          </cell>
        </row>
        <row r="2346">
          <cell r="A2346">
            <v>0</v>
          </cell>
          <cell r="B2346">
            <v>0</v>
          </cell>
          <cell r="C2346" t="e">
            <v>#VALUE!</v>
          </cell>
        </row>
        <row r="2347">
          <cell r="A2347">
            <v>0</v>
          </cell>
          <cell r="B2347">
            <v>0</v>
          </cell>
          <cell r="C2347" t="e">
            <v>#VALUE!</v>
          </cell>
        </row>
        <row r="2348">
          <cell r="A2348">
            <v>0</v>
          </cell>
          <cell r="B2348">
            <v>0</v>
          </cell>
          <cell r="C2348" t="e">
            <v>#VALUE!</v>
          </cell>
        </row>
        <row r="2349">
          <cell r="A2349">
            <v>0</v>
          </cell>
          <cell r="B2349">
            <v>0</v>
          </cell>
          <cell r="C2349" t="e">
            <v>#VALUE!</v>
          </cell>
        </row>
        <row r="2350">
          <cell r="A2350">
            <v>0</v>
          </cell>
          <cell r="B2350">
            <v>0</v>
          </cell>
          <cell r="C2350" t="e">
            <v>#VALUE!</v>
          </cell>
        </row>
        <row r="2351">
          <cell r="A2351">
            <v>0</v>
          </cell>
          <cell r="B2351">
            <v>0</v>
          </cell>
          <cell r="C2351" t="e">
            <v>#VALUE!</v>
          </cell>
        </row>
        <row r="2352">
          <cell r="A2352">
            <v>0</v>
          </cell>
          <cell r="B2352">
            <v>0</v>
          </cell>
          <cell r="C2352" t="e">
            <v>#VALUE!</v>
          </cell>
        </row>
        <row r="2353">
          <cell r="A2353">
            <v>0</v>
          </cell>
          <cell r="B2353">
            <v>0</v>
          </cell>
          <cell r="C2353" t="e">
            <v>#VALUE!</v>
          </cell>
        </row>
        <row r="2354">
          <cell r="A2354">
            <v>0</v>
          </cell>
          <cell r="B2354">
            <v>0</v>
          </cell>
          <cell r="C2354" t="e">
            <v>#VALUE!</v>
          </cell>
        </row>
        <row r="2355">
          <cell r="A2355">
            <v>0</v>
          </cell>
          <cell r="B2355">
            <v>0</v>
          </cell>
          <cell r="C2355" t="e">
            <v>#VALUE!</v>
          </cell>
        </row>
        <row r="2356">
          <cell r="A2356">
            <v>0</v>
          </cell>
          <cell r="B2356">
            <v>0</v>
          </cell>
          <cell r="C2356" t="e">
            <v>#VALUE!</v>
          </cell>
        </row>
        <row r="2357">
          <cell r="A2357">
            <v>0</v>
          </cell>
          <cell r="B2357">
            <v>0</v>
          </cell>
          <cell r="C2357" t="e">
            <v>#VALUE!</v>
          </cell>
        </row>
        <row r="2358">
          <cell r="A2358">
            <v>0</v>
          </cell>
          <cell r="B2358">
            <v>0</v>
          </cell>
          <cell r="C2358" t="e">
            <v>#VALUE!</v>
          </cell>
        </row>
        <row r="2359">
          <cell r="A2359">
            <v>0</v>
          </cell>
          <cell r="B2359">
            <v>0</v>
          </cell>
          <cell r="C2359" t="e">
            <v>#VALUE!</v>
          </cell>
        </row>
        <row r="2360">
          <cell r="A2360">
            <v>0</v>
          </cell>
          <cell r="B2360">
            <v>0</v>
          </cell>
          <cell r="C2360" t="e">
            <v>#VALUE!</v>
          </cell>
        </row>
        <row r="2361">
          <cell r="A2361">
            <v>0</v>
          </cell>
          <cell r="B2361">
            <v>0</v>
          </cell>
          <cell r="C2361" t="e">
            <v>#VALUE!</v>
          </cell>
        </row>
        <row r="2362">
          <cell r="A2362">
            <v>0</v>
          </cell>
          <cell r="B2362">
            <v>0</v>
          </cell>
          <cell r="C2362" t="e">
            <v>#VALUE!</v>
          </cell>
        </row>
        <row r="2363">
          <cell r="A2363">
            <v>0</v>
          </cell>
          <cell r="B2363">
            <v>0</v>
          </cell>
          <cell r="C2363" t="e">
            <v>#VALUE!</v>
          </cell>
        </row>
        <row r="2364">
          <cell r="A2364">
            <v>0</v>
          </cell>
          <cell r="B2364">
            <v>0</v>
          </cell>
          <cell r="C2364" t="e">
            <v>#VALUE!</v>
          </cell>
        </row>
        <row r="2365">
          <cell r="A2365">
            <v>0</v>
          </cell>
          <cell r="B2365">
            <v>0</v>
          </cell>
          <cell r="C2365" t="e">
            <v>#VALUE!</v>
          </cell>
        </row>
        <row r="2366">
          <cell r="A2366">
            <v>0</v>
          </cell>
          <cell r="B2366">
            <v>0</v>
          </cell>
          <cell r="C2366" t="e">
            <v>#VALUE!</v>
          </cell>
        </row>
        <row r="2367">
          <cell r="A2367">
            <v>0</v>
          </cell>
          <cell r="B2367">
            <v>0</v>
          </cell>
          <cell r="C2367" t="e">
            <v>#VALUE!</v>
          </cell>
        </row>
        <row r="2368">
          <cell r="A2368">
            <v>0</v>
          </cell>
          <cell r="B2368">
            <v>0</v>
          </cell>
          <cell r="C2368" t="e">
            <v>#VALUE!</v>
          </cell>
        </row>
        <row r="2369">
          <cell r="A2369">
            <v>0</v>
          </cell>
          <cell r="B2369">
            <v>0</v>
          </cell>
          <cell r="C2369" t="e">
            <v>#VALUE!</v>
          </cell>
        </row>
        <row r="2370">
          <cell r="A2370">
            <v>0</v>
          </cell>
          <cell r="B2370">
            <v>0</v>
          </cell>
          <cell r="C2370" t="e">
            <v>#VALUE!</v>
          </cell>
        </row>
        <row r="2371">
          <cell r="A2371">
            <v>0</v>
          </cell>
          <cell r="B2371">
            <v>0</v>
          </cell>
          <cell r="C2371" t="e">
            <v>#VALUE!</v>
          </cell>
        </row>
        <row r="2372">
          <cell r="A2372">
            <v>0</v>
          </cell>
          <cell r="B2372">
            <v>0</v>
          </cell>
          <cell r="C2372" t="e">
            <v>#VALUE!</v>
          </cell>
        </row>
        <row r="2373">
          <cell r="A2373">
            <v>0</v>
          </cell>
          <cell r="B2373">
            <v>0</v>
          </cell>
          <cell r="C2373" t="e">
            <v>#VALUE!</v>
          </cell>
        </row>
        <row r="2374">
          <cell r="A2374">
            <v>0</v>
          </cell>
          <cell r="B2374">
            <v>0</v>
          </cell>
          <cell r="C2374" t="e">
            <v>#VALUE!</v>
          </cell>
        </row>
        <row r="2375">
          <cell r="A2375">
            <v>0</v>
          </cell>
          <cell r="B2375">
            <v>0</v>
          </cell>
          <cell r="C2375" t="e">
            <v>#VALUE!</v>
          </cell>
        </row>
        <row r="2376">
          <cell r="A2376">
            <v>0</v>
          </cell>
          <cell r="B2376">
            <v>0</v>
          </cell>
          <cell r="C2376" t="e">
            <v>#VALUE!</v>
          </cell>
        </row>
        <row r="2377">
          <cell r="A2377">
            <v>0</v>
          </cell>
          <cell r="B2377">
            <v>0</v>
          </cell>
          <cell r="C2377" t="e">
            <v>#VALUE!</v>
          </cell>
        </row>
        <row r="2378">
          <cell r="A2378">
            <v>0</v>
          </cell>
          <cell r="B2378">
            <v>0</v>
          </cell>
          <cell r="C2378" t="e">
            <v>#VALUE!</v>
          </cell>
        </row>
        <row r="2379">
          <cell r="A2379">
            <v>0</v>
          </cell>
          <cell r="B2379">
            <v>0</v>
          </cell>
          <cell r="C2379" t="e">
            <v>#VALUE!</v>
          </cell>
        </row>
        <row r="2380">
          <cell r="A2380">
            <v>0</v>
          </cell>
          <cell r="B2380">
            <v>0</v>
          </cell>
          <cell r="C2380" t="e">
            <v>#VALUE!</v>
          </cell>
        </row>
        <row r="2381">
          <cell r="A2381">
            <v>0</v>
          </cell>
          <cell r="B2381">
            <v>0</v>
          </cell>
          <cell r="C2381" t="e">
            <v>#VALUE!</v>
          </cell>
        </row>
        <row r="2382">
          <cell r="A2382">
            <v>0</v>
          </cell>
          <cell r="B2382">
            <v>0</v>
          </cell>
          <cell r="C2382" t="e">
            <v>#VALUE!</v>
          </cell>
        </row>
        <row r="2383">
          <cell r="A2383">
            <v>0</v>
          </cell>
          <cell r="B2383">
            <v>0</v>
          </cell>
          <cell r="C2383" t="e">
            <v>#VALUE!</v>
          </cell>
        </row>
        <row r="2384">
          <cell r="A2384">
            <v>0</v>
          </cell>
          <cell r="B2384">
            <v>0</v>
          </cell>
          <cell r="C2384" t="e">
            <v>#VALUE!</v>
          </cell>
        </row>
        <row r="2385">
          <cell r="A2385">
            <v>0</v>
          </cell>
          <cell r="B2385">
            <v>0</v>
          </cell>
          <cell r="C2385" t="e">
            <v>#VALUE!</v>
          </cell>
        </row>
        <row r="2386">
          <cell r="A2386">
            <v>0</v>
          </cell>
          <cell r="B2386">
            <v>0</v>
          </cell>
          <cell r="C2386" t="e">
            <v>#VALUE!</v>
          </cell>
        </row>
        <row r="2387">
          <cell r="A2387">
            <v>0</v>
          </cell>
          <cell r="B2387">
            <v>0</v>
          </cell>
          <cell r="C2387" t="e">
            <v>#VALUE!</v>
          </cell>
        </row>
        <row r="2388">
          <cell r="A2388">
            <v>0</v>
          </cell>
          <cell r="B2388">
            <v>0</v>
          </cell>
          <cell r="C2388" t="e">
            <v>#VALUE!</v>
          </cell>
        </row>
        <row r="2389">
          <cell r="A2389">
            <v>0</v>
          </cell>
          <cell r="B2389">
            <v>0</v>
          </cell>
          <cell r="C2389" t="e">
            <v>#VALUE!</v>
          </cell>
        </row>
        <row r="2390">
          <cell r="A2390">
            <v>0</v>
          </cell>
          <cell r="B2390">
            <v>0</v>
          </cell>
          <cell r="C2390" t="e">
            <v>#VALUE!</v>
          </cell>
        </row>
        <row r="2391">
          <cell r="A2391">
            <v>0</v>
          </cell>
          <cell r="B2391">
            <v>0</v>
          </cell>
          <cell r="C2391" t="e">
            <v>#VALUE!</v>
          </cell>
        </row>
        <row r="2392">
          <cell r="A2392">
            <v>0</v>
          </cell>
          <cell r="B2392">
            <v>0</v>
          </cell>
          <cell r="C2392" t="e">
            <v>#VALUE!</v>
          </cell>
        </row>
        <row r="2393">
          <cell r="A2393">
            <v>0</v>
          </cell>
          <cell r="B2393">
            <v>0</v>
          </cell>
          <cell r="C2393" t="e">
            <v>#VALUE!</v>
          </cell>
        </row>
        <row r="2394">
          <cell r="A2394">
            <v>0</v>
          </cell>
          <cell r="B2394">
            <v>0</v>
          </cell>
          <cell r="C2394" t="e">
            <v>#VALUE!</v>
          </cell>
        </row>
        <row r="2395">
          <cell r="A2395">
            <v>0</v>
          </cell>
          <cell r="B2395">
            <v>0</v>
          </cell>
          <cell r="C2395" t="e">
            <v>#VALUE!</v>
          </cell>
        </row>
        <row r="2396">
          <cell r="A2396">
            <v>0</v>
          </cell>
          <cell r="B2396">
            <v>0</v>
          </cell>
          <cell r="C2396" t="e">
            <v>#VALUE!</v>
          </cell>
        </row>
        <row r="2397">
          <cell r="A2397">
            <v>0</v>
          </cell>
          <cell r="B2397">
            <v>0</v>
          </cell>
          <cell r="C2397" t="e">
            <v>#VALUE!</v>
          </cell>
        </row>
        <row r="2398">
          <cell r="A2398">
            <v>0</v>
          </cell>
          <cell r="B2398">
            <v>0</v>
          </cell>
          <cell r="C2398" t="e">
            <v>#VALUE!</v>
          </cell>
        </row>
        <row r="2399">
          <cell r="A2399">
            <v>0</v>
          </cell>
          <cell r="B2399">
            <v>0</v>
          </cell>
          <cell r="C2399" t="e">
            <v>#VALUE!</v>
          </cell>
        </row>
        <row r="2400">
          <cell r="A2400">
            <v>0</v>
          </cell>
          <cell r="B2400">
            <v>0</v>
          </cell>
          <cell r="C2400" t="e">
            <v>#VALUE!</v>
          </cell>
        </row>
        <row r="2401">
          <cell r="A2401">
            <v>0</v>
          </cell>
          <cell r="B2401">
            <v>0</v>
          </cell>
          <cell r="C2401" t="e">
            <v>#VALUE!</v>
          </cell>
        </row>
        <row r="2402">
          <cell r="A2402">
            <v>0</v>
          </cell>
          <cell r="B2402">
            <v>0</v>
          </cell>
          <cell r="C2402" t="e">
            <v>#VALUE!</v>
          </cell>
        </row>
        <row r="2403">
          <cell r="A2403">
            <v>0</v>
          </cell>
          <cell r="B2403">
            <v>0</v>
          </cell>
          <cell r="C2403" t="e">
            <v>#VALUE!</v>
          </cell>
        </row>
        <row r="2404">
          <cell r="A2404">
            <v>0</v>
          </cell>
          <cell r="B2404">
            <v>0</v>
          </cell>
          <cell r="C2404" t="e">
            <v>#VALUE!</v>
          </cell>
        </row>
        <row r="2405">
          <cell r="A2405">
            <v>0</v>
          </cell>
          <cell r="B2405">
            <v>0</v>
          </cell>
          <cell r="C2405" t="e">
            <v>#VALUE!</v>
          </cell>
        </row>
        <row r="2406">
          <cell r="A2406">
            <v>0</v>
          </cell>
          <cell r="B2406">
            <v>0</v>
          </cell>
          <cell r="C2406" t="e">
            <v>#VALUE!</v>
          </cell>
        </row>
        <row r="2407">
          <cell r="A2407">
            <v>0</v>
          </cell>
          <cell r="B2407">
            <v>0</v>
          </cell>
          <cell r="C2407" t="e">
            <v>#VALUE!</v>
          </cell>
        </row>
        <row r="2408">
          <cell r="A2408">
            <v>0</v>
          </cell>
          <cell r="B2408">
            <v>0</v>
          </cell>
          <cell r="C2408" t="e">
            <v>#VALUE!</v>
          </cell>
        </row>
        <row r="2409">
          <cell r="A2409">
            <v>0</v>
          </cell>
          <cell r="B2409">
            <v>0</v>
          </cell>
          <cell r="C2409" t="e">
            <v>#VALUE!</v>
          </cell>
        </row>
        <row r="2410">
          <cell r="A2410">
            <v>0</v>
          </cell>
          <cell r="B2410">
            <v>0</v>
          </cell>
          <cell r="C2410" t="e">
            <v>#VALUE!</v>
          </cell>
        </row>
        <row r="2411">
          <cell r="A2411">
            <v>0</v>
          </cell>
          <cell r="B2411">
            <v>0</v>
          </cell>
          <cell r="C2411" t="e">
            <v>#VALUE!</v>
          </cell>
        </row>
        <row r="2412">
          <cell r="A2412">
            <v>0</v>
          </cell>
          <cell r="B2412">
            <v>0</v>
          </cell>
          <cell r="C2412" t="e">
            <v>#VALUE!</v>
          </cell>
        </row>
        <row r="2413">
          <cell r="A2413">
            <v>0</v>
          </cell>
          <cell r="B2413">
            <v>0</v>
          </cell>
          <cell r="C2413" t="e">
            <v>#VALUE!</v>
          </cell>
        </row>
        <row r="2414">
          <cell r="A2414">
            <v>0</v>
          </cell>
          <cell r="B2414">
            <v>0</v>
          </cell>
          <cell r="C2414" t="e">
            <v>#VALUE!</v>
          </cell>
        </row>
        <row r="2415">
          <cell r="A2415">
            <v>0</v>
          </cell>
          <cell r="B2415">
            <v>0</v>
          </cell>
          <cell r="C2415" t="e">
            <v>#VALUE!</v>
          </cell>
        </row>
        <row r="2416">
          <cell r="A2416">
            <v>0</v>
          </cell>
          <cell r="B2416">
            <v>0</v>
          </cell>
          <cell r="C2416" t="e">
            <v>#VALUE!</v>
          </cell>
        </row>
        <row r="2417">
          <cell r="A2417">
            <v>0</v>
          </cell>
          <cell r="B2417">
            <v>0</v>
          </cell>
          <cell r="C2417" t="e">
            <v>#VALUE!</v>
          </cell>
        </row>
        <row r="2418">
          <cell r="A2418">
            <v>0</v>
          </cell>
          <cell r="B2418">
            <v>0</v>
          </cell>
          <cell r="C2418" t="e">
            <v>#VALUE!</v>
          </cell>
        </row>
        <row r="2419">
          <cell r="A2419">
            <v>0</v>
          </cell>
          <cell r="B2419">
            <v>0</v>
          </cell>
          <cell r="C2419" t="e">
            <v>#VALUE!</v>
          </cell>
        </row>
        <row r="2420">
          <cell r="A2420">
            <v>0</v>
          </cell>
          <cell r="B2420">
            <v>0</v>
          </cell>
          <cell r="C2420" t="e">
            <v>#VALUE!</v>
          </cell>
        </row>
        <row r="2421">
          <cell r="A2421">
            <v>0</v>
          </cell>
          <cell r="B2421">
            <v>0</v>
          </cell>
          <cell r="C2421" t="e">
            <v>#VALUE!</v>
          </cell>
        </row>
        <row r="2422">
          <cell r="A2422">
            <v>0</v>
          </cell>
          <cell r="B2422">
            <v>0</v>
          </cell>
          <cell r="C2422" t="e">
            <v>#VALUE!</v>
          </cell>
        </row>
        <row r="2423">
          <cell r="A2423">
            <v>0</v>
          </cell>
          <cell r="B2423">
            <v>0</v>
          </cell>
          <cell r="C2423" t="e">
            <v>#VALUE!</v>
          </cell>
        </row>
        <row r="2424">
          <cell r="A2424">
            <v>0</v>
          </cell>
          <cell r="B2424">
            <v>0</v>
          </cell>
          <cell r="C2424" t="e">
            <v>#VALUE!</v>
          </cell>
        </row>
        <row r="2425">
          <cell r="A2425">
            <v>0</v>
          </cell>
          <cell r="B2425">
            <v>0</v>
          </cell>
          <cell r="C2425" t="e">
            <v>#VALUE!</v>
          </cell>
        </row>
        <row r="2426">
          <cell r="A2426">
            <v>0</v>
          </cell>
          <cell r="B2426">
            <v>0</v>
          </cell>
          <cell r="C2426" t="e">
            <v>#VALUE!</v>
          </cell>
        </row>
        <row r="2427">
          <cell r="A2427">
            <v>0</v>
          </cell>
          <cell r="B2427">
            <v>0</v>
          </cell>
          <cell r="C2427" t="e">
            <v>#VALUE!</v>
          </cell>
        </row>
        <row r="2428">
          <cell r="A2428">
            <v>0</v>
          </cell>
          <cell r="B2428">
            <v>0</v>
          </cell>
          <cell r="C2428" t="e">
            <v>#VALUE!</v>
          </cell>
        </row>
        <row r="2429">
          <cell r="A2429">
            <v>0</v>
          </cell>
          <cell r="B2429">
            <v>0</v>
          </cell>
          <cell r="C2429" t="e">
            <v>#VALUE!</v>
          </cell>
        </row>
        <row r="2430">
          <cell r="A2430">
            <v>0</v>
          </cell>
          <cell r="B2430">
            <v>0</v>
          </cell>
          <cell r="C2430" t="e">
            <v>#VALUE!</v>
          </cell>
        </row>
        <row r="2431">
          <cell r="A2431">
            <v>0</v>
          </cell>
          <cell r="B2431">
            <v>0</v>
          </cell>
          <cell r="C2431" t="e">
            <v>#VALUE!</v>
          </cell>
        </row>
        <row r="2432">
          <cell r="A2432">
            <v>0</v>
          </cell>
          <cell r="B2432">
            <v>0</v>
          </cell>
          <cell r="C2432" t="e">
            <v>#VALUE!</v>
          </cell>
        </row>
        <row r="2433">
          <cell r="A2433">
            <v>0</v>
          </cell>
          <cell r="B2433">
            <v>0</v>
          </cell>
          <cell r="C2433" t="e">
            <v>#VALUE!</v>
          </cell>
        </row>
        <row r="2434">
          <cell r="A2434">
            <v>0</v>
          </cell>
          <cell r="B2434">
            <v>0</v>
          </cell>
          <cell r="C2434" t="e">
            <v>#VALUE!</v>
          </cell>
        </row>
        <row r="2435">
          <cell r="A2435">
            <v>0</v>
          </cell>
          <cell r="B2435">
            <v>0</v>
          </cell>
          <cell r="C2435" t="e">
            <v>#VALUE!</v>
          </cell>
        </row>
        <row r="2436">
          <cell r="A2436">
            <v>0</v>
          </cell>
          <cell r="B2436">
            <v>0</v>
          </cell>
          <cell r="C2436" t="e">
            <v>#VALUE!</v>
          </cell>
        </row>
        <row r="2437">
          <cell r="A2437">
            <v>0</v>
          </cell>
          <cell r="B2437">
            <v>0</v>
          </cell>
          <cell r="C2437" t="e">
            <v>#VALUE!</v>
          </cell>
        </row>
        <row r="2438">
          <cell r="A2438">
            <v>0</v>
          </cell>
          <cell r="B2438">
            <v>0</v>
          </cell>
          <cell r="C2438" t="e">
            <v>#VALUE!</v>
          </cell>
        </row>
        <row r="2439">
          <cell r="A2439">
            <v>0</v>
          </cell>
          <cell r="B2439">
            <v>0</v>
          </cell>
          <cell r="C2439" t="e">
            <v>#VALUE!</v>
          </cell>
        </row>
        <row r="2440">
          <cell r="A2440">
            <v>0</v>
          </cell>
          <cell r="B2440">
            <v>0</v>
          </cell>
          <cell r="C2440" t="e">
            <v>#VALUE!</v>
          </cell>
        </row>
        <row r="2441">
          <cell r="A2441">
            <v>0</v>
          </cell>
          <cell r="B2441">
            <v>0</v>
          </cell>
          <cell r="C2441" t="e">
            <v>#VALUE!</v>
          </cell>
        </row>
        <row r="2442">
          <cell r="A2442">
            <v>0</v>
          </cell>
          <cell r="B2442">
            <v>0</v>
          </cell>
          <cell r="C2442" t="e">
            <v>#VALUE!</v>
          </cell>
        </row>
        <row r="2443">
          <cell r="A2443">
            <v>0</v>
          </cell>
          <cell r="B2443">
            <v>0</v>
          </cell>
          <cell r="C2443" t="e">
            <v>#VALUE!</v>
          </cell>
        </row>
        <row r="2444">
          <cell r="A2444">
            <v>0</v>
          </cell>
          <cell r="B2444">
            <v>0</v>
          </cell>
          <cell r="C2444" t="e">
            <v>#VALUE!</v>
          </cell>
        </row>
        <row r="2445">
          <cell r="A2445">
            <v>0</v>
          </cell>
          <cell r="B2445">
            <v>0</v>
          </cell>
          <cell r="C2445" t="e">
            <v>#VALUE!</v>
          </cell>
        </row>
        <row r="2446">
          <cell r="A2446">
            <v>0</v>
          </cell>
          <cell r="B2446">
            <v>0</v>
          </cell>
          <cell r="C2446" t="e">
            <v>#VALUE!</v>
          </cell>
        </row>
        <row r="2447">
          <cell r="A2447">
            <v>0</v>
          </cell>
          <cell r="B2447">
            <v>0</v>
          </cell>
          <cell r="C2447" t="e">
            <v>#VALUE!</v>
          </cell>
        </row>
        <row r="2448">
          <cell r="A2448">
            <v>0</v>
          </cell>
          <cell r="B2448">
            <v>0</v>
          </cell>
          <cell r="C2448" t="e">
            <v>#VALUE!</v>
          </cell>
        </row>
        <row r="2449">
          <cell r="A2449">
            <v>0</v>
          </cell>
          <cell r="B2449">
            <v>0</v>
          </cell>
          <cell r="C2449" t="e">
            <v>#VALUE!</v>
          </cell>
        </row>
        <row r="2450">
          <cell r="A2450">
            <v>0</v>
          </cell>
          <cell r="B2450">
            <v>0</v>
          </cell>
          <cell r="C2450" t="e">
            <v>#VALUE!</v>
          </cell>
        </row>
        <row r="2451">
          <cell r="A2451">
            <v>0</v>
          </cell>
          <cell r="B2451">
            <v>0</v>
          </cell>
          <cell r="C2451" t="e">
            <v>#VALUE!</v>
          </cell>
        </row>
        <row r="2452">
          <cell r="A2452">
            <v>0</v>
          </cell>
          <cell r="B2452">
            <v>0</v>
          </cell>
          <cell r="C2452" t="e">
            <v>#VALUE!</v>
          </cell>
        </row>
        <row r="2453">
          <cell r="A2453">
            <v>0</v>
          </cell>
          <cell r="B2453">
            <v>0</v>
          </cell>
          <cell r="C2453" t="e">
            <v>#VALUE!</v>
          </cell>
        </row>
        <row r="2454">
          <cell r="A2454">
            <v>0</v>
          </cell>
          <cell r="B2454">
            <v>0</v>
          </cell>
          <cell r="C2454" t="e">
            <v>#VALUE!</v>
          </cell>
        </row>
        <row r="2455">
          <cell r="A2455">
            <v>0</v>
          </cell>
          <cell r="B2455">
            <v>0</v>
          </cell>
          <cell r="C2455" t="e">
            <v>#VALUE!</v>
          </cell>
        </row>
        <row r="2456">
          <cell r="A2456">
            <v>0</v>
          </cell>
          <cell r="B2456">
            <v>0</v>
          </cell>
          <cell r="C2456" t="e">
            <v>#VALUE!</v>
          </cell>
        </row>
        <row r="2457">
          <cell r="A2457">
            <v>0</v>
          </cell>
          <cell r="B2457">
            <v>0</v>
          </cell>
          <cell r="C2457" t="e">
            <v>#VALUE!</v>
          </cell>
        </row>
        <row r="2458">
          <cell r="A2458">
            <v>0</v>
          </cell>
          <cell r="B2458">
            <v>0</v>
          </cell>
          <cell r="C2458" t="e">
            <v>#VALUE!</v>
          </cell>
        </row>
        <row r="2459">
          <cell r="A2459">
            <v>0</v>
          </cell>
          <cell r="B2459">
            <v>0</v>
          </cell>
          <cell r="C2459" t="e">
            <v>#VALUE!</v>
          </cell>
        </row>
        <row r="2460">
          <cell r="A2460">
            <v>0</v>
          </cell>
          <cell r="B2460">
            <v>0</v>
          </cell>
          <cell r="C2460" t="e">
            <v>#VALUE!</v>
          </cell>
        </row>
        <row r="2461">
          <cell r="A2461">
            <v>0</v>
          </cell>
          <cell r="B2461">
            <v>0</v>
          </cell>
          <cell r="C2461" t="e">
            <v>#VALUE!</v>
          </cell>
        </row>
        <row r="2462">
          <cell r="A2462">
            <v>0</v>
          </cell>
          <cell r="B2462">
            <v>0</v>
          </cell>
          <cell r="C2462" t="e">
            <v>#VALUE!</v>
          </cell>
        </row>
        <row r="2463">
          <cell r="A2463">
            <v>0</v>
          </cell>
          <cell r="B2463">
            <v>0</v>
          </cell>
          <cell r="C2463" t="e">
            <v>#VALUE!</v>
          </cell>
        </row>
        <row r="2464">
          <cell r="A2464">
            <v>0</v>
          </cell>
          <cell r="B2464">
            <v>0</v>
          </cell>
          <cell r="C2464" t="e">
            <v>#VALUE!</v>
          </cell>
        </row>
        <row r="2465">
          <cell r="A2465">
            <v>0</v>
          </cell>
          <cell r="B2465">
            <v>0</v>
          </cell>
          <cell r="C2465" t="e">
            <v>#VALUE!</v>
          </cell>
        </row>
        <row r="2466">
          <cell r="A2466">
            <v>0</v>
          </cell>
          <cell r="B2466">
            <v>0</v>
          </cell>
          <cell r="C2466" t="e">
            <v>#VALUE!</v>
          </cell>
        </row>
        <row r="2467">
          <cell r="A2467">
            <v>0</v>
          </cell>
          <cell r="B2467">
            <v>0</v>
          </cell>
          <cell r="C2467" t="e">
            <v>#VALUE!</v>
          </cell>
        </row>
        <row r="2468">
          <cell r="A2468">
            <v>0</v>
          </cell>
          <cell r="B2468">
            <v>0</v>
          </cell>
          <cell r="C2468" t="e">
            <v>#VALUE!</v>
          </cell>
        </row>
        <row r="2469">
          <cell r="A2469">
            <v>0</v>
          </cell>
          <cell r="B2469">
            <v>0</v>
          </cell>
          <cell r="C2469" t="e">
            <v>#VALUE!</v>
          </cell>
        </row>
        <row r="2470">
          <cell r="A2470">
            <v>0</v>
          </cell>
          <cell r="B2470">
            <v>0</v>
          </cell>
          <cell r="C2470" t="e">
            <v>#VALUE!</v>
          </cell>
        </row>
        <row r="2471">
          <cell r="A2471">
            <v>0</v>
          </cell>
          <cell r="B2471">
            <v>0</v>
          </cell>
          <cell r="C2471" t="e">
            <v>#VALUE!</v>
          </cell>
        </row>
        <row r="2472">
          <cell r="A2472">
            <v>0</v>
          </cell>
          <cell r="B2472">
            <v>0</v>
          </cell>
          <cell r="C2472" t="e">
            <v>#VALUE!</v>
          </cell>
        </row>
        <row r="2473">
          <cell r="A2473">
            <v>0</v>
          </cell>
          <cell r="B2473">
            <v>0</v>
          </cell>
          <cell r="C2473" t="e">
            <v>#VALUE!</v>
          </cell>
        </row>
        <row r="2474">
          <cell r="A2474">
            <v>0</v>
          </cell>
          <cell r="B2474">
            <v>0</v>
          </cell>
          <cell r="C2474" t="e">
            <v>#VALUE!</v>
          </cell>
        </row>
        <row r="2475">
          <cell r="A2475">
            <v>0</v>
          </cell>
          <cell r="B2475">
            <v>0</v>
          </cell>
          <cell r="C2475" t="e">
            <v>#VALUE!</v>
          </cell>
        </row>
        <row r="2476">
          <cell r="A2476">
            <v>0</v>
          </cell>
          <cell r="B2476">
            <v>0</v>
          </cell>
          <cell r="C2476" t="e">
            <v>#VALUE!</v>
          </cell>
        </row>
        <row r="2477">
          <cell r="A2477">
            <v>0</v>
          </cell>
          <cell r="B2477">
            <v>0</v>
          </cell>
          <cell r="C2477" t="e">
            <v>#VALUE!</v>
          </cell>
        </row>
        <row r="2478">
          <cell r="A2478">
            <v>0</v>
          </cell>
          <cell r="B2478">
            <v>0</v>
          </cell>
          <cell r="C2478" t="e">
            <v>#VALUE!</v>
          </cell>
        </row>
        <row r="2479">
          <cell r="A2479">
            <v>0</v>
          </cell>
          <cell r="B2479">
            <v>0</v>
          </cell>
          <cell r="C2479" t="e">
            <v>#VALUE!</v>
          </cell>
        </row>
        <row r="2480">
          <cell r="A2480">
            <v>0</v>
          </cell>
          <cell r="B2480">
            <v>0</v>
          </cell>
          <cell r="C2480" t="e">
            <v>#VALUE!</v>
          </cell>
        </row>
        <row r="2481">
          <cell r="A2481">
            <v>0</v>
          </cell>
          <cell r="B2481">
            <v>0</v>
          </cell>
          <cell r="C2481" t="e">
            <v>#VALUE!</v>
          </cell>
        </row>
        <row r="2482">
          <cell r="A2482">
            <v>0</v>
          </cell>
          <cell r="B2482">
            <v>0</v>
          </cell>
          <cell r="C2482" t="e">
            <v>#VALUE!</v>
          </cell>
        </row>
        <row r="2483">
          <cell r="A2483">
            <v>0</v>
          </cell>
          <cell r="B2483">
            <v>0</v>
          </cell>
          <cell r="C2483" t="e">
            <v>#VALUE!</v>
          </cell>
        </row>
        <row r="2484">
          <cell r="A2484">
            <v>0</v>
          </cell>
          <cell r="B2484">
            <v>0</v>
          </cell>
          <cell r="C2484" t="e">
            <v>#VALUE!</v>
          </cell>
        </row>
        <row r="2485">
          <cell r="A2485">
            <v>0</v>
          </cell>
          <cell r="B2485">
            <v>0</v>
          </cell>
          <cell r="C2485" t="e">
            <v>#VALUE!</v>
          </cell>
        </row>
        <row r="2486">
          <cell r="A2486">
            <v>0</v>
          </cell>
          <cell r="B2486">
            <v>0</v>
          </cell>
          <cell r="C2486" t="e">
            <v>#VALUE!</v>
          </cell>
        </row>
        <row r="2487">
          <cell r="A2487">
            <v>0</v>
          </cell>
          <cell r="B2487">
            <v>0</v>
          </cell>
          <cell r="C2487" t="e">
            <v>#VALUE!</v>
          </cell>
        </row>
        <row r="2488">
          <cell r="A2488">
            <v>0</v>
          </cell>
          <cell r="B2488">
            <v>0</v>
          </cell>
          <cell r="C2488" t="e">
            <v>#VALUE!</v>
          </cell>
        </row>
        <row r="2489">
          <cell r="A2489">
            <v>0</v>
          </cell>
          <cell r="B2489">
            <v>0</v>
          </cell>
          <cell r="C2489" t="e">
            <v>#VALUE!</v>
          </cell>
        </row>
        <row r="2490">
          <cell r="A2490">
            <v>0</v>
          </cell>
          <cell r="B2490">
            <v>0</v>
          </cell>
          <cell r="C2490" t="e">
            <v>#VALUE!</v>
          </cell>
        </row>
        <row r="2491">
          <cell r="A2491">
            <v>0</v>
          </cell>
          <cell r="B2491">
            <v>0</v>
          </cell>
          <cell r="C2491" t="e">
            <v>#VALUE!</v>
          </cell>
        </row>
        <row r="2492">
          <cell r="A2492">
            <v>0</v>
          </cell>
          <cell r="B2492">
            <v>0</v>
          </cell>
          <cell r="C2492" t="e">
            <v>#VALUE!</v>
          </cell>
        </row>
        <row r="2493">
          <cell r="A2493">
            <v>0</v>
          </cell>
          <cell r="B2493">
            <v>0</v>
          </cell>
          <cell r="C2493" t="e">
            <v>#VALUE!</v>
          </cell>
        </row>
        <row r="2494">
          <cell r="A2494">
            <v>0</v>
          </cell>
          <cell r="B2494">
            <v>0</v>
          </cell>
          <cell r="C2494" t="e">
            <v>#VALUE!</v>
          </cell>
        </row>
        <row r="2495">
          <cell r="A2495">
            <v>0</v>
          </cell>
          <cell r="B2495">
            <v>0</v>
          </cell>
          <cell r="C2495" t="e">
            <v>#VALUE!</v>
          </cell>
        </row>
        <row r="2496">
          <cell r="A2496">
            <v>0</v>
          </cell>
          <cell r="B2496">
            <v>0</v>
          </cell>
          <cell r="C2496" t="e">
            <v>#VALUE!</v>
          </cell>
        </row>
        <row r="2497">
          <cell r="A2497">
            <v>0</v>
          </cell>
          <cell r="B2497">
            <v>0</v>
          </cell>
          <cell r="C2497" t="e">
            <v>#VALUE!</v>
          </cell>
        </row>
        <row r="2498">
          <cell r="A2498">
            <v>0</v>
          </cell>
          <cell r="B2498">
            <v>0</v>
          </cell>
          <cell r="C2498" t="e">
            <v>#VALUE!</v>
          </cell>
        </row>
        <row r="2499">
          <cell r="A2499">
            <v>0</v>
          </cell>
          <cell r="B2499">
            <v>0</v>
          </cell>
          <cell r="C2499" t="e">
            <v>#VALUE!</v>
          </cell>
        </row>
        <row r="2500">
          <cell r="A2500">
            <v>0</v>
          </cell>
          <cell r="B2500">
            <v>0</v>
          </cell>
          <cell r="C2500" t="e">
            <v>#VALUE!</v>
          </cell>
        </row>
        <row r="2501">
          <cell r="A2501">
            <v>0</v>
          </cell>
          <cell r="B2501">
            <v>0</v>
          </cell>
          <cell r="C2501" t="e">
            <v>#VALUE!</v>
          </cell>
        </row>
        <row r="2502">
          <cell r="A2502">
            <v>0</v>
          </cell>
          <cell r="B2502">
            <v>0</v>
          </cell>
          <cell r="C2502" t="e">
            <v>#VALUE!</v>
          </cell>
        </row>
        <row r="2503">
          <cell r="A2503">
            <v>0</v>
          </cell>
          <cell r="B2503">
            <v>0</v>
          </cell>
          <cell r="C2503" t="e">
            <v>#VALUE!</v>
          </cell>
        </row>
        <row r="2504">
          <cell r="A2504">
            <v>0</v>
          </cell>
          <cell r="B2504">
            <v>0</v>
          </cell>
          <cell r="C2504" t="e">
            <v>#VALUE!</v>
          </cell>
        </row>
        <row r="2505">
          <cell r="A2505">
            <v>0</v>
          </cell>
          <cell r="B2505">
            <v>0</v>
          </cell>
          <cell r="C2505" t="e">
            <v>#VALUE!</v>
          </cell>
        </row>
        <row r="2506">
          <cell r="A2506">
            <v>0</v>
          </cell>
          <cell r="B2506">
            <v>0</v>
          </cell>
          <cell r="C2506" t="e">
            <v>#VALUE!</v>
          </cell>
        </row>
        <row r="2507">
          <cell r="A2507">
            <v>0</v>
          </cell>
          <cell r="B2507">
            <v>0</v>
          </cell>
          <cell r="C2507" t="e">
            <v>#VALUE!</v>
          </cell>
        </row>
        <row r="2508">
          <cell r="A2508">
            <v>0</v>
          </cell>
          <cell r="B2508">
            <v>0</v>
          </cell>
          <cell r="C2508" t="e">
            <v>#VALUE!</v>
          </cell>
        </row>
        <row r="2509">
          <cell r="A2509">
            <v>0</v>
          </cell>
          <cell r="B2509">
            <v>0</v>
          </cell>
          <cell r="C2509" t="e">
            <v>#VALUE!</v>
          </cell>
        </row>
        <row r="2510">
          <cell r="A2510">
            <v>0</v>
          </cell>
          <cell r="B2510">
            <v>0</v>
          </cell>
          <cell r="C2510" t="e">
            <v>#VALUE!</v>
          </cell>
        </row>
        <row r="2511">
          <cell r="A2511">
            <v>0</v>
          </cell>
          <cell r="B2511">
            <v>0</v>
          </cell>
          <cell r="C2511" t="e">
            <v>#VALUE!</v>
          </cell>
        </row>
        <row r="2512">
          <cell r="A2512">
            <v>0</v>
          </cell>
          <cell r="B2512">
            <v>0</v>
          </cell>
          <cell r="C2512" t="e">
            <v>#VALUE!</v>
          </cell>
        </row>
        <row r="2513">
          <cell r="A2513">
            <v>0</v>
          </cell>
          <cell r="B2513">
            <v>0</v>
          </cell>
          <cell r="C2513" t="e">
            <v>#VALUE!</v>
          </cell>
        </row>
        <row r="2514">
          <cell r="A2514">
            <v>0</v>
          </cell>
          <cell r="B2514">
            <v>0</v>
          </cell>
          <cell r="C2514" t="e">
            <v>#VALUE!</v>
          </cell>
        </row>
        <row r="2515">
          <cell r="A2515">
            <v>0</v>
          </cell>
          <cell r="B2515">
            <v>0</v>
          </cell>
          <cell r="C2515" t="e">
            <v>#VALUE!</v>
          </cell>
        </row>
        <row r="2516">
          <cell r="A2516">
            <v>0</v>
          </cell>
          <cell r="B2516">
            <v>0</v>
          </cell>
          <cell r="C2516" t="e">
            <v>#VALUE!</v>
          </cell>
        </row>
        <row r="2517">
          <cell r="A2517">
            <v>0</v>
          </cell>
          <cell r="B2517">
            <v>0</v>
          </cell>
          <cell r="C2517" t="e">
            <v>#VALUE!</v>
          </cell>
        </row>
        <row r="2518">
          <cell r="A2518">
            <v>0</v>
          </cell>
          <cell r="B2518">
            <v>0</v>
          </cell>
          <cell r="C2518" t="e">
            <v>#VALUE!</v>
          </cell>
        </row>
        <row r="2519">
          <cell r="A2519">
            <v>0</v>
          </cell>
          <cell r="B2519">
            <v>0</v>
          </cell>
          <cell r="C2519" t="e">
            <v>#VALUE!</v>
          </cell>
        </row>
        <row r="2520">
          <cell r="A2520">
            <v>0</v>
          </cell>
          <cell r="B2520">
            <v>0</v>
          </cell>
          <cell r="C2520" t="e">
            <v>#VALUE!</v>
          </cell>
        </row>
        <row r="2521">
          <cell r="A2521">
            <v>0</v>
          </cell>
          <cell r="B2521">
            <v>0</v>
          </cell>
          <cell r="C2521" t="e">
            <v>#VALUE!</v>
          </cell>
        </row>
        <row r="2522">
          <cell r="A2522">
            <v>0</v>
          </cell>
          <cell r="B2522">
            <v>0</v>
          </cell>
          <cell r="C2522" t="e">
            <v>#VALUE!</v>
          </cell>
        </row>
        <row r="2523">
          <cell r="A2523">
            <v>0</v>
          </cell>
          <cell r="B2523">
            <v>0</v>
          </cell>
          <cell r="C2523" t="e">
            <v>#VALUE!</v>
          </cell>
        </row>
        <row r="2524">
          <cell r="A2524">
            <v>0</v>
          </cell>
          <cell r="B2524">
            <v>0</v>
          </cell>
          <cell r="C2524" t="e">
            <v>#VALUE!</v>
          </cell>
        </row>
        <row r="2525">
          <cell r="A2525">
            <v>0</v>
          </cell>
          <cell r="B2525">
            <v>0</v>
          </cell>
          <cell r="C2525" t="e">
            <v>#VALUE!</v>
          </cell>
        </row>
        <row r="2526">
          <cell r="A2526">
            <v>0</v>
          </cell>
          <cell r="B2526">
            <v>0</v>
          </cell>
          <cell r="C2526" t="e">
            <v>#VALUE!</v>
          </cell>
        </row>
        <row r="2527">
          <cell r="A2527">
            <v>0</v>
          </cell>
          <cell r="B2527">
            <v>0</v>
          </cell>
          <cell r="C2527" t="e">
            <v>#VALUE!</v>
          </cell>
        </row>
        <row r="2528">
          <cell r="A2528">
            <v>0</v>
          </cell>
          <cell r="B2528">
            <v>0</v>
          </cell>
          <cell r="C2528" t="e">
            <v>#VALUE!</v>
          </cell>
        </row>
        <row r="2529">
          <cell r="A2529">
            <v>0</v>
          </cell>
          <cell r="B2529">
            <v>0</v>
          </cell>
          <cell r="C2529" t="e">
            <v>#VALUE!</v>
          </cell>
        </row>
        <row r="2530">
          <cell r="A2530">
            <v>0</v>
          </cell>
          <cell r="B2530">
            <v>0</v>
          </cell>
          <cell r="C2530" t="e">
            <v>#VALUE!</v>
          </cell>
        </row>
        <row r="2531">
          <cell r="A2531">
            <v>0</v>
          </cell>
          <cell r="B2531">
            <v>0</v>
          </cell>
          <cell r="C2531" t="e">
            <v>#VALUE!</v>
          </cell>
        </row>
        <row r="2532">
          <cell r="A2532">
            <v>0</v>
          </cell>
          <cell r="B2532">
            <v>0</v>
          </cell>
          <cell r="C2532" t="e">
            <v>#VALUE!</v>
          </cell>
        </row>
        <row r="2533">
          <cell r="A2533">
            <v>0</v>
          </cell>
          <cell r="B2533">
            <v>0</v>
          </cell>
          <cell r="C2533" t="e">
            <v>#VALUE!</v>
          </cell>
        </row>
        <row r="2534">
          <cell r="A2534">
            <v>0</v>
          </cell>
          <cell r="B2534">
            <v>0</v>
          </cell>
          <cell r="C2534" t="e">
            <v>#VALUE!</v>
          </cell>
        </row>
        <row r="2535">
          <cell r="A2535">
            <v>0</v>
          </cell>
          <cell r="B2535">
            <v>0</v>
          </cell>
          <cell r="C2535" t="e">
            <v>#VALUE!</v>
          </cell>
        </row>
        <row r="2536">
          <cell r="A2536">
            <v>0</v>
          </cell>
          <cell r="B2536">
            <v>0</v>
          </cell>
          <cell r="C2536" t="e">
            <v>#VALUE!</v>
          </cell>
        </row>
        <row r="2537">
          <cell r="A2537">
            <v>0</v>
          </cell>
          <cell r="B2537">
            <v>0</v>
          </cell>
          <cell r="C2537" t="e">
            <v>#VALUE!</v>
          </cell>
        </row>
        <row r="2538">
          <cell r="A2538">
            <v>0</v>
          </cell>
          <cell r="B2538">
            <v>0</v>
          </cell>
          <cell r="C2538" t="e">
            <v>#VALUE!</v>
          </cell>
        </row>
        <row r="2539">
          <cell r="A2539">
            <v>0</v>
          </cell>
          <cell r="B2539">
            <v>0</v>
          </cell>
          <cell r="C2539" t="e">
            <v>#VALUE!</v>
          </cell>
        </row>
        <row r="2540">
          <cell r="A2540">
            <v>0</v>
          </cell>
          <cell r="B2540">
            <v>0</v>
          </cell>
          <cell r="C2540" t="e">
            <v>#VALUE!</v>
          </cell>
        </row>
        <row r="2541">
          <cell r="A2541">
            <v>0</v>
          </cell>
          <cell r="B2541">
            <v>0</v>
          </cell>
          <cell r="C2541" t="e">
            <v>#VALUE!</v>
          </cell>
        </row>
        <row r="2542">
          <cell r="A2542">
            <v>0</v>
          </cell>
          <cell r="B2542">
            <v>0</v>
          </cell>
          <cell r="C2542" t="e">
            <v>#VALUE!</v>
          </cell>
        </row>
        <row r="2543">
          <cell r="A2543">
            <v>0</v>
          </cell>
          <cell r="B2543">
            <v>0</v>
          </cell>
          <cell r="C2543" t="e">
            <v>#VALUE!</v>
          </cell>
        </row>
        <row r="2544">
          <cell r="A2544">
            <v>0</v>
          </cell>
          <cell r="B2544">
            <v>0</v>
          </cell>
          <cell r="C2544" t="e">
            <v>#VALUE!</v>
          </cell>
        </row>
        <row r="2545">
          <cell r="A2545">
            <v>0</v>
          </cell>
          <cell r="B2545">
            <v>0</v>
          </cell>
          <cell r="C2545" t="e">
            <v>#VALUE!</v>
          </cell>
        </row>
        <row r="2546">
          <cell r="A2546">
            <v>0</v>
          </cell>
          <cell r="B2546">
            <v>0</v>
          </cell>
          <cell r="C2546" t="e">
            <v>#VALUE!</v>
          </cell>
        </row>
        <row r="2547">
          <cell r="A2547">
            <v>0</v>
          </cell>
          <cell r="B2547">
            <v>0</v>
          </cell>
          <cell r="C2547" t="e">
            <v>#VALUE!</v>
          </cell>
        </row>
        <row r="2548">
          <cell r="A2548">
            <v>0</v>
          </cell>
          <cell r="B2548">
            <v>0</v>
          </cell>
          <cell r="C2548" t="e">
            <v>#VALUE!</v>
          </cell>
        </row>
        <row r="2549">
          <cell r="A2549">
            <v>0</v>
          </cell>
          <cell r="B2549">
            <v>0</v>
          </cell>
          <cell r="C2549" t="e">
            <v>#VALUE!</v>
          </cell>
        </row>
        <row r="2550">
          <cell r="A2550">
            <v>0</v>
          </cell>
          <cell r="B2550">
            <v>0</v>
          </cell>
          <cell r="C2550" t="e">
            <v>#VALUE!</v>
          </cell>
        </row>
        <row r="2551">
          <cell r="A2551">
            <v>0</v>
          </cell>
          <cell r="B2551">
            <v>0</v>
          </cell>
          <cell r="C2551" t="e">
            <v>#VALUE!</v>
          </cell>
        </row>
        <row r="2552">
          <cell r="A2552">
            <v>0</v>
          </cell>
          <cell r="B2552">
            <v>0</v>
          </cell>
          <cell r="C2552" t="e">
            <v>#VALUE!</v>
          </cell>
        </row>
        <row r="2553">
          <cell r="A2553">
            <v>0</v>
          </cell>
          <cell r="B2553">
            <v>0</v>
          </cell>
          <cell r="C2553" t="e">
            <v>#VALUE!</v>
          </cell>
        </row>
        <row r="2554">
          <cell r="A2554">
            <v>0</v>
          </cell>
          <cell r="B2554">
            <v>0</v>
          </cell>
          <cell r="C2554" t="e">
            <v>#VALUE!</v>
          </cell>
        </row>
        <row r="2555">
          <cell r="A2555">
            <v>0</v>
          </cell>
          <cell r="B2555">
            <v>0</v>
          </cell>
          <cell r="C2555" t="e">
            <v>#VALUE!</v>
          </cell>
        </row>
        <row r="2556">
          <cell r="A2556">
            <v>0</v>
          </cell>
          <cell r="B2556">
            <v>0</v>
          </cell>
          <cell r="C2556" t="e">
            <v>#VALUE!</v>
          </cell>
        </row>
        <row r="2557">
          <cell r="A2557">
            <v>0</v>
          </cell>
          <cell r="B2557">
            <v>0</v>
          </cell>
          <cell r="C2557" t="e">
            <v>#VALUE!</v>
          </cell>
        </row>
        <row r="2558">
          <cell r="A2558">
            <v>0</v>
          </cell>
          <cell r="B2558">
            <v>0</v>
          </cell>
          <cell r="C2558" t="e">
            <v>#VALUE!</v>
          </cell>
        </row>
        <row r="2559">
          <cell r="A2559">
            <v>0</v>
          </cell>
          <cell r="B2559">
            <v>0</v>
          </cell>
          <cell r="C2559" t="e">
            <v>#VALUE!</v>
          </cell>
        </row>
        <row r="2560">
          <cell r="A2560">
            <v>0</v>
          </cell>
          <cell r="B2560">
            <v>0</v>
          </cell>
          <cell r="C2560" t="e">
            <v>#VALUE!</v>
          </cell>
        </row>
        <row r="2561">
          <cell r="A2561">
            <v>0</v>
          </cell>
          <cell r="B2561">
            <v>0</v>
          </cell>
          <cell r="C2561" t="e">
            <v>#VALUE!</v>
          </cell>
        </row>
        <row r="2562">
          <cell r="A2562">
            <v>0</v>
          </cell>
          <cell r="B2562">
            <v>0</v>
          </cell>
          <cell r="C2562" t="e">
            <v>#VALUE!</v>
          </cell>
        </row>
        <row r="2563">
          <cell r="A2563">
            <v>0</v>
          </cell>
          <cell r="B2563">
            <v>0</v>
          </cell>
          <cell r="C2563" t="e">
            <v>#VALUE!</v>
          </cell>
        </row>
        <row r="2564">
          <cell r="A2564">
            <v>0</v>
          </cell>
          <cell r="B2564">
            <v>0</v>
          </cell>
          <cell r="C2564" t="e">
            <v>#VALUE!</v>
          </cell>
        </row>
        <row r="2565">
          <cell r="A2565">
            <v>0</v>
          </cell>
          <cell r="B2565">
            <v>0</v>
          </cell>
          <cell r="C2565" t="e">
            <v>#VALUE!</v>
          </cell>
        </row>
        <row r="2566">
          <cell r="A2566">
            <v>0</v>
          </cell>
          <cell r="B2566">
            <v>0</v>
          </cell>
          <cell r="C2566" t="e">
            <v>#VALUE!</v>
          </cell>
        </row>
        <row r="2567">
          <cell r="A2567">
            <v>0</v>
          </cell>
          <cell r="B2567">
            <v>0</v>
          </cell>
          <cell r="C2567" t="e">
            <v>#VALUE!</v>
          </cell>
        </row>
        <row r="2568">
          <cell r="A2568">
            <v>0</v>
          </cell>
          <cell r="B2568">
            <v>0</v>
          </cell>
          <cell r="C2568" t="e">
            <v>#VALUE!</v>
          </cell>
        </row>
        <row r="2569">
          <cell r="A2569">
            <v>0</v>
          </cell>
          <cell r="B2569">
            <v>0</v>
          </cell>
          <cell r="C2569" t="e">
            <v>#VALUE!</v>
          </cell>
        </row>
        <row r="2570">
          <cell r="A2570">
            <v>0</v>
          </cell>
          <cell r="B2570">
            <v>0</v>
          </cell>
          <cell r="C2570" t="e">
            <v>#VALUE!</v>
          </cell>
        </row>
        <row r="2571">
          <cell r="A2571">
            <v>0</v>
          </cell>
          <cell r="B2571">
            <v>0</v>
          </cell>
          <cell r="C2571" t="e">
            <v>#VALUE!</v>
          </cell>
        </row>
        <row r="2572">
          <cell r="A2572">
            <v>0</v>
          </cell>
          <cell r="B2572">
            <v>0</v>
          </cell>
          <cell r="C2572" t="e">
            <v>#VALUE!</v>
          </cell>
        </row>
        <row r="2573">
          <cell r="A2573">
            <v>0</v>
          </cell>
          <cell r="B2573">
            <v>0</v>
          </cell>
          <cell r="C2573" t="e">
            <v>#VALUE!</v>
          </cell>
        </row>
        <row r="2574">
          <cell r="A2574">
            <v>0</v>
          </cell>
          <cell r="B2574">
            <v>0</v>
          </cell>
          <cell r="C2574" t="e">
            <v>#VALUE!</v>
          </cell>
        </row>
        <row r="2575">
          <cell r="A2575">
            <v>0</v>
          </cell>
          <cell r="B2575">
            <v>0</v>
          </cell>
          <cell r="C2575" t="e">
            <v>#VALUE!</v>
          </cell>
        </row>
        <row r="2576">
          <cell r="A2576">
            <v>0</v>
          </cell>
          <cell r="B2576">
            <v>0</v>
          </cell>
          <cell r="C2576" t="e">
            <v>#VALUE!</v>
          </cell>
        </row>
        <row r="2577">
          <cell r="A2577">
            <v>0</v>
          </cell>
          <cell r="B2577">
            <v>0</v>
          </cell>
          <cell r="C2577" t="e">
            <v>#VALUE!</v>
          </cell>
        </row>
        <row r="2578">
          <cell r="A2578">
            <v>0</v>
          </cell>
          <cell r="B2578">
            <v>0</v>
          </cell>
          <cell r="C2578" t="e">
            <v>#VALUE!</v>
          </cell>
        </row>
        <row r="2579">
          <cell r="A2579">
            <v>0</v>
          </cell>
          <cell r="B2579">
            <v>0</v>
          </cell>
          <cell r="C2579" t="e">
            <v>#VALUE!</v>
          </cell>
        </row>
        <row r="2580">
          <cell r="A2580">
            <v>0</v>
          </cell>
          <cell r="B2580">
            <v>0</v>
          </cell>
          <cell r="C2580" t="e">
            <v>#VALUE!</v>
          </cell>
        </row>
        <row r="2581">
          <cell r="A2581">
            <v>0</v>
          </cell>
          <cell r="B2581">
            <v>0</v>
          </cell>
          <cell r="C2581" t="e">
            <v>#VALUE!</v>
          </cell>
        </row>
        <row r="2582">
          <cell r="A2582">
            <v>0</v>
          </cell>
          <cell r="B2582">
            <v>0</v>
          </cell>
          <cell r="C2582" t="e">
            <v>#VALUE!</v>
          </cell>
        </row>
        <row r="2583">
          <cell r="A2583">
            <v>0</v>
          </cell>
          <cell r="B2583">
            <v>0</v>
          </cell>
          <cell r="C2583" t="e">
            <v>#VALUE!</v>
          </cell>
        </row>
        <row r="2584">
          <cell r="A2584">
            <v>0</v>
          </cell>
          <cell r="B2584">
            <v>0</v>
          </cell>
          <cell r="C2584" t="e">
            <v>#VALUE!</v>
          </cell>
        </row>
        <row r="2585">
          <cell r="A2585">
            <v>0</v>
          </cell>
          <cell r="B2585">
            <v>0</v>
          </cell>
          <cell r="C2585" t="e">
            <v>#VALUE!</v>
          </cell>
        </row>
        <row r="2586">
          <cell r="A2586">
            <v>0</v>
          </cell>
          <cell r="B2586">
            <v>0</v>
          </cell>
          <cell r="C2586" t="e">
            <v>#VALUE!</v>
          </cell>
        </row>
        <row r="2587">
          <cell r="A2587">
            <v>0</v>
          </cell>
          <cell r="B2587">
            <v>0</v>
          </cell>
          <cell r="C2587" t="e">
            <v>#VALUE!</v>
          </cell>
        </row>
        <row r="2588">
          <cell r="A2588">
            <v>0</v>
          </cell>
          <cell r="B2588">
            <v>0</v>
          </cell>
          <cell r="C2588" t="e">
            <v>#VALUE!</v>
          </cell>
        </row>
        <row r="2589">
          <cell r="A2589">
            <v>0</v>
          </cell>
          <cell r="B2589">
            <v>0</v>
          </cell>
          <cell r="C2589" t="e">
            <v>#VALUE!</v>
          </cell>
        </row>
        <row r="2590">
          <cell r="A2590">
            <v>0</v>
          </cell>
          <cell r="B2590">
            <v>0</v>
          </cell>
          <cell r="C2590" t="e">
            <v>#VALUE!</v>
          </cell>
        </row>
        <row r="2591">
          <cell r="A2591">
            <v>0</v>
          </cell>
          <cell r="B2591">
            <v>0</v>
          </cell>
          <cell r="C2591" t="e">
            <v>#VALUE!</v>
          </cell>
        </row>
        <row r="2592">
          <cell r="A2592">
            <v>0</v>
          </cell>
          <cell r="B2592">
            <v>0</v>
          </cell>
          <cell r="C2592" t="e">
            <v>#VALUE!</v>
          </cell>
        </row>
        <row r="2593">
          <cell r="A2593">
            <v>0</v>
          </cell>
          <cell r="B2593">
            <v>0</v>
          </cell>
          <cell r="C2593" t="e">
            <v>#VALUE!</v>
          </cell>
        </row>
        <row r="2594">
          <cell r="A2594">
            <v>0</v>
          </cell>
          <cell r="B2594">
            <v>0</v>
          </cell>
          <cell r="C2594" t="e">
            <v>#VALUE!</v>
          </cell>
        </row>
        <row r="2595">
          <cell r="A2595">
            <v>0</v>
          </cell>
          <cell r="B2595">
            <v>0</v>
          </cell>
          <cell r="C2595" t="e">
            <v>#VALUE!</v>
          </cell>
        </row>
        <row r="2596">
          <cell r="A2596">
            <v>0</v>
          </cell>
          <cell r="B2596">
            <v>0</v>
          </cell>
          <cell r="C2596" t="e">
            <v>#VALUE!</v>
          </cell>
        </row>
        <row r="2597">
          <cell r="A2597">
            <v>0</v>
          </cell>
          <cell r="B2597">
            <v>0</v>
          </cell>
          <cell r="C2597" t="e">
            <v>#VALUE!</v>
          </cell>
        </row>
        <row r="2598">
          <cell r="A2598">
            <v>0</v>
          </cell>
          <cell r="B2598">
            <v>0</v>
          </cell>
          <cell r="C2598" t="e">
            <v>#VALUE!</v>
          </cell>
        </row>
        <row r="2599">
          <cell r="A2599">
            <v>0</v>
          </cell>
          <cell r="B2599">
            <v>0</v>
          </cell>
          <cell r="C2599" t="e">
            <v>#VALUE!</v>
          </cell>
        </row>
        <row r="2600">
          <cell r="A2600">
            <v>0</v>
          </cell>
          <cell r="B2600">
            <v>0</v>
          </cell>
          <cell r="C2600" t="e">
            <v>#VALUE!</v>
          </cell>
        </row>
        <row r="2601">
          <cell r="A2601">
            <v>0</v>
          </cell>
          <cell r="B2601">
            <v>0</v>
          </cell>
          <cell r="C2601" t="e">
            <v>#VALUE!</v>
          </cell>
        </row>
        <row r="2602">
          <cell r="A2602">
            <v>0</v>
          </cell>
          <cell r="B2602">
            <v>0</v>
          </cell>
          <cell r="C2602" t="e">
            <v>#VALUE!</v>
          </cell>
        </row>
        <row r="2603">
          <cell r="A2603">
            <v>0</v>
          </cell>
          <cell r="B2603">
            <v>0</v>
          </cell>
          <cell r="C2603" t="e">
            <v>#VALUE!</v>
          </cell>
        </row>
        <row r="2604">
          <cell r="A2604">
            <v>0</v>
          </cell>
          <cell r="B2604">
            <v>0</v>
          </cell>
          <cell r="C2604" t="e">
            <v>#VALUE!</v>
          </cell>
        </row>
        <row r="2605">
          <cell r="A2605">
            <v>0</v>
          </cell>
          <cell r="B2605">
            <v>0</v>
          </cell>
          <cell r="C2605" t="e">
            <v>#VALUE!</v>
          </cell>
        </row>
        <row r="2606">
          <cell r="A2606">
            <v>0</v>
          </cell>
          <cell r="B2606">
            <v>0</v>
          </cell>
          <cell r="C2606" t="e">
            <v>#VALUE!</v>
          </cell>
        </row>
        <row r="2607">
          <cell r="A2607">
            <v>0</v>
          </cell>
          <cell r="B2607">
            <v>0</v>
          </cell>
          <cell r="C2607" t="e">
            <v>#VALUE!</v>
          </cell>
        </row>
        <row r="2608">
          <cell r="A2608">
            <v>0</v>
          </cell>
          <cell r="B2608">
            <v>0</v>
          </cell>
          <cell r="C2608" t="e">
            <v>#VALUE!</v>
          </cell>
        </row>
        <row r="2609">
          <cell r="A2609">
            <v>0</v>
          </cell>
          <cell r="B2609">
            <v>0</v>
          </cell>
          <cell r="C2609" t="e">
            <v>#VALUE!</v>
          </cell>
        </row>
        <row r="2610">
          <cell r="A2610">
            <v>0</v>
          </cell>
          <cell r="B2610">
            <v>0</v>
          </cell>
          <cell r="C2610" t="e">
            <v>#VALUE!</v>
          </cell>
        </row>
        <row r="2611">
          <cell r="A2611">
            <v>0</v>
          </cell>
          <cell r="B2611">
            <v>0</v>
          </cell>
          <cell r="C2611" t="e">
            <v>#VALUE!</v>
          </cell>
        </row>
        <row r="2612">
          <cell r="A2612">
            <v>0</v>
          </cell>
          <cell r="B2612">
            <v>0</v>
          </cell>
          <cell r="C2612" t="e">
            <v>#VALUE!</v>
          </cell>
        </row>
        <row r="2613">
          <cell r="A2613">
            <v>0</v>
          </cell>
          <cell r="B2613">
            <v>0</v>
          </cell>
          <cell r="C2613" t="e">
            <v>#VALUE!</v>
          </cell>
        </row>
        <row r="2614">
          <cell r="A2614">
            <v>0</v>
          </cell>
          <cell r="B2614">
            <v>0</v>
          </cell>
          <cell r="C2614" t="e">
            <v>#VALUE!</v>
          </cell>
        </row>
        <row r="2615">
          <cell r="A2615">
            <v>0</v>
          </cell>
          <cell r="B2615">
            <v>0</v>
          </cell>
          <cell r="C2615" t="e">
            <v>#VALUE!</v>
          </cell>
        </row>
        <row r="2616">
          <cell r="A2616">
            <v>0</v>
          </cell>
          <cell r="B2616">
            <v>0</v>
          </cell>
          <cell r="C2616" t="e">
            <v>#VALUE!</v>
          </cell>
        </row>
        <row r="2617">
          <cell r="A2617">
            <v>0</v>
          </cell>
          <cell r="B2617">
            <v>0</v>
          </cell>
          <cell r="C2617" t="e">
            <v>#VALUE!</v>
          </cell>
        </row>
        <row r="2618">
          <cell r="A2618">
            <v>0</v>
          </cell>
          <cell r="B2618">
            <v>0</v>
          </cell>
          <cell r="C2618" t="e">
            <v>#VALUE!</v>
          </cell>
        </row>
        <row r="2619">
          <cell r="A2619">
            <v>0</v>
          </cell>
          <cell r="B2619">
            <v>0</v>
          </cell>
          <cell r="C2619" t="e">
            <v>#VALUE!</v>
          </cell>
        </row>
        <row r="2620">
          <cell r="A2620">
            <v>0</v>
          </cell>
          <cell r="B2620">
            <v>0</v>
          </cell>
          <cell r="C2620" t="e">
            <v>#VALUE!</v>
          </cell>
        </row>
        <row r="2621">
          <cell r="A2621">
            <v>0</v>
          </cell>
          <cell r="B2621">
            <v>0</v>
          </cell>
          <cell r="C2621" t="e">
            <v>#VALUE!</v>
          </cell>
        </row>
        <row r="2622">
          <cell r="A2622">
            <v>0</v>
          </cell>
          <cell r="B2622">
            <v>0</v>
          </cell>
          <cell r="C2622" t="e">
            <v>#VALUE!</v>
          </cell>
        </row>
        <row r="2623">
          <cell r="A2623">
            <v>0</v>
          </cell>
          <cell r="B2623">
            <v>0</v>
          </cell>
          <cell r="C2623" t="e">
            <v>#VALUE!</v>
          </cell>
        </row>
        <row r="2624">
          <cell r="A2624">
            <v>0</v>
          </cell>
          <cell r="B2624">
            <v>0</v>
          </cell>
          <cell r="C2624" t="e">
            <v>#VALUE!</v>
          </cell>
        </row>
        <row r="2625">
          <cell r="A2625">
            <v>0</v>
          </cell>
          <cell r="B2625">
            <v>0</v>
          </cell>
          <cell r="C2625" t="e">
            <v>#VALUE!</v>
          </cell>
        </row>
        <row r="2626">
          <cell r="A2626">
            <v>0</v>
          </cell>
          <cell r="B2626">
            <v>0</v>
          </cell>
          <cell r="C2626" t="e">
            <v>#VALUE!</v>
          </cell>
        </row>
        <row r="2627">
          <cell r="A2627">
            <v>0</v>
          </cell>
          <cell r="B2627">
            <v>0</v>
          </cell>
          <cell r="C2627" t="e">
            <v>#VALUE!</v>
          </cell>
        </row>
        <row r="2628">
          <cell r="A2628">
            <v>0</v>
          </cell>
          <cell r="B2628">
            <v>0</v>
          </cell>
          <cell r="C2628" t="e">
            <v>#VALUE!</v>
          </cell>
        </row>
        <row r="2629">
          <cell r="A2629">
            <v>0</v>
          </cell>
          <cell r="B2629">
            <v>0</v>
          </cell>
          <cell r="C2629" t="e">
            <v>#VALUE!</v>
          </cell>
        </row>
        <row r="2630">
          <cell r="A2630">
            <v>0</v>
          </cell>
          <cell r="B2630">
            <v>0</v>
          </cell>
          <cell r="C2630" t="e">
            <v>#VALUE!</v>
          </cell>
        </row>
        <row r="2631">
          <cell r="A2631">
            <v>0</v>
          </cell>
          <cell r="B2631">
            <v>0</v>
          </cell>
          <cell r="C2631" t="e">
            <v>#VALUE!</v>
          </cell>
        </row>
        <row r="2632">
          <cell r="A2632">
            <v>0</v>
          </cell>
          <cell r="B2632">
            <v>0</v>
          </cell>
          <cell r="C2632" t="e">
            <v>#VALUE!</v>
          </cell>
        </row>
        <row r="2633">
          <cell r="A2633">
            <v>0</v>
          </cell>
          <cell r="B2633">
            <v>0</v>
          </cell>
          <cell r="C2633" t="e">
            <v>#VALUE!</v>
          </cell>
        </row>
        <row r="2634">
          <cell r="A2634">
            <v>0</v>
          </cell>
          <cell r="B2634">
            <v>0</v>
          </cell>
          <cell r="C2634" t="e">
            <v>#VALUE!</v>
          </cell>
        </row>
        <row r="2635">
          <cell r="A2635">
            <v>0</v>
          </cell>
          <cell r="B2635">
            <v>0</v>
          </cell>
          <cell r="C2635" t="e">
            <v>#VALUE!</v>
          </cell>
        </row>
        <row r="2636">
          <cell r="A2636">
            <v>0</v>
          </cell>
          <cell r="B2636">
            <v>0</v>
          </cell>
          <cell r="C2636" t="e">
            <v>#VALUE!</v>
          </cell>
        </row>
        <row r="2637">
          <cell r="A2637">
            <v>0</v>
          </cell>
          <cell r="B2637">
            <v>0</v>
          </cell>
          <cell r="C2637" t="e">
            <v>#VALUE!</v>
          </cell>
        </row>
        <row r="2638">
          <cell r="A2638">
            <v>0</v>
          </cell>
          <cell r="B2638">
            <v>0</v>
          </cell>
          <cell r="C2638" t="e">
            <v>#VALUE!</v>
          </cell>
        </row>
        <row r="2639">
          <cell r="A2639">
            <v>0</v>
          </cell>
          <cell r="B2639">
            <v>0</v>
          </cell>
          <cell r="C2639" t="e">
            <v>#VALUE!</v>
          </cell>
        </row>
        <row r="2640">
          <cell r="A2640">
            <v>0</v>
          </cell>
          <cell r="B2640">
            <v>0</v>
          </cell>
          <cell r="C2640" t="e">
            <v>#VALUE!</v>
          </cell>
        </row>
        <row r="2641">
          <cell r="A2641">
            <v>0</v>
          </cell>
          <cell r="B2641">
            <v>0</v>
          </cell>
          <cell r="C2641" t="e">
            <v>#VALUE!</v>
          </cell>
        </row>
        <row r="2642">
          <cell r="A2642">
            <v>0</v>
          </cell>
          <cell r="B2642">
            <v>0</v>
          </cell>
          <cell r="C2642" t="e">
            <v>#VALUE!</v>
          </cell>
        </row>
        <row r="2643">
          <cell r="A2643">
            <v>0</v>
          </cell>
          <cell r="B2643">
            <v>0</v>
          </cell>
          <cell r="C2643" t="e">
            <v>#VALUE!</v>
          </cell>
        </row>
        <row r="2644">
          <cell r="A2644">
            <v>0</v>
          </cell>
          <cell r="B2644">
            <v>0</v>
          </cell>
          <cell r="C2644" t="e">
            <v>#VALUE!</v>
          </cell>
        </row>
        <row r="2645">
          <cell r="A2645">
            <v>0</v>
          </cell>
          <cell r="B2645">
            <v>0</v>
          </cell>
          <cell r="C2645" t="e">
            <v>#VALUE!</v>
          </cell>
        </row>
        <row r="2646">
          <cell r="A2646">
            <v>0</v>
          </cell>
          <cell r="B2646">
            <v>0</v>
          </cell>
          <cell r="C2646" t="e">
            <v>#VALUE!</v>
          </cell>
        </row>
        <row r="2647">
          <cell r="A2647">
            <v>0</v>
          </cell>
          <cell r="B2647">
            <v>0</v>
          </cell>
          <cell r="C2647" t="e">
            <v>#VALUE!</v>
          </cell>
        </row>
        <row r="2648">
          <cell r="A2648">
            <v>0</v>
          </cell>
          <cell r="B2648">
            <v>0</v>
          </cell>
          <cell r="C2648" t="e">
            <v>#VALUE!</v>
          </cell>
        </row>
        <row r="2649">
          <cell r="A2649">
            <v>0</v>
          </cell>
          <cell r="B2649">
            <v>0</v>
          </cell>
          <cell r="C2649" t="e">
            <v>#VALUE!</v>
          </cell>
        </row>
        <row r="2650">
          <cell r="A2650">
            <v>0</v>
          </cell>
          <cell r="B2650">
            <v>0</v>
          </cell>
          <cell r="C2650" t="e">
            <v>#VALUE!</v>
          </cell>
        </row>
        <row r="2651">
          <cell r="A2651">
            <v>0</v>
          </cell>
          <cell r="B2651">
            <v>0</v>
          </cell>
          <cell r="C2651" t="e">
            <v>#VALUE!</v>
          </cell>
        </row>
        <row r="2652">
          <cell r="A2652">
            <v>0</v>
          </cell>
          <cell r="B2652">
            <v>0</v>
          </cell>
          <cell r="C2652" t="e">
            <v>#VALUE!</v>
          </cell>
        </row>
        <row r="2653">
          <cell r="A2653">
            <v>0</v>
          </cell>
          <cell r="B2653">
            <v>0</v>
          </cell>
          <cell r="C2653" t="e">
            <v>#VALUE!</v>
          </cell>
        </row>
        <row r="2654">
          <cell r="A2654">
            <v>0</v>
          </cell>
          <cell r="B2654">
            <v>0</v>
          </cell>
          <cell r="C2654" t="e">
            <v>#VALUE!</v>
          </cell>
        </row>
        <row r="2655">
          <cell r="A2655">
            <v>0</v>
          </cell>
          <cell r="B2655">
            <v>0</v>
          </cell>
          <cell r="C2655" t="e">
            <v>#VALUE!</v>
          </cell>
        </row>
        <row r="2656">
          <cell r="A2656">
            <v>0</v>
          </cell>
          <cell r="B2656">
            <v>0</v>
          </cell>
          <cell r="C2656" t="e">
            <v>#VALUE!</v>
          </cell>
        </row>
        <row r="2657">
          <cell r="A2657">
            <v>0</v>
          </cell>
          <cell r="B2657">
            <v>0</v>
          </cell>
          <cell r="C2657" t="e">
            <v>#VALUE!</v>
          </cell>
        </row>
        <row r="2658">
          <cell r="A2658">
            <v>0</v>
          </cell>
          <cell r="B2658">
            <v>0</v>
          </cell>
          <cell r="C2658" t="e">
            <v>#VALUE!</v>
          </cell>
        </row>
        <row r="2659">
          <cell r="A2659">
            <v>0</v>
          </cell>
          <cell r="B2659">
            <v>0</v>
          </cell>
          <cell r="C2659" t="e">
            <v>#VALUE!</v>
          </cell>
        </row>
        <row r="2660">
          <cell r="A2660">
            <v>0</v>
          </cell>
          <cell r="B2660">
            <v>0</v>
          </cell>
          <cell r="C2660" t="e">
            <v>#VALUE!</v>
          </cell>
        </row>
        <row r="2661">
          <cell r="A2661">
            <v>0</v>
          </cell>
          <cell r="B2661">
            <v>0</v>
          </cell>
          <cell r="C2661" t="e">
            <v>#VALUE!</v>
          </cell>
        </row>
        <row r="2662">
          <cell r="A2662">
            <v>0</v>
          </cell>
          <cell r="B2662">
            <v>0</v>
          </cell>
          <cell r="C2662" t="e">
            <v>#VALUE!</v>
          </cell>
        </row>
        <row r="2663">
          <cell r="A2663">
            <v>0</v>
          </cell>
          <cell r="B2663">
            <v>0</v>
          </cell>
          <cell r="C2663" t="e">
            <v>#VALUE!</v>
          </cell>
        </row>
        <row r="2664">
          <cell r="A2664">
            <v>0</v>
          </cell>
          <cell r="B2664">
            <v>0</v>
          </cell>
          <cell r="C2664" t="e">
            <v>#VALUE!</v>
          </cell>
        </row>
        <row r="2665">
          <cell r="A2665">
            <v>0</v>
          </cell>
          <cell r="B2665">
            <v>0</v>
          </cell>
          <cell r="C2665" t="e">
            <v>#VALUE!</v>
          </cell>
        </row>
        <row r="2666">
          <cell r="A2666">
            <v>0</v>
          </cell>
          <cell r="B2666">
            <v>0</v>
          </cell>
          <cell r="C2666" t="e">
            <v>#VALUE!</v>
          </cell>
        </row>
        <row r="2667">
          <cell r="A2667">
            <v>0</v>
          </cell>
          <cell r="B2667">
            <v>0</v>
          </cell>
          <cell r="C2667" t="e">
            <v>#VALUE!</v>
          </cell>
        </row>
        <row r="2668">
          <cell r="A2668">
            <v>0</v>
          </cell>
          <cell r="B2668">
            <v>0</v>
          </cell>
          <cell r="C2668" t="e">
            <v>#VALUE!</v>
          </cell>
        </row>
        <row r="2669">
          <cell r="A2669">
            <v>0</v>
          </cell>
          <cell r="B2669">
            <v>0</v>
          </cell>
          <cell r="C2669" t="e">
            <v>#VALUE!</v>
          </cell>
        </row>
        <row r="2670">
          <cell r="A2670">
            <v>0</v>
          </cell>
          <cell r="B2670">
            <v>0</v>
          </cell>
          <cell r="C2670" t="e">
            <v>#VALUE!</v>
          </cell>
        </row>
        <row r="2671">
          <cell r="A2671">
            <v>0</v>
          </cell>
          <cell r="B2671">
            <v>0</v>
          </cell>
          <cell r="C2671" t="e">
            <v>#VALUE!</v>
          </cell>
        </row>
        <row r="2672">
          <cell r="A2672">
            <v>0</v>
          </cell>
          <cell r="B2672">
            <v>0</v>
          </cell>
          <cell r="C2672" t="e">
            <v>#VALUE!</v>
          </cell>
        </row>
        <row r="2673">
          <cell r="A2673">
            <v>0</v>
          </cell>
          <cell r="B2673">
            <v>0</v>
          </cell>
          <cell r="C2673" t="e">
            <v>#VALUE!</v>
          </cell>
        </row>
        <row r="2674">
          <cell r="A2674">
            <v>0</v>
          </cell>
          <cell r="B2674">
            <v>0</v>
          </cell>
          <cell r="C2674" t="e">
            <v>#VALUE!</v>
          </cell>
        </row>
        <row r="2675">
          <cell r="A2675">
            <v>0</v>
          </cell>
          <cell r="B2675">
            <v>0</v>
          </cell>
          <cell r="C2675" t="e">
            <v>#VALUE!</v>
          </cell>
        </row>
        <row r="2676">
          <cell r="A2676">
            <v>0</v>
          </cell>
          <cell r="B2676">
            <v>0</v>
          </cell>
          <cell r="C2676" t="e">
            <v>#VALUE!</v>
          </cell>
        </row>
        <row r="2677">
          <cell r="A2677">
            <v>0</v>
          </cell>
          <cell r="B2677">
            <v>0</v>
          </cell>
          <cell r="C2677" t="e">
            <v>#VALUE!</v>
          </cell>
        </row>
        <row r="2678">
          <cell r="A2678">
            <v>0</v>
          </cell>
          <cell r="B2678">
            <v>0</v>
          </cell>
          <cell r="C2678" t="e">
            <v>#VALUE!</v>
          </cell>
        </row>
        <row r="2679">
          <cell r="A2679">
            <v>0</v>
          </cell>
          <cell r="B2679">
            <v>0</v>
          </cell>
          <cell r="C2679" t="e">
            <v>#VALUE!</v>
          </cell>
        </row>
        <row r="2680">
          <cell r="A2680">
            <v>0</v>
          </cell>
          <cell r="B2680">
            <v>0</v>
          </cell>
          <cell r="C2680" t="e">
            <v>#VALUE!</v>
          </cell>
        </row>
        <row r="2681">
          <cell r="A2681">
            <v>0</v>
          </cell>
          <cell r="B2681">
            <v>0</v>
          </cell>
          <cell r="C2681" t="e">
            <v>#VALUE!</v>
          </cell>
        </row>
        <row r="2682">
          <cell r="A2682">
            <v>0</v>
          </cell>
          <cell r="B2682">
            <v>0</v>
          </cell>
          <cell r="C2682" t="e">
            <v>#VALUE!</v>
          </cell>
        </row>
        <row r="2683">
          <cell r="A2683">
            <v>0</v>
          </cell>
          <cell r="B2683">
            <v>0</v>
          </cell>
          <cell r="C2683" t="e">
            <v>#VALUE!</v>
          </cell>
        </row>
        <row r="2684">
          <cell r="A2684">
            <v>0</v>
          </cell>
          <cell r="B2684">
            <v>0</v>
          </cell>
          <cell r="C2684" t="e">
            <v>#VALUE!</v>
          </cell>
        </row>
        <row r="2685">
          <cell r="A2685">
            <v>0</v>
          </cell>
          <cell r="B2685">
            <v>0</v>
          </cell>
          <cell r="C2685" t="e">
            <v>#VALUE!</v>
          </cell>
        </row>
        <row r="2686">
          <cell r="A2686">
            <v>0</v>
          </cell>
          <cell r="B2686">
            <v>0</v>
          </cell>
          <cell r="C2686" t="e">
            <v>#VALUE!</v>
          </cell>
        </row>
        <row r="2687">
          <cell r="A2687">
            <v>0</v>
          </cell>
          <cell r="B2687">
            <v>0</v>
          </cell>
          <cell r="C2687" t="e">
            <v>#VALUE!</v>
          </cell>
        </row>
        <row r="2688">
          <cell r="A2688">
            <v>0</v>
          </cell>
          <cell r="B2688">
            <v>0</v>
          </cell>
          <cell r="C2688" t="e">
            <v>#VALUE!</v>
          </cell>
        </row>
        <row r="2689">
          <cell r="A2689">
            <v>0</v>
          </cell>
          <cell r="B2689">
            <v>0</v>
          </cell>
          <cell r="C2689" t="e">
            <v>#VALUE!</v>
          </cell>
        </row>
        <row r="2690">
          <cell r="A2690">
            <v>0</v>
          </cell>
          <cell r="B2690">
            <v>0</v>
          </cell>
          <cell r="C2690" t="e">
            <v>#VALUE!</v>
          </cell>
        </row>
        <row r="2691">
          <cell r="A2691">
            <v>0</v>
          </cell>
          <cell r="B2691">
            <v>0</v>
          </cell>
          <cell r="C2691" t="e">
            <v>#VALUE!</v>
          </cell>
        </row>
        <row r="2692">
          <cell r="A2692">
            <v>0</v>
          </cell>
          <cell r="B2692">
            <v>0</v>
          </cell>
          <cell r="C2692" t="e">
            <v>#VALUE!</v>
          </cell>
        </row>
        <row r="2693">
          <cell r="A2693">
            <v>0</v>
          </cell>
          <cell r="B2693">
            <v>0</v>
          </cell>
          <cell r="C2693" t="e">
            <v>#VALUE!</v>
          </cell>
        </row>
        <row r="2694">
          <cell r="A2694">
            <v>0</v>
          </cell>
          <cell r="B2694">
            <v>0</v>
          </cell>
          <cell r="C2694" t="e">
            <v>#VALUE!</v>
          </cell>
        </row>
        <row r="2695">
          <cell r="A2695">
            <v>0</v>
          </cell>
          <cell r="B2695">
            <v>0</v>
          </cell>
          <cell r="C2695" t="e">
            <v>#VALUE!</v>
          </cell>
        </row>
        <row r="2696">
          <cell r="A2696">
            <v>0</v>
          </cell>
          <cell r="B2696">
            <v>0</v>
          </cell>
          <cell r="C2696" t="e">
            <v>#VALUE!</v>
          </cell>
        </row>
        <row r="2697">
          <cell r="A2697">
            <v>0</v>
          </cell>
          <cell r="B2697">
            <v>0</v>
          </cell>
          <cell r="C2697" t="e">
            <v>#VALUE!</v>
          </cell>
        </row>
        <row r="2698">
          <cell r="A2698">
            <v>0</v>
          </cell>
          <cell r="B2698">
            <v>0</v>
          </cell>
          <cell r="C2698" t="e">
            <v>#VALUE!</v>
          </cell>
        </row>
        <row r="2699">
          <cell r="A2699">
            <v>0</v>
          </cell>
          <cell r="B2699">
            <v>0</v>
          </cell>
          <cell r="C2699" t="e">
            <v>#VALUE!</v>
          </cell>
        </row>
        <row r="2700">
          <cell r="A2700">
            <v>0</v>
          </cell>
          <cell r="B2700">
            <v>0</v>
          </cell>
          <cell r="C2700" t="e">
            <v>#VALUE!</v>
          </cell>
        </row>
        <row r="2701">
          <cell r="A2701">
            <v>0</v>
          </cell>
          <cell r="B2701">
            <v>0</v>
          </cell>
          <cell r="C2701" t="e">
            <v>#VALUE!</v>
          </cell>
        </row>
        <row r="2702">
          <cell r="A2702">
            <v>0</v>
          </cell>
          <cell r="B2702">
            <v>0</v>
          </cell>
          <cell r="C2702" t="e">
            <v>#VALUE!</v>
          </cell>
        </row>
        <row r="2703">
          <cell r="A2703">
            <v>0</v>
          </cell>
          <cell r="B2703">
            <v>0</v>
          </cell>
          <cell r="C2703" t="e">
            <v>#VALUE!</v>
          </cell>
        </row>
        <row r="2704">
          <cell r="A2704">
            <v>0</v>
          </cell>
          <cell r="B2704">
            <v>0</v>
          </cell>
          <cell r="C2704" t="e">
            <v>#VALUE!</v>
          </cell>
        </row>
        <row r="2705">
          <cell r="A2705">
            <v>0</v>
          </cell>
          <cell r="B2705">
            <v>0</v>
          </cell>
          <cell r="C2705" t="e">
            <v>#VALUE!</v>
          </cell>
        </row>
        <row r="2706">
          <cell r="A2706">
            <v>0</v>
          </cell>
          <cell r="B2706">
            <v>0</v>
          </cell>
          <cell r="C2706" t="e">
            <v>#VALUE!</v>
          </cell>
        </row>
        <row r="2707">
          <cell r="A2707">
            <v>0</v>
          </cell>
          <cell r="B2707">
            <v>0</v>
          </cell>
          <cell r="C2707" t="e">
            <v>#VALUE!</v>
          </cell>
        </row>
        <row r="2708">
          <cell r="A2708">
            <v>0</v>
          </cell>
          <cell r="B2708">
            <v>0</v>
          </cell>
          <cell r="C2708" t="e">
            <v>#VALUE!</v>
          </cell>
        </row>
        <row r="2709">
          <cell r="A2709">
            <v>0</v>
          </cell>
          <cell r="B2709">
            <v>0</v>
          </cell>
          <cell r="C2709" t="e">
            <v>#VALUE!</v>
          </cell>
        </row>
        <row r="2710">
          <cell r="A2710">
            <v>0</v>
          </cell>
          <cell r="B2710">
            <v>0</v>
          </cell>
          <cell r="C2710" t="e">
            <v>#VALUE!</v>
          </cell>
        </row>
        <row r="2711">
          <cell r="A2711">
            <v>0</v>
          </cell>
          <cell r="B2711">
            <v>0</v>
          </cell>
          <cell r="C2711" t="e">
            <v>#VALUE!</v>
          </cell>
        </row>
        <row r="2712">
          <cell r="A2712">
            <v>0</v>
          </cell>
          <cell r="B2712">
            <v>0</v>
          </cell>
          <cell r="C2712" t="e">
            <v>#VALUE!</v>
          </cell>
        </row>
        <row r="2713">
          <cell r="A2713">
            <v>0</v>
          </cell>
          <cell r="B2713">
            <v>0</v>
          </cell>
          <cell r="C2713" t="e">
            <v>#VALUE!</v>
          </cell>
        </row>
        <row r="2714">
          <cell r="A2714">
            <v>0</v>
          </cell>
          <cell r="B2714">
            <v>0</v>
          </cell>
          <cell r="C2714" t="e">
            <v>#VALUE!</v>
          </cell>
        </row>
        <row r="2715">
          <cell r="A2715">
            <v>0</v>
          </cell>
          <cell r="B2715">
            <v>0</v>
          </cell>
          <cell r="C2715" t="e">
            <v>#VALUE!</v>
          </cell>
        </row>
        <row r="2716">
          <cell r="A2716">
            <v>0</v>
          </cell>
          <cell r="B2716">
            <v>0</v>
          </cell>
          <cell r="C2716" t="e">
            <v>#VALUE!</v>
          </cell>
        </row>
        <row r="2717">
          <cell r="A2717">
            <v>0</v>
          </cell>
          <cell r="B2717">
            <v>0</v>
          </cell>
          <cell r="C2717" t="e">
            <v>#VALUE!</v>
          </cell>
        </row>
        <row r="2718">
          <cell r="A2718">
            <v>0</v>
          </cell>
          <cell r="B2718">
            <v>0</v>
          </cell>
          <cell r="C2718" t="e">
            <v>#VALUE!</v>
          </cell>
        </row>
        <row r="2719">
          <cell r="A2719">
            <v>0</v>
          </cell>
          <cell r="B2719">
            <v>0</v>
          </cell>
          <cell r="C2719" t="e">
            <v>#VALUE!</v>
          </cell>
        </row>
        <row r="2720">
          <cell r="A2720">
            <v>0</v>
          </cell>
          <cell r="B2720">
            <v>0</v>
          </cell>
          <cell r="C2720" t="e">
            <v>#VALUE!</v>
          </cell>
        </row>
        <row r="2721">
          <cell r="A2721">
            <v>0</v>
          </cell>
          <cell r="B2721">
            <v>0</v>
          </cell>
          <cell r="C2721" t="e">
            <v>#VALUE!</v>
          </cell>
        </row>
        <row r="2722">
          <cell r="A2722">
            <v>0</v>
          </cell>
          <cell r="B2722">
            <v>0</v>
          </cell>
          <cell r="C2722" t="e">
            <v>#VALUE!</v>
          </cell>
        </row>
        <row r="2723">
          <cell r="A2723">
            <v>0</v>
          </cell>
          <cell r="B2723">
            <v>0</v>
          </cell>
          <cell r="C2723" t="e">
            <v>#VALUE!</v>
          </cell>
        </row>
        <row r="2724">
          <cell r="A2724">
            <v>0</v>
          </cell>
          <cell r="B2724">
            <v>0</v>
          </cell>
          <cell r="C2724" t="e">
            <v>#VALUE!</v>
          </cell>
        </row>
        <row r="2725">
          <cell r="A2725">
            <v>0</v>
          </cell>
          <cell r="B2725">
            <v>0</v>
          </cell>
          <cell r="C2725" t="e">
            <v>#VALUE!</v>
          </cell>
        </row>
        <row r="2726">
          <cell r="A2726">
            <v>0</v>
          </cell>
          <cell r="B2726">
            <v>0</v>
          </cell>
          <cell r="C2726" t="e">
            <v>#VALUE!</v>
          </cell>
        </row>
        <row r="2727">
          <cell r="A2727">
            <v>0</v>
          </cell>
          <cell r="B2727">
            <v>0</v>
          </cell>
          <cell r="C2727" t="e">
            <v>#VALUE!</v>
          </cell>
        </row>
        <row r="2728">
          <cell r="A2728">
            <v>0</v>
          </cell>
          <cell r="B2728">
            <v>0</v>
          </cell>
          <cell r="C2728" t="e">
            <v>#VALUE!</v>
          </cell>
        </row>
        <row r="2729">
          <cell r="A2729">
            <v>0</v>
          </cell>
          <cell r="B2729">
            <v>0</v>
          </cell>
          <cell r="C2729" t="e">
            <v>#VALUE!</v>
          </cell>
        </row>
        <row r="2730">
          <cell r="A2730">
            <v>0</v>
          </cell>
          <cell r="B2730">
            <v>0</v>
          </cell>
          <cell r="C2730" t="e">
            <v>#VALUE!</v>
          </cell>
        </row>
        <row r="2731">
          <cell r="A2731">
            <v>0</v>
          </cell>
          <cell r="B2731">
            <v>0</v>
          </cell>
          <cell r="C2731" t="e">
            <v>#VALUE!</v>
          </cell>
        </row>
        <row r="2732">
          <cell r="A2732">
            <v>0</v>
          </cell>
          <cell r="B2732">
            <v>0</v>
          </cell>
          <cell r="C2732" t="e">
            <v>#VALUE!</v>
          </cell>
        </row>
        <row r="2733">
          <cell r="A2733">
            <v>0</v>
          </cell>
          <cell r="B2733">
            <v>0</v>
          </cell>
          <cell r="C2733" t="e">
            <v>#VALUE!</v>
          </cell>
        </row>
        <row r="2734">
          <cell r="A2734">
            <v>0</v>
          </cell>
          <cell r="B2734">
            <v>0</v>
          </cell>
          <cell r="C2734" t="e">
            <v>#VALUE!</v>
          </cell>
        </row>
        <row r="2735">
          <cell r="A2735">
            <v>0</v>
          </cell>
          <cell r="B2735">
            <v>0</v>
          </cell>
          <cell r="C2735" t="e">
            <v>#VALUE!</v>
          </cell>
        </row>
        <row r="2736">
          <cell r="A2736">
            <v>0</v>
          </cell>
          <cell r="B2736">
            <v>0</v>
          </cell>
          <cell r="C2736" t="e">
            <v>#VALUE!</v>
          </cell>
        </row>
        <row r="2737">
          <cell r="A2737">
            <v>0</v>
          </cell>
          <cell r="B2737">
            <v>0</v>
          </cell>
          <cell r="C2737" t="e">
            <v>#VALUE!</v>
          </cell>
        </row>
        <row r="2738">
          <cell r="A2738">
            <v>0</v>
          </cell>
          <cell r="B2738">
            <v>0</v>
          </cell>
          <cell r="C2738" t="e">
            <v>#VALUE!</v>
          </cell>
        </row>
        <row r="2739">
          <cell r="A2739">
            <v>0</v>
          </cell>
          <cell r="B2739">
            <v>0</v>
          </cell>
          <cell r="C2739" t="e">
            <v>#VALUE!</v>
          </cell>
        </row>
        <row r="2740">
          <cell r="A2740">
            <v>0</v>
          </cell>
          <cell r="B2740">
            <v>0</v>
          </cell>
          <cell r="C2740" t="e">
            <v>#VALUE!</v>
          </cell>
        </row>
        <row r="2741">
          <cell r="A2741">
            <v>0</v>
          </cell>
          <cell r="B2741">
            <v>0</v>
          </cell>
          <cell r="C2741" t="e">
            <v>#VALUE!</v>
          </cell>
        </row>
        <row r="2742">
          <cell r="A2742">
            <v>0</v>
          </cell>
          <cell r="B2742">
            <v>0</v>
          </cell>
          <cell r="C2742" t="e">
            <v>#VALUE!</v>
          </cell>
        </row>
        <row r="2743">
          <cell r="A2743">
            <v>0</v>
          </cell>
          <cell r="B2743">
            <v>0</v>
          </cell>
          <cell r="C2743" t="e">
            <v>#VALUE!</v>
          </cell>
        </row>
        <row r="2744">
          <cell r="A2744">
            <v>0</v>
          </cell>
          <cell r="B2744">
            <v>0</v>
          </cell>
          <cell r="C2744" t="e">
            <v>#VALUE!</v>
          </cell>
        </row>
        <row r="2745">
          <cell r="A2745">
            <v>0</v>
          </cell>
          <cell r="B2745">
            <v>0</v>
          </cell>
          <cell r="C2745" t="e">
            <v>#VALUE!</v>
          </cell>
        </row>
        <row r="2746">
          <cell r="A2746">
            <v>0</v>
          </cell>
          <cell r="B2746">
            <v>0</v>
          </cell>
          <cell r="C2746" t="e">
            <v>#VALUE!</v>
          </cell>
        </row>
        <row r="2747">
          <cell r="A2747">
            <v>0</v>
          </cell>
          <cell r="B2747">
            <v>0</v>
          </cell>
          <cell r="C2747" t="e">
            <v>#VALUE!</v>
          </cell>
        </row>
        <row r="2748">
          <cell r="A2748">
            <v>0</v>
          </cell>
          <cell r="B2748">
            <v>0</v>
          </cell>
          <cell r="C2748" t="e">
            <v>#VALUE!</v>
          </cell>
        </row>
        <row r="2749">
          <cell r="A2749">
            <v>0</v>
          </cell>
          <cell r="B2749">
            <v>0</v>
          </cell>
          <cell r="C2749" t="e">
            <v>#VALUE!</v>
          </cell>
        </row>
        <row r="2750">
          <cell r="A2750">
            <v>0</v>
          </cell>
          <cell r="B2750">
            <v>0</v>
          </cell>
          <cell r="C2750" t="e">
            <v>#VALUE!</v>
          </cell>
        </row>
        <row r="2751">
          <cell r="A2751">
            <v>0</v>
          </cell>
          <cell r="B2751">
            <v>0</v>
          </cell>
          <cell r="C2751" t="e">
            <v>#VALUE!</v>
          </cell>
        </row>
        <row r="2752">
          <cell r="A2752">
            <v>0</v>
          </cell>
          <cell r="B2752">
            <v>0</v>
          </cell>
          <cell r="C2752" t="e">
            <v>#VALUE!</v>
          </cell>
        </row>
        <row r="2753">
          <cell r="A2753">
            <v>0</v>
          </cell>
          <cell r="B2753">
            <v>0</v>
          </cell>
          <cell r="C2753" t="e">
            <v>#VALUE!</v>
          </cell>
        </row>
        <row r="2754">
          <cell r="A2754">
            <v>0</v>
          </cell>
          <cell r="B2754">
            <v>0</v>
          </cell>
          <cell r="C2754" t="e">
            <v>#VALUE!</v>
          </cell>
        </row>
        <row r="2755">
          <cell r="A2755">
            <v>0</v>
          </cell>
          <cell r="B2755">
            <v>0</v>
          </cell>
          <cell r="C2755" t="e">
            <v>#VALUE!</v>
          </cell>
        </row>
        <row r="2756">
          <cell r="A2756">
            <v>0</v>
          </cell>
          <cell r="B2756">
            <v>0</v>
          </cell>
          <cell r="C2756" t="e">
            <v>#VALUE!</v>
          </cell>
        </row>
        <row r="2757">
          <cell r="A2757">
            <v>0</v>
          </cell>
          <cell r="B2757">
            <v>0</v>
          </cell>
          <cell r="C2757" t="e">
            <v>#VALUE!</v>
          </cell>
        </row>
        <row r="2758">
          <cell r="A2758">
            <v>0</v>
          </cell>
          <cell r="B2758">
            <v>0</v>
          </cell>
          <cell r="C2758" t="e">
            <v>#VALUE!</v>
          </cell>
        </row>
        <row r="2759">
          <cell r="A2759">
            <v>0</v>
          </cell>
          <cell r="B2759">
            <v>0</v>
          </cell>
          <cell r="C2759" t="e">
            <v>#VALUE!</v>
          </cell>
        </row>
        <row r="2760">
          <cell r="A2760">
            <v>0</v>
          </cell>
          <cell r="B2760">
            <v>0</v>
          </cell>
          <cell r="C2760" t="e">
            <v>#VALUE!</v>
          </cell>
        </row>
        <row r="2761">
          <cell r="A2761">
            <v>0</v>
          </cell>
          <cell r="B2761">
            <v>0</v>
          </cell>
          <cell r="C2761" t="e">
            <v>#VALUE!</v>
          </cell>
        </row>
        <row r="2762">
          <cell r="A2762">
            <v>0</v>
          </cell>
          <cell r="B2762">
            <v>0</v>
          </cell>
          <cell r="C2762" t="e">
            <v>#VALUE!</v>
          </cell>
        </row>
        <row r="2763">
          <cell r="A2763">
            <v>0</v>
          </cell>
          <cell r="B2763">
            <v>0</v>
          </cell>
          <cell r="C2763" t="e">
            <v>#VALUE!</v>
          </cell>
        </row>
        <row r="2764">
          <cell r="A2764">
            <v>0</v>
          </cell>
          <cell r="B2764">
            <v>0</v>
          </cell>
          <cell r="C2764" t="e">
            <v>#VALUE!</v>
          </cell>
        </row>
        <row r="2765">
          <cell r="A2765">
            <v>0</v>
          </cell>
          <cell r="B2765">
            <v>0</v>
          </cell>
          <cell r="C2765" t="e">
            <v>#VALUE!</v>
          </cell>
        </row>
        <row r="2766">
          <cell r="A2766">
            <v>0</v>
          </cell>
          <cell r="B2766">
            <v>0</v>
          </cell>
          <cell r="C2766" t="e">
            <v>#VALUE!</v>
          </cell>
        </row>
        <row r="2767">
          <cell r="A2767">
            <v>0</v>
          </cell>
          <cell r="B2767">
            <v>0</v>
          </cell>
          <cell r="C2767" t="e">
            <v>#VALUE!</v>
          </cell>
        </row>
        <row r="2768">
          <cell r="A2768">
            <v>0</v>
          </cell>
          <cell r="B2768">
            <v>0</v>
          </cell>
          <cell r="C2768" t="e">
            <v>#VALUE!</v>
          </cell>
        </row>
        <row r="2769">
          <cell r="A2769">
            <v>0</v>
          </cell>
          <cell r="B2769">
            <v>0</v>
          </cell>
          <cell r="C2769" t="e">
            <v>#VALUE!</v>
          </cell>
        </row>
        <row r="2770">
          <cell r="A2770">
            <v>0</v>
          </cell>
          <cell r="B2770">
            <v>0</v>
          </cell>
          <cell r="C2770" t="e">
            <v>#VALUE!</v>
          </cell>
        </row>
        <row r="2771">
          <cell r="A2771">
            <v>0</v>
          </cell>
          <cell r="B2771">
            <v>0</v>
          </cell>
          <cell r="C2771" t="e">
            <v>#VALUE!</v>
          </cell>
        </row>
        <row r="2772">
          <cell r="A2772">
            <v>0</v>
          </cell>
          <cell r="B2772">
            <v>0</v>
          </cell>
          <cell r="C2772" t="e">
            <v>#VALUE!</v>
          </cell>
        </row>
        <row r="2773">
          <cell r="A2773">
            <v>0</v>
          </cell>
          <cell r="B2773">
            <v>0</v>
          </cell>
          <cell r="C2773" t="e">
            <v>#VALUE!</v>
          </cell>
        </row>
        <row r="2774">
          <cell r="A2774">
            <v>0</v>
          </cell>
          <cell r="B2774">
            <v>0</v>
          </cell>
          <cell r="C2774" t="e">
            <v>#VALUE!</v>
          </cell>
        </row>
        <row r="2775">
          <cell r="A2775">
            <v>0</v>
          </cell>
          <cell r="B2775">
            <v>0</v>
          </cell>
          <cell r="C2775" t="e">
            <v>#VALUE!</v>
          </cell>
        </row>
        <row r="2776">
          <cell r="A2776">
            <v>0</v>
          </cell>
          <cell r="B2776">
            <v>0</v>
          </cell>
          <cell r="C2776" t="e">
            <v>#VALUE!</v>
          </cell>
        </row>
        <row r="2777">
          <cell r="A2777">
            <v>0</v>
          </cell>
          <cell r="B2777">
            <v>0</v>
          </cell>
          <cell r="C2777" t="e">
            <v>#VALUE!</v>
          </cell>
        </row>
        <row r="2778">
          <cell r="A2778">
            <v>0</v>
          </cell>
          <cell r="B2778">
            <v>0</v>
          </cell>
          <cell r="C2778" t="e">
            <v>#VALUE!</v>
          </cell>
        </row>
        <row r="2779">
          <cell r="A2779">
            <v>0</v>
          </cell>
          <cell r="B2779">
            <v>0</v>
          </cell>
          <cell r="C2779" t="e">
            <v>#VALUE!</v>
          </cell>
        </row>
        <row r="2780">
          <cell r="A2780">
            <v>0</v>
          </cell>
          <cell r="B2780">
            <v>0</v>
          </cell>
          <cell r="C2780" t="e">
            <v>#VALUE!</v>
          </cell>
        </row>
        <row r="2781">
          <cell r="A2781">
            <v>0</v>
          </cell>
          <cell r="B2781">
            <v>0</v>
          </cell>
          <cell r="C2781" t="e">
            <v>#VALUE!</v>
          </cell>
        </row>
        <row r="2782">
          <cell r="A2782">
            <v>0</v>
          </cell>
          <cell r="B2782">
            <v>0</v>
          </cell>
          <cell r="C2782" t="e">
            <v>#VALUE!</v>
          </cell>
        </row>
        <row r="2783">
          <cell r="A2783">
            <v>0</v>
          </cell>
          <cell r="B2783">
            <v>0</v>
          </cell>
          <cell r="C2783" t="e">
            <v>#VALUE!</v>
          </cell>
        </row>
        <row r="2784">
          <cell r="A2784">
            <v>0</v>
          </cell>
          <cell r="B2784">
            <v>0</v>
          </cell>
          <cell r="C2784" t="e">
            <v>#VALUE!</v>
          </cell>
        </row>
        <row r="2785">
          <cell r="A2785">
            <v>0</v>
          </cell>
          <cell r="B2785">
            <v>0</v>
          </cell>
          <cell r="C2785" t="e">
            <v>#VALUE!</v>
          </cell>
        </row>
        <row r="2786">
          <cell r="A2786">
            <v>0</v>
          </cell>
          <cell r="B2786">
            <v>0</v>
          </cell>
          <cell r="C2786" t="e">
            <v>#VALUE!</v>
          </cell>
        </row>
        <row r="2787">
          <cell r="A2787">
            <v>0</v>
          </cell>
          <cell r="B2787">
            <v>0</v>
          </cell>
          <cell r="C2787" t="e">
            <v>#VALUE!</v>
          </cell>
        </row>
        <row r="2788">
          <cell r="A2788">
            <v>0</v>
          </cell>
          <cell r="B2788">
            <v>0</v>
          </cell>
          <cell r="C2788" t="e">
            <v>#VALUE!</v>
          </cell>
        </row>
        <row r="2789">
          <cell r="A2789">
            <v>0</v>
          </cell>
          <cell r="B2789">
            <v>0</v>
          </cell>
          <cell r="C2789" t="e">
            <v>#VALUE!</v>
          </cell>
        </row>
        <row r="2790">
          <cell r="A2790">
            <v>0</v>
          </cell>
          <cell r="B2790">
            <v>0</v>
          </cell>
          <cell r="C2790" t="e">
            <v>#VALUE!</v>
          </cell>
        </row>
        <row r="2791">
          <cell r="A2791">
            <v>0</v>
          </cell>
          <cell r="B2791">
            <v>0</v>
          </cell>
          <cell r="C2791" t="e">
            <v>#VALUE!</v>
          </cell>
        </row>
        <row r="2792">
          <cell r="A2792">
            <v>0</v>
          </cell>
          <cell r="B2792">
            <v>0</v>
          </cell>
          <cell r="C2792" t="e">
            <v>#VALUE!</v>
          </cell>
        </row>
        <row r="2793">
          <cell r="A2793">
            <v>0</v>
          </cell>
          <cell r="B2793">
            <v>0</v>
          </cell>
          <cell r="C2793" t="e">
            <v>#VALUE!</v>
          </cell>
        </row>
        <row r="2794">
          <cell r="A2794">
            <v>0</v>
          </cell>
          <cell r="B2794">
            <v>0</v>
          </cell>
          <cell r="C2794" t="e">
            <v>#VALUE!</v>
          </cell>
        </row>
        <row r="2795">
          <cell r="A2795">
            <v>0</v>
          </cell>
          <cell r="B2795">
            <v>0</v>
          </cell>
          <cell r="C2795" t="e">
            <v>#VALUE!</v>
          </cell>
        </row>
        <row r="2796">
          <cell r="A2796">
            <v>0</v>
          </cell>
          <cell r="B2796">
            <v>0</v>
          </cell>
          <cell r="C2796" t="e">
            <v>#VALUE!</v>
          </cell>
        </row>
        <row r="2797">
          <cell r="A2797">
            <v>0</v>
          </cell>
          <cell r="B2797">
            <v>0</v>
          </cell>
          <cell r="C2797" t="e">
            <v>#VALUE!</v>
          </cell>
        </row>
        <row r="2798">
          <cell r="A2798">
            <v>0</v>
          </cell>
          <cell r="B2798">
            <v>0</v>
          </cell>
          <cell r="C2798" t="e">
            <v>#VALUE!</v>
          </cell>
        </row>
        <row r="2799">
          <cell r="A2799">
            <v>0</v>
          </cell>
          <cell r="B2799">
            <v>0</v>
          </cell>
          <cell r="C2799" t="e">
            <v>#VALUE!</v>
          </cell>
        </row>
        <row r="2800">
          <cell r="A2800">
            <v>0</v>
          </cell>
          <cell r="B2800">
            <v>0</v>
          </cell>
          <cell r="C2800" t="e">
            <v>#VALUE!</v>
          </cell>
        </row>
        <row r="2801">
          <cell r="A2801">
            <v>0</v>
          </cell>
          <cell r="B2801">
            <v>0</v>
          </cell>
          <cell r="C2801" t="e">
            <v>#VALUE!</v>
          </cell>
        </row>
        <row r="2802">
          <cell r="A2802">
            <v>0</v>
          </cell>
          <cell r="B2802">
            <v>0</v>
          </cell>
          <cell r="C2802" t="e">
            <v>#VALUE!</v>
          </cell>
        </row>
        <row r="2803">
          <cell r="A2803">
            <v>0</v>
          </cell>
          <cell r="B2803">
            <v>0</v>
          </cell>
          <cell r="C2803" t="e">
            <v>#VALUE!</v>
          </cell>
        </row>
        <row r="2804">
          <cell r="A2804">
            <v>0</v>
          </cell>
          <cell r="B2804">
            <v>0</v>
          </cell>
          <cell r="C2804" t="e">
            <v>#VALUE!</v>
          </cell>
        </row>
        <row r="2805">
          <cell r="A2805">
            <v>0</v>
          </cell>
          <cell r="B2805">
            <v>0</v>
          </cell>
          <cell r="C2805" t="e">
            <v>#VALUE!</v>
          </cell>
        </row>
        <row r="2806">
          <cell r="A2806">
            <v>0</v>
          </cell>
          <cell r="B2806">
            <v>0</v>
          </cell>
          <cell r="C2806" t="e">
            <v>#VALUE!</v>
          </cell>
        </row>
        <row r="2807">
          <cell r="A2807">
            <v>0</v>
          </cell>
          <cell r="B2807">
            <v>0</v>
          </cell>
          <cell r="C2807" t="e">
            <v>#VALUE!</v>
          </cell>
        </row>
        <row r="2808">
          <cell r="A2808">
            <v>0</v>
          </cell>
          <cell r="B2808">
            <v>0</v>
          </cell>
          <cell r="C2808" t="e">
            <v>#VALUE!</v>
          </cell>
        </row>
        <row r="2809">
          <cell r="A2809">
            <v>0</v>
          </cell>
          <cell r="B2809">
            <v>0</v>
          </cell>
          <cell r="C2809" t="e">
            <v>#VALUE!</v>
          </cell>
        </row>
        <row r="2810">
          <cell r="A2810">
            <v>0</v>
          </cell>
          <cell r="B2810">
            <v>0</v>
          </cell>
          <cell r="C2810" t="e">
            <v>#VALUE!</v>
          </cell>
        </row>
        <row r="2811">
          <cell r="A2811">
            <v>0</v>
          </cell>
          <cell r="B2811">
            <v>0</v>
          </cell>
          <cell r="C2811" t="e">
            <v>#VALUE!</v>
          </cell>
        </row>
        <row r="2812">
          <cell r="A2812">
            <v>0</v>
          </cell>
          <cell r="B2812">
            <v>0</v>
          </cell>
          <cell r="C2812" t="e">
            <v>#VALUE!</v>
          </cell>
        </row>
        <row r="2813">
          <cell r="A2813">
            <v>0</v>
          </cell>
          <cell r="B2813">
            <v>0</v>
          </cell>
          <cell r="C2813" t="e">
            <v>#VALUE!</v>
          </cell>
        </row>
        <row r="2814">
          <cell r="A2814">
            <v>0</v>
          </cell>
          <cell r="B2814">
            <v>0</v>
          </cell>
          <cell r="C2814" t="e">
            <v>#VALUE!</v>
          </cell>
        </row>
        <row r="2815">
          <cell r="A2815">
            <v>0</v>
          </cell>
          <cell r="B2815">
            <v>0</v>
          </cell>
          <cell r="C2815" t="e">
            <v>#VALUE!</v>
          </cell>
        </row>
        <row r="2816">
          <cell r="A2816">
            <v>0</v>
          </cell>
          <cell r="B2816">
            <v>0</v>
          </cell>
          <cell r="C2816" t="e">
            <v>#VALUE!</v>
          </cell>
        </row>
        <row r="2817">
          <cell r="A2817">
            <v>0</v>
          </cell>
          <cell r="B2817">
            <v>0</v>
          </cell>
          <cell r="C2817" t="e">
            <v>#VALUE!</v>
          </cell>
        </row>
        <row r="2818">
          <cell r="A2818">
            <v>0</v>
          </cell>
          <cell r="B2818">
            <v>0</v>
          </cell>
          <cell r="C2818" t="e">
            <v>#VALUE!</v>
          </cell>
        </row>
        <row r="2819">
          <cell r="A2819">
            <v>0</v>
          </cell>
          <cell r="B2819">
            <v>0</v>
          </cell>
          <cell r="C2819" t="e">
            <v>#VALUE!</v>
          </cell>
        </row>
        <row r="2820">
          <cell r="A2820">
            <v>0</v>
          </cell>
          <cell r="B2820">
            <v>0</v>
          </cell>
          <cell r="C2820" t="e">
            <v>#VALUE!</v>
          </cell>
        </row>
        <row r="2821">
          <cell r="A2821">
            <v>0</v>
          </cell>
          <cell r="B2821">
            <v>0</v>
          </cell>
          <cell r="C2821" t="e">
            <v>#VALUE!</v>
          </cell>
        </row>
        <row r="2822">
          <cell r="A2822">
            <v>0</v>
          </cell>
          <cell r="B2822">
            <v>0</v>
          </cell>
          <cell r="C2822" t="e">
            <v>#VALUE!</v>
          </cell>
        </row>
        <row r="2823">
          <cell r="A2823">
            <v>0</v>
          </cell>
          <cell r="B2823">
            <v>0</v>
          </cell>
          <cell r="C2823" t="e">
            <v>#VALUE!</v>
          </cell>
        </row>
        <row r="2824">
          <cell r="A2824">
            <v>0</v>
          </cell>
          <cell r="B2824">
            <v>0</v>
          </cell>
          <cell r="C2824" t="e">
            <v>#VALUE!</v>
          </cell>
        </row>
        <row r="2825">
          <cell r="A2825">
            <v>0</v>
          </cell>
          <cell r="B2825">
            <v>0</v>
          </cell>
          <cell r="C2825" t="e">
            <v>#VALUE!</v>
          </cell>
        </row>
        <row r="2826">
          <cell r="A2826">
            <v>0</v>
          </cell>
          <cell r="B2826">
            <v>0</v>
          </cell>
          <cell r="C2826" t="e">
            <v>#VALUE!</v>
          </cell>
        </row>
        <row r="2827">
          <cell r="A2827">
            <v>0</v>
          </cell>
          <cell r="B2827">
            <v>0</v>
          </cell>
          <cell r="C2827" t="e">
            <v>#VALUE!</v>
          </cell>
        </row>
        <row r="2828">
          <cell r="A2828">
            <v>0</v>
          </cell>
          <cell r="B2828">
            <v>0</v>
          </cell>
          <cell r="C2828" t="e">
            <v>#VALUE!</v>
          </cell>
        </row>
        <row r="2829">
          <cell r="A2829">
            <v>0</v>
          </cell>
          <cell r="B2829">
            <v>0</v>
          </cell>
          <cell r="C2829" t="e">
            <v>#VALUE!</v>
          </cell>
        </row>
        <row r="2830">
          <cell r="A2830">
            <v>0</v>
          </cell>
          <cell r="B2830">
            <v>0</v>
          </cell>
          <cell r="C2830" t="e">
            <v>#VALUE!</v>
          </cell>
        </row>
        <row r="2831">
          <cell r="A2831">
            <v>0</v>
          </cell>
          <cell r="B2831">
            <v>0</v>
          </cell>
          <cell r="C2831" t="e">
            <v>#VALUE!</v>
          </cell>
        </row>
        <row r="2832">
          <cell r="A2832">
            <v>0</v>
          </cell>
          <cell r="B2832">
            <v>0</v>
          </cell>
          <cell r="C2832" t="e">
            <v>#VALUE!</v>
          </cell>
        </row>
        <row r="2833">
          <cell r="A2833">
            <v>0</v>
          </cell>
          <cell r="B2833">
            <v>0</v>
          </cell>
          <cell r="C2833" t="e">
            <v>#VALUE!</v>
          </cell>
        </row>
        <row r="2834">
          <cell r="A2834">
            <v>0</v>
          </cell>
          <cell r="B2834">
            <v>0</v>
          </cell>
          <cell r="C2834" t="e">
            <v>#VALUE!</v>
          </cell>
        </row>
        <row r="2835">
          <cell r="A2835">
            <v>0</v>
          </cell>
          <cell r="B2835">
            <v>0</v>
          </cell>
          <cell r="C2835" t="e">
            <v>#VALUE!</v>
          </cell>
        </row>
        <row r="2836">
          <cell r="A2836">
            <v>0</v>
          </cell>
          <cell r="B2836">
            <v>0</v>
          </cell>
          <cell r="C2836" t="e">
            <v>#VALUE!</v>
          </cell>
        </row>
        <row r="2837">
          <cell r="A2837">
            <v>0</v>
          </cell>
          <cell r="B2837">
            <v>0</v>
          </cell>
          <cell r="C2837" t="e">
            <v>#VALUE!</v>
          </cell>
        </row>
        <row r="2838">
          <cell r="A2838">
            <v>0</v>
          </cell>
          <cell r="B2838">
            <v>0</v>
          </cell>
          <cell r="C2838" t="e">
            <v>#VALUE!</v>
          </cell>
        </row>
        <row r="2839">
          <cell r="A2839">
            <v>0</v>
          </cell>
          <cell r="B2839">
            <v>0</v>
          </cell>
          <cell r="C2839" t="e">
            <v>#VALUE!</v>
          </cell>
        </row>
        <row r="2840">
          <cell r="A2840">
            <v>0</v>
          </cell>
          <cell r="B2840">
            <v>0</v>
          </cell>
          <cell r="C2840" t="e">
            <v>#VALUE!</v>
          </cell>
        </row>
        <row r="2841">
          <cell r="A2841">
            <v>0</v>
          </cell>
          <cell r="B2841">
            <v>0</v>
          </cell>
          <cell r="C2841" t="e">
            <v>#VALUE!</v>
          </cell>
        </row>
        <row r="2842">
          <cell r="A2842">
            <v>0</v>
          </cell>
          <cell r="B2842">
            <v>0</v>
          </cell>
          <cell r="C2842" t="e">
            <v>#VALUE!</v>
          </cell>
        </row>
        <row r="2843">
          <cell r="A2843">
            <v>0</v>
          </cell>
          <cell r="B2843">
            <v>0</v>
          </cell>
          <cell r="C2843" t="e">
            <v>#VALUE!</v>
          </cell>
        </row>
        <row r="2844">
          <cell r="A2844">
            <v>0</v>
          </cell>
          <cell r="B2844">
            <v>0</v>
          </cell>
          <cell r="C2844" t="e">
            <v>#VALUE!</v>
          </cell>
        </row>
        <row r="2845">
          <cell r="A2845">
            <v>0</v>
          </cell>
          <cell r="B2845">
            <v>0</v>
          </cell>
          <cell r="C2845" t="e">
            <v>#VALUE!</v>
          </cell>
        </row>
        <row r="2846">
          <cell r="A2846">
            <v>0</v>
          </cell>
          <cell r="B2846">
            <v>0</v>
          </cell>
          <cell r="C2846" t="e">
            <v>#VALUE!</v>
          </cell>
        </row>
        <row r="2847">
          <cell r="A2847">
            <v>0</v>
          </cell>
          <cell r="B2847">
            <v>0</v>
          </cell>
          <cell r="C2847" t="e">
            <v>#VALUE!</v>
          </cell>
        </row>
        <row r="2848">
          <cell r="A2848">
            <v>0</v>
          </cell>
          <cell r="B2848">
            <v>0</v>
          </cell>
          <cell r="C2848" t="e">
            <v>#VALUE!</v>
          </cell>
        </row>
        <row r="2849">
          <cell r="A2849">
            <v>0</v>
          </cell>
          <cell r="B2849">
            <v>0</v>
          </cell>
          <cell r="C2849" t="e">
            <v>#VALUE!</v>
          </cell>
        </row>
        <row r="2850">
          <cell r="A2850">
            <v>0</v>
          </cell>
          <cell r="B2850">
            <v>0</v>
          </cell>
          <cell r="C2850" t="e">
            <v>#VALUE!</v>
          </cell>
        </row>
        <row r="2851">
          <cell r="A2851">
            <v>0</v>
          </cell>
          <cell r="B2851">
            <v>0</v>
          </cell>
          <cell r="C2851" t="e">
            <v>#VALUE!</v>
          </cell>
        </row>
        <row r="2852">
          <cell r="A2852">
            <v>0</v>
          </cell>
          <cell r="B2852">
            <v>0</v>
          </cell>
          <cell r="C2852" t="e">
            <v>#VALUE!</v>
          </cell>
        </row>
        <row r="2853">
          <cell r="A2853">
            <v>0</v>
          </cell>
          <cell r="B2853">
            <v>0</v>
          </cell>
          <cell r="C2853" t="e">
            <v>#VALUE!</v>
          </cell>
        </row>
        <row r="2854">
          <cell r="A2854">
            <v>0</v>
          </cell>
          <cell r="B2854">
            <v>0</v>
          </cell>
          <cell r="C2854" t="e">
            <v>#VALUE!</v>
          </cell>
        </row>
        <row r="2855">
          <cell r="A2855">
            <v>0</v>
          </cell>
          <cell r="B2855">
            <v>0</v>
          </cell>
          <cell r="C2855" t="e">
            <v>#VALUE!</v>
          </cell>
        </row>
        <row r="2856">
          <cell r="A2856">
            <v>0</v>
          </cell>
          <cell r="B2856">
            <v>0</v>
          </cell>
          <cell r="C2856" t="e">
            <v>#VALUE!</v>
          </cell>
        </row>
        <row r="2857">
          <cell r="A2857">
            <v>0</v>
          </cell>
          <cell r="B2857">
            <v>0</v>
          </cell>
          <cell r="C2857" t="e">
            <v>#VALUE!</v>
          </cell>
        </row>
        <row r="2858">
          <cell r="A2858">
            <v>0</v>
          </cell>
          <cell r="B2858">
            <v>0</v>
          </cell>
          <cell r="C2858" t="e">
            <v>#VALUE!</v>
          </cell>
        </row>
        <row r="2859">
          <cell r="A2859">
            <v>0</v>
          </cell>
          <cell r="B2859">
            <v>0</v>
          </cell>
          <cell r="C2859" t="e">
            <v>#VALUE!</v>
          </cell>
        </row>
        <row r="2860">
          <cell r="A2860">
            <v>0</v>
          </cell>
          <cell r="B2860">
            <v>0</v>
          </cell>
          <cell r="C2860" t="e">
            <v>#VALUE!</v>
          </cell>
        </row>
        <row r="2861">
          <cell r="A2861">
            <v>0</v>
          </cell>
          <cell r="B2861">
            <v>0</v>
          </cell>
          <cell r="C2861" t="e">
            <v>#VALUE!</v>
          </cell>
        </row>
        <row r="2862">
          <cell r="A2862">
            <v>0</v>
          </cell>
          <cell r="B2862">
            <v>0</v>
          </cell>
          <cell r="C2862" t="e">
            <v>#VALUE!</v>
          </cell>
        </row>
        <row r="2863">
          <cell r="A2863">
            <v>0</v>
          </cell>
          <cell r="B2863">
            <v>0</v>
          </cell>
          <cell r="C2863" t="e">
            <v>#VALUE!</v>
          </cell>
        </row>
        <row r="2864">
          <cell r="A2864">
            <v>0</v>
          </cell>
          <cell r="B2864">
            <v>0</v>
          </cell>
          <cell r="C2864" t="e">
            <v>#VALUE!</v>
          </cell>
        </row>
        <row r="2865">
          <cell r="A2865">
            <v>0</v>
          </cell>
          <cell r="B2865">
            <v>0</v>
          </cell>
          <cell r="C2865" t="e">
            <v>#VALUE!</v>
          </cell>
        </row>
        <row r="2866">
          <cell r="A2866">
            <v>0</v>
          </cell>
          <cell r="B2866">
            <v>0</v>
          </cell>
          <cell r="C2866" t="e">
            <v>#VALUE!</v>
          </cell>
        </row>
        <row r="2867">
          <cell r="A2867">
            <v>0</v>
          </cell>
          <cell r="B2867">
            <v>0</v>
          </cell>
          <cell r="C2867" t="e">
            <v>#VALUE!</v>
          </cell>
        </row>
        <row r="2868">
          <cell r="A2868">
            <v>0</v>
          </cell>
          <cell r="B2868">
            <v>0</v>
          </cell>
          <cell r="C2868" t="e">
            <v>#VALUE!</v>
          </cell>
        </row>
        <row r="2869">
          <cell r="A2869">
            <v>0</v>
          </cell>
          <cell r="B2869">
            <v>0</v>
          </cell>
          <cell r="C2869" t="e">
            <v>#VALUE!</v>
          </cell>
        </row>
        <row r="2870">
          <cell r="A2870">
            <v>0</v>
          </cell>
          <cell r="B2870">
            <v>0</v>
          </cell>
          <cell r="C2870" t="e">
            <v>#VALUE!</v>
          </cell>
        </row>
        <row r="2871">
          <cell r="A2871">
            <v>0</v>
          </cell>
          <cell r="B2871">
            <v>0</v>
          </cell>
          <cell r="C2871" t="e">
            <v>#VALUE!</v>
          </cell>
        </row>
        <row r="2872">
          <cell r="A2872">
            <v>0</v>
          </cell>
          <cell r="B2872">
            <v>0</v>
          </cell>
          <cell r="C2872" t="e">
            <v>#VALUE!</v>
          </cell>
        </row>
        <row r="2873">
          <cell r="A2873">
            <v>0</v>
          </cell>
          <cell r="B2873">
            <v>0</v>
          </cell>
          <cell r="C2873" t="e">
            <v>#VALUE!</v>
          </cell>
        </row>
        <row r="2874">
          <cell r="A2874">
            <v>0</v>
          </cell>
          <cell r="B2874">
            <v>0</v>
          </cell>
          <cell r="C2874" t="e">
            <v>#VALUE!</v>
          </cell>
        </row>
        <row r="2875">
          <cell r="A2875">
            <v>0</v>
          </cell>
          <cell r="B2875">
            <v>0</v>
          </cell>
          <cell r="C2875" t="e">
            <v>#VALUE!</v>
          </cell>
        </row>
        <row r="2876">
          <cell r="A2876">
            <v>0</v>
          </cell>
          <cell r="B2876">
            <v>0</v>
          </cell>
          <cell r="C2876" t="e">
            <v>#VALUE!</v>
          </cell>
        </row>
        <row r="2877">
          <cell r="A2877">
            <v>0</v>
          </cell>
          <cell r="B2877">
            <v>0</v>
          </cell>
          <cell r="C2877" t="e">
            <v>#VALUE!</v>
          </cell>
        </row>
        <row r="2878">
          <cell r="A2878">
            <v>0</v>
          </cell>
          <cell r="B2878">
            <v>0</v>
          </cell>
          <cell r="C2878" t="e">
            <v>#VALUE!</v>
          </cell>
        </row>
        <row r="2879">
          <cell r="A2879">
            <v>0</v>
          </cell>
          <cell r="B2879">
            <v>0</v>
          </cell>
          <cell r="C2879" t="e">
            <v>#VALUE!</v>
          </cell>
        </row>
        <row r="2880">
          <cell r="A2880">
            <v>0</v>
          </cell>
          <cell r="B2880">
            <v>0</v>
          </cell>
          <cell r="C2880" t="e">
            <v>#VALUE!</v>
          </cell>
        </row>
        <row r="2881">
          <cell r="A2881">
            <v>0</v>
          </cell>
          <cell r="B2881">
            <v>0</v>
          </cell>
          <cell r="C2881" t="e">
            <v>#VALUE!</v>
          </cell>
        </row>
        <row r="2882">
          <cell r="A2882">
            <v>0</v>
          </cell>
          <cell r="B2882">
            <v>0</v>
          </cell>
          <cell r="C2882" t="e">
            <v>#VALUE!</v>
          </cell>
        </row>
        <row r="2883">
          <cell r="A2883">
            <v>0</v>
          </cell>
          <cell r="B2883">
            <v>0</v>
          </cell>
          <cell r="C2883" t="e">
            <v>#VALUE!</v>
          </cell>
        </row>
        <row r="2884">
          <cell r="A2884">
            <v>0</v>
          </cell>
          <cell r="B2884">
            <v>0</v>
          </cell>
          <cell r="C2884" t="e">
            <v>#VALUE!</v>
          </cell>
        </row>
        <row r="2885">
          <cell r="A2885">
            <v>0</v>
          </cell>
          <cell r="B2885">
            <v>0</v>
          </cell>
          <cell r="C2885" t="e">
            <v>#VALUE!</v>
          </cell>
        </row>
        <row r="2886">
          <cell r="A2886">
            <v>0</v>
          </cell>
          <cell r="B2886">
            <v>0</v>
          </cell>
          <cell r="C2886" t="e">
            <v>#VALUE!</v>
          </cell>
        </row>
        <row r="2887">
          <cell r="A2887">
            <v>0</v>
          </cell>
          <cell r="B2887">
            <v>0</v>
          </cell>
          <cell r="C2887" t="e">
            <v>#VALUE!</v>
          </cell>
        </row>
        <row r="2888">
          <cell r="A2888">
            <v>0</v>
          </cell>
          <cell r="B2888">
            <v>0</v>
          </cell>
          <cell r="C2888" t="e">
            <v>#VALUE!</v>
          </cell>
        </row>
        <row r="2889">
          <cell r="A2889">
            <v>0</v>
          </cell>
          <cell r="B2889">
            <v>0</v>
          </cell>
          <cell r="C2889" t="e">
            <v>#VALUE!</v>
          </cell>
        </row>
        <row r="2890">
          <cell r="A2890">
            <v>0</v>
          </cell>
          <cell r="B2890">
            <v>0</v>
          </cell>
          <cell r="C2890" t="e">
            <v>#VALUE!</v>
          </cell>
        </row>
        <row r="2891">
          <cell r="A2891">
            <v>0</v>
          </cell>
          <cell r="B2891">
            <v>0</v>
          </cell>
          <cell r="C2891" t="e">
            <v>#VALUE!</v>
          </cell>
        </row>
        <row r="2892">
          <cell r="A2892">
            <v>0</v>
          </cell>
          <cell r="B2892">
            <v>0</v>
          </cell>
          <cell r="C2892" t="e">
            <v>#VALUE!</v>
          </cell>
        </row>
        <row r="2893">
          <cell r="A2893">
            <v>0</v>
          </cell>
          <cell r="B2893">
            <v>0</v>
          </cell>
          <cell r="C2893" t="e">
            <v>#VALUE!</v>
          </cell>
        </row>
        <row r="2894">
          <cell r="A2894">
            <v>0</v>
          </cell>
          <cell r="B2894">
            <v>0</v>
          </cell>
          <cell r="C2894" t="e">
            <v>#VALUE!</v>
          </cell>
        </row>
        <row r="2895">
          <cell r="A2895">
            <v>0</v>
          </cell>
          <cell r="B2895">
            <v>0</v>
          </cell>
          <cell r="C2895" t="e">
            <v>#VALUE!</v>
          </cell>
        </row>
        <row r="2896">
          <cell r="A2896">
            <v>0</v>
          </cell>
          <cell r="B2896">
            <v>0</v>
          </cell>
          <cell r="C2896" t="e">
            <v>#VALUE!</v>
          </cell>
        </row>
        <row r="2897">
          <cell r="A2897">
            <v>0</v>
          </cell>
          <cell r="B2897">
            <v>0</v>
          </cell>
          <cell r="C2897" t="e">
            <v>#VALUE!</v>
          </cell>
        </row>
        <row r="2898">
          <cell r="A2898">
            <v>0</v>
          </cell>
          <cell r="B2898">
            <v>0</v>
          </cell>
          <cell r="C2898" t="e">
            <v>#VALUE!</v>
          </cell>
        </row>
        <row r="2899">
          <cell r="A2899">
            <v>0</v>
          </cell>
          <cell r="B2899">
            <v>0</v>
          </cell>
          <cell r="C2899" t="e">
            <v>#VALUE!</v>
          </cell>
        </row>
        <row r="2900">
          <cell r="A2900">
            <v>0</v>
          </cell>
          <cell r="B2900">
            <v>0</v>
          </cell>
          <cell r="C2900" t="e">
            <v>#VALUE!</v>
          </cell>
        </row>
        <row r="2901">
          <cell r="A2901">
            <v>0</v>
          </cell>
          <cell r="B2901">
            <v>0</v>
          </cell>
          <cell r="C2901" t="e">
            <v>#VALUE!</v>
          </cell>
        </row>
        <row r="2902">
          <cell r="A2902">
            <v>0</v>
          </cell>
          <cell r="B2902">
            <v>0</v>
          </cell>
          <cell r="C2902" t="e">
            <v>#VALUE!</v>
          </cell>
        </row>
        <row r="2903">
          <cell r="A2903">
            <v>0</v>
          </cell>
          <cell r="B2903">
            <v>0</v>
          </cell>
          <cell r="C2903" t="e">
            <v>#VALUE!</v>
          </cell>
        </row>
        <row r="2904">
          <cell r="A2904">
            <v>0</v>
          </cell>
          <cell r="B2904">
            <v>0</v>
          </cell>
          <cell r="C2904" t="e">
            <v>#VALUE!</v>
          </cell>
        </row>
        <row r="2905">
          <cell r="A2905">
            <v>0</v>
          </cell>
          <cell r="B2905">
            <v>0</v>
          </cell>
          <cell r="C2905" t="e">
            <v>#VALUE!</v>
          </cell>
        </row>
        <row r="2906">
          <cell r="A2906">
            <v>0</v>
          </cell>
          <cell r="B2906">
            <v>0</v>
          </cell>
          <cell r="C2906" t="e">
            <v>#VALUE!</v>
          </cell>
        </row>
        <row r="2907">
          <cell r="A2907">
            <v>0</v>
          </cell>
          <cell r="B2907">
            <v>0</v>
          </cell>
          <cell r="C2907" t="e">
            <v>#VALUE!</v>
          </cell>
        </row>
        <row r="2908">
          <cell r="A2908">
            <v>0</v>
          </cell>
          <cell r="B2908">
            <v>0</v>
          </cell>
          <cell r="C2908" t="e">
            <v>#VALUE!</v>
          </cell>
        </row>
        <row r="2909">
          <cell r="A2909">
            <v>0</v>
          </cell>
          <cell r="B2909">
            <v>0</v>
          </cell>
          <cell r="C2909" t="e">
            <v>#VALUE!</v>
          </cell>
        </row>
        <row r="2910">
          <cell r="A2910">
            <v>0</v>
          </cell>
          <cell r="B2910">
            <v>0</v>
          </cell>
          <cell r="C2910" t="e">
            <v>#VALUE!</v>
          </cell>
        </row>
        <row r="2911">
          <cell r="A2911">
            <v>0</v>
          </cell>
          <cell r="B2911">
            <v>0</v>
          </cell>
          <cell r="C2911" t="e">
            <v>#VALUE!</v>
          </cell>
        </row>
        <row r="2912">
          <cell r="A2912">
            <v>0</v>
          </cell>
          <cell r="B2912">
            <v>0</v>
          </cell>
          <cell r="C2912" t="e">
            <v>#VALUE!</v>
          </cell>
        </row>
        <row r="2913">
          <cell r="A2913">
            <v>0</v>
          </cell>
          <cell r="B2913">
            <v>0</v>
          </cell>
          <cell r="C2913" t="e">
            <v>#VALUE!</v>
          </cell>
        </row>
        <row r="2914">
          <cell r="A2914">
            <v>0</v>
          </cell>
          <cell r="B2914">
            <v>0</v>
          </cell>
          <cell r="C2914" t="e">
            <v>#VALUE!</v>
          </cell>
        </row>
        <row r="2915">
          <cell r="A2915">
            <v>0</v>
          </cell>
          <cell r="B2915">
            <v>0</v>
          </cell>
          <cell r="C2915" t="e">
            <v>#VALUE!</v>
          </cell>
        </row>
        <row r="2916">
          <cell r="A2916">
            <v>0</v>
          </cell>
          <cell r="B2916">
            <v>0</v>
          </cell>
          <cell r="C2916" t="e">
            <v>#VALUE!</v>
          </cell>
        </row>
        <row r="2917">
          <cell r="A2917">
            <v>0</v>
          </cell>
          <cell r="B2917">
            <v>0</v>
          </cell>
          <cell r="C2917" t="e">
            <v>#VALUE!</v>
          </cell>
        </row>
        <row r="2918">
          <cell r="A2918">
            <v>0</v>
          </cell>
          <cell r="B2918">
            <v>0</v>
          </cell>
          <cell r="C2918" t="e">
            <v>#VALUE!</v>
          </cell>
        </row>
        <row r="2919">
          <cell r="A2919">
            <v>0</v>
          </cell>
          <cell r="B2919">
            <v>0</v>
          </cell>
          <cell r="C2919" t="e">
            <v>#VALUE!</v>
          </cell>
        </row>
        <row r="2920">
          <cell r="A2920">
            <v>0</v>
          </cell>
          <cell r="B2920">
            <v>0</v>
          </cell>
          <cell r="C2920" t="e">
            <v>#VALUE!</v>
          </cell>
        </row>
        <row r="2921">
          <cell r="A2921">
            <v>0</v>
          </cell>
          <cell r="B2921">
            <v>0</v>
          </cell>
          <cell r="C2921" t="e">
            <v>#VALUE!</v>
          </cell>
        </row>
        <row r="2922">
          <cell r="A2922">
            <v>0</v>
          </cell>
          <cell r="B2922">
            <v>0</v>
          </cell>
          <cell r="C2922" t="e">
            <v>#VALUE!</v>
          </cell>
        </row>
        <row r="2923">
          <cell r="A2923">
            <v>0</v>
          </cell>
          <cell r="B2923">
            <v>0</v>
          </cell>
          <cell r="C2923" t="e">
            <v>#VALUE!</v>
          </cell>
        </row>
        <row r="2924">
          <cell r="A2924">
            <v>0</v>
          </cell>
          <cell r="B2924">
            <v>0</v>
          </cell>
          <cell r="C2924" t="e">
            <v>#VALUE!</v>
          </cell>
        </row>
        <row r="2925">
          <cell r="A2925">
            <v>0</v>
          </cell>
          <cell r="B2925">
            <v>0</v>
          </cell>
          <cell r="C2925" t="e">
            <v>#VALUE!</v>
          </cell>
        </row>
        <row r="2926">
          <cell r="A2926">
            <v>0</v>
          </cell>
          <cell r="B2926">
            <v>0</v>
          </cell>
          <cell r="C2926" t="e">
            <v>#VALUE!</v>
          </cell>
        </row>
        <row r="2927">
          <cell r="A2927">
            <v>0</v>
          </cell>
          <cell r="B2927">
            <v>0</v>
          </cell>
          <cell r="C2927" t="e">
            <v>#VALUE!</v>
          </cell>
        </row>
        <row r="2928">
          <cell r="A2928">
            <v>0</v>
          </cell>
          <cell r="B2928">
            <v>0</v>
          </cell>
          <cell r="C2928" t="e">
            <v>#VALUE!</v>
          </cell>
        </row>
        <row r="2929">
          <cell r="A2929">
            <v>0</v>
          </cell>
          <cell r="B2929">
            <v>0</v>
          </cell>
          <cell r="C2929" t="e">
            <v>#VALUE!</v>
          </cell>
        </row>
        <row r="2930">
          <cell r="A2930">
            <v>0</v>
          </cell>
          <cell r="B2930">
            <v>0</v>
          </cell>
          <cell r="C2930" t="e">
            <v>#VALUE!</v>
          </cell>
        </row>
        <row r="2931">
          <cell r="A2931">
            <v>0</v>
          </cell>
          <cell r="B2931">
            <v>0</v>
          </cell>
          <cell r="C2931" t="e">
            <v>#VALUE!</v>
          </cell>
        </row>
        <row r="2932">
          <cell r="A2932">
            <v>0</v>
          </cell>
          <cell r="B2932">
            <v>0</v>
          </cell>
          <cell r="C2932" t="e">
            <v>#VALUE!</v>
          </cell>
        </row>
        <row r="2933">
          <cell r="A2933">
            <v>0</v>
          </cell>
          <cell r="B2933">
            <v>0</v>
          </cell>
          <cell r="C2933" t="e">
            <v>#VALUE!</v>
          </cell>
        </row>
        <row r="2934">
          <cell r="A2934">
            <v>0</v>
          </cell>
          <cell r="B2934">
            <v>0</v>
          </cell>
          <cell r="C2934" t="e">
            <v>#VALUE!</v>
          </cell>
        </row>
        <row r="2935">
          <cell r="A2935">
            <v>0</v>
          </cell>
          <cell r="B2935">
            <v>0</v>
          </cell>
          <cell r="C2935" t="e">
            <v>#VALUE!</v>
          </cell>
        </row>
        <row r="2936">
          <cell r="A2936">
            <v>0</v>
          </cell>
          <cell r="B2936">
            <v>0</v>
          </cell>
          <cell r="C2936" t="e">
            <v>#VALUE!</v>
          </cell>
        </row>
        <row r="2937">
          <cell r="A2937">
            <v>0</v>
          </cell>
          <cell r="B2937">
            <v>0</v>
          </cell>
          <cell r="C2937" t="e">
            <v>#VALUE!</v>
          </cell>
        </row>
        <row r="2938">
          <cell r="A2938">
            <v>0</v>
          </cell>
          <cell r="B2938">
            <v>0</v>
          </cell>
          <cell r="C2938" t="e">
            <v>#VALUE!</v>
          </cell>
        </row>
        <row r="2939">
          <cell r="A2939">
            <v>0</v>
          </cell>
          <cell r="B2939">
            <v>0</v>
          </cell>
          <cell r="C2939" t="e">
            <v>#VALUE!</v>
          </cell>
        </row>
        <row r="2940">
          <cell r="A2940">
            <v>0</v>
          </cell>
          <cell r="B2940">
            <v>0</v>
          </cell>
          <cell r="C2940" t="e">
            <v>#VALUE!</v>
          </cell>
        </row>
        <row r="2941">
          <cell r="A2941">
            <v>0</v>
          </cell>
          <cell r="B2941">
            <v>0</v>
          </cell>
          <cell r="C2941" t="e">
            <v>#VALUE!</v>
          </cell>
        </row>
        <row r="2942">
          <cell r="A2942">
            <v>0</v>
          </cell>
          <cell r="B2942">
            <v>0</v>
          </cell>
          <cell r="C2942" t="e">
            <v>#VALUE!</v>
          </cell>
        </row>
        <row r="2943">
          <cell r="A2943">
            <v>0</v>
          </cell>
          <cell r="B2943">
            <v>0</v>
          </cell>
          <cell r="C2943" t="e">
            <v>#VALUE!</v>
          </cell>
        </row>
        <row r="2944">
          <cell r="A2944">
            <v>0</v>
          </cell>
          <cell r="B2944">
            <v>0</v>
          </cell>
          <cell r="C2944" t="e">
            <v>#VALUE!</v>
          </cell>
        </row>
        <row r="2945">
          <cell r="A2945">
            <v>0</v>
          </cell>
          <cell r="B2945">
            <v>0</v>
          </cell>
          <cell r="C2945" t="e">
            <v>#VALUE!</v>
          </cell>
        </row>
        <row r="2946">
          <cell r="A2946">
            <v>0</v>
          </cell>
          <cell r="B2946">
            <v>0</v>
          </cell>
          <cell r="C2946" t="e">
            <v>#VALUE!</v>
          </cell>
        </row>
        <row r="2947">
          <cell r="A2947">
            <v>0</v>
          </cell>
          <cell r="B2947">
            <v>0</v>
          </cell>
          <cell r="C2947" t="e">
            <v>#VALUE!</v>
          </cell>
        </row>
        <row r="2948">
          <cell r="A2948">
            <v>0</v>
          </cell>
          <cell r="B2948">
            <v>0</v>
          </cell>
          <cell r="C2948" t="e">
            <v>#VALUE!</v>
          </cell>
        </row>
        <row r="2949">
          <cell r="A2949">
            <v>0</v>
          </cell>
          <cell r="B2949">
            <v>0</v>
          </cell>
          <cell r="C2949" t="e">
            <v>#VALUE!</v>
          </cell>
        </row>
        <row r="2950">
          <cell r="A2950">
            <v>0</v>
          </cell>
          <cell r="B2950">
            <v>0</v>
          </cell>
          <cell r="C2950" t="e">
            <v>#VALUE!</v>
          </cell>
        </row>
        <row r="2951">
          <cell r="A2951">
            <v>0</v>
          </cell>
          <cell r="B2951">
            <v>0</v>
          </cell>
          <cell r="C2951" t="e">
            <v>#VALUE!</v>
          </cell>
        </row>
        <row r="2952">
          <cell r="A2952">
            <v>0</v>
          </cell>
          <cell r="B2952">
            <v>0</v>
          </cell>
          <cell r="C2952" t="e">
            <v>#VALUE!</v>
          </cell>
        </row>
        <row r="2953">
          <cell r="A2953">
            <v>0</v>
          </cell>
          <cell r="B2953">
            <v>0</v>
          </cell>
          <cell r="C2953" t="e">
            <v>#VALUE!</v>
          </cell>
        </row>
        <row r="2954">
          <cell r="A2954">
            <v>0</v>
          </cell>
          <cell r="B2954">
            <v>0</v>
          </cell>
          <cell r="C2954" t="e">
            <v>#VALUE!</v>
          </cell>
        </row>
        <row r="2955">
          <cell r="A2955">
            <v>0</v>
          </cell>
          <cell r="B2955">
            <v>0</v>
          </cell>
          <cell r="C2955" t="e">
            <v>#VALUE!</v>
          </cell>
        </row>
        <row r="2956">
          <cell r="A2956">
            <v>0</v>
          </cell>
          <cell r="B2956">
            <v>0</v>
          </cell>
          <cell r="C2956" t="e">
            <v>#VALUE!</v>
          </cell>
        </row>
        <row r="2957">
          <cell r="A2957">
            <v>0</v>
          </cell>
          <cell r="B2957">
            <v>0</v>
          </cell>
          <cell r="C2957" t="e">
            <v>#VALUE!</v>
          </cell>
        </row>
        <row r="2958">
          <cell r="A2958">
            <v>0</v>
          </cell>
          <cell r="B2958">
            <v>0</v>
          </cell>
          <cell r="C2958" t="e">
            <v>#VALUE!</v>
          </cell>
        </row>
        <row r="2959">
          <cell r="A2959">
            <v>0</v>
          </cell>
          <cell r="B2959">
            <v>0</v>
          </cell>
          <cell r="C2959" t="e">
            <v>#VALUE!</v>
          </cell>
        </row>
        <row r="2960">
          <cell r="A2960">
            <v>0</v>
          </cell>
          <cell r="B2960">
            <v>0</v>
          </cell>
          <cell r="C2960" t="e">
            <v>#VALUE!</v>
          </cell>
        </row>
        <row r="2961">
          <cell r="A2961">
            <v>0</v>
          </cell>
          <cell r="B2961">
            <v>0</v>
          </cell>
          <cell r="C2961" t="e">
            <v>#VALUE!</v>
          </cell>
        </row>
        <row r="2962">
          <cell r="A2962">
            <v>0</v>
          </cell>
          <cell r="B2962">
            <v>0</v>
          </cell>
          <cell r="C2962" t="e">
            <v>#VALUE!</v>
          </cell>
        </row>
        <row r="2963">
          <cell r="A2963">
            <v>0</v>
          </cell>
          <cell r="B2963">
            <v>0</v>
          </cell>
          <cell r="C2963" t="e">
            <v>#VALUE!</v>
          </cell>
        </row>
        <row r="2964">
          <cell r="A2964">
            <v>0</v>
          </cell>
          <cell r="B2964">
            <v>0</v>
          </cell>
          <cell r="C2964" t="e">
            <v>#VALUE!</v>
          </cell>
        </row>
        <row r="2965">
          <cell r="A2965">
            <v>0</v>
          </cell>
          <cell r="B2965">
            <v>0</v>
          </cell>
          <cell r="C2965" t="e">
            <v>#VALUE!</v>
          </cell>
        </row>
        <row r="2966">
          <cell r="A2966">
            <v>0</v>
          </cell>
          <cell r="B2966">
            <v>0</v>
          </cell>
          <cell r="C2966" t="e">
            <v>#VALUE!</v>
          </cell>
        </row>
        <row r="2967">
          <cell r="A2967">
            <v>0</v>
          </cell>
          <cell r="B2967">
            <v>0</v>
          </cell>
          <cell r="C2967" t="e">
            <v>#VALUE!</v>
          </cell>
        </row>
        <row r="2968">
          <cell r="A2968">
            <v>0</v>
          </cell>
          <cell r="B2968">
            <v>0</v>
          </cell>
          <cell r="C2968" t="e">
            <v>#VALUE!</v>
          </cell>
        </row>
        <row r="2969">
          <cell r="A2969">
            <v>0</v>
          </cell>
          <cell r="B2969">
            <v>0</v>
          </cell>
          <cell r="C2969" t="e">
            <v>#VALUE!</v>
          </cell>
        </row>
        <row r="2970">
          <cell r="A2970">
            <v>0</v>
          </cell>
          <cell r="B2970">
            <v>0</v>
          </cell>
          <cell r="C2970" t="e">
            <v>#VALUE!</v>
          </cell>
        </row>
        <row r="2971">
          <cell r="A2971">
            <v>0</v>
          </cell>
          <cell r="B2971">
            <v>0</v>
          </cell>
          <cell r="C2971" t="e">
            <v>#VALUE!</v>
          </cell>
        </row>
        <row r="2972">
          <cell r="A2972">
            <v>0</v>
          </cell>
          <cell r="B2972">
            <v>0</v>
          </cell>
          <cell r="C2972" t="e">
            <v>#VALUE!</v>
          </cell>
        </row>
        <row r="2973">
          <cell r="A2973">
            <v>0</v>
          </cell>
          <cell r="B2973">
            <v>0</v>
          </cell>
          <cell r="C2973" t="e">
            <v>#VALUE!</v>
          </cell>
        </row>
        <row r="2974">
          <cell r="A2974">
            <v>0</v>
          </cell>
          <cell r="B2974">
            <v>0</v>
          </cell>
          <cell r="C2974" t="e">
            <v>#VALUE!</v>
          </cell>
        </row>
        <row r="2975">
          <cell r="A2975">
            <v>0</v>
          </cell>
          <cell r="B2975">
            <v>0</v>
          </cell>
          <cell r="C2975" t="e">
            <v>#VALUE!</v>
          </cell>
        </row>
        <row r="2976">
          <cell r="A2976">
            <v>0</v>
          </cell>
          <cell r="B2976">
            <v>0</v>
          </cell>
          <cell r="C2976" t="e">
            <v>#VALUE!</v>
          </cell>
        </row>
        <row r="2977">
          <cell r="A2977">
            <v>0</v>
          </cell>
          <cell r="B2977">
            <v>0</v>
          </cell>
          <cell r="C2977" t="e">
            <v>#VALUE!</v>
          </cell>
        </row>
        <row r="2978">
          <cell r="A2978">
            <v>0</v>
          </cell>
          <cell r="B2978">
            <v>0</v>
          </cell>
          <cell r="C2978" t="e">
            <v>#VALUE!</v>
          </cell>
        </row>
        <row r="2979">
          <cell r="A2979">
            <v>0</v>
          </cell>
          <cell r="B2979">
            <v>0</v>
          </cell>
          <cell r="C2979" t="e">
            <v>#VALUE!</v>
          </cell>
        </row>
        <row r="2980">
          <cell r="A2980">
            <v>0</v>
          </cell>
          <cell r="B2980">
            <v>0</v>
          </cell>
          <cell r="C2980" t="e">
            <v>#VALUE!</v>
          </cell>
        </row>
        <row r="2981">
          <cell r="A2981">
            <v>0</v>
          </cell>
          <cell r="B2981">
            <v>0</v>
          </cell>
          <cell r="C2981" t="e">
            <v>#VALUE!</v>
          </cell>
        </row>
        <row r="2982">
          <cell r="A2982">
            <v>0</v>
          </cell>
          <cell r="B2982">
            <v>0</v>
          </cell>
          <cell r="C2982" t="e">
            <v>#VALUE!</v>
          </cell>
        </row>
        <row r="2983">
          <cell r="A2983">
            <v>0</v>
          </cell>
          <cell r="B2983">
            <v>0</v>
          </cell>
          <cell r="C2983" t="e">
            <v>#VALUE!</v>
          </cell>
        </row>
        <row r="2984">
          <cell r="A2984">
            <v>0</v>
          </cell>
          <cell r="B2984">
            <v>0</v>
          </cell>
          <cell r="C2984" t="e">
            <v>#VALUE!</v>
          </cell>
        </row>
        <row r="2985">
          <cell r="A2985">
            <v>0</v>
          </cell>
          <cell r="B2985">
            <v>0</v>
          </cell>
          <cell r="C2985" t="e">
            <v>#VALUE!</v>
          </cell>
        </row>
        <row r="2986">
          <cell r="A2986">
            <v>0</v>
          </cell>
          <cell r="B2986">
            <v>0</v>
          </cell>
          <cell r="C2986" t="e">
            <v>#VALUE!</v>
          </cell>
        </row>
        <row r="2987">
          <cell r="A2987">
            <v>0</v>
          </cell>
          <cell r="B2987">
            <v>0</v>
          </cell>
          <cell r="C2987" t="e">
            <v>#VALUE!</v>
          </cell>
        </row>
        <row r="2988">
          <cell r="A2988">
            <v>0</v>
          </cell>
          <cell r="B2988">
            <v>0</v>
          </cell>
          <cell r="C2988" t="e">
            <v>#VALUE!</v>
          </cell>
        </row>
        <row r="2989">
          <cell r="A2989">
            <v>0</v>
          </cell>
          <cell r="B2989">
            <v>0</v>
          </cell>
          <cell r="C2989" t="e">
            <v>#VALUE!</v>
          </cell>
        </row>
        <row r="2990">
          <cell r="A2990">
            <v>0</v>
          </cell>
          <cell r="B2990">
            <v>0</v>
          </cell>
          <cell r="C2990" t="e">
            <v>#VALUE!</v>
          </cell>
        </row>
        <row r="2991">
          <cell r="A2991">
            <v>0</v>
          </cell>
          <cell r="B2991">
            <v>0</v>
          </cell>
          <cell r="C2991" t="e">
            <v>#VALUE!</v>
          </cell>
        </row>
        <row r="2992">
          <cell r="A2992">
            <v>0</v>
          </cell>
          <cell r="B2992">
            <v>0</v>
          </cell>
          <cell r="C2992" t="e">
            <v>#VALUE!</v>
          </cell>
        </row>
        <row r="2993">
          <cell r="A2993">
            <v>0</v>
          </cell>
          <cell r="B2993">
            <v>0</v>
          </cell>
          <cell r="C2993" t="e">
            <v>#VALUE!</v>
          </cell>
        </row>
        <row r="2994">
          <cell r="A2994">
            <v>0</v>
          </cell>
          <cell r="B2994">
            <v>0</v>
          </cell>
          <cell r="C2994" t="e">
            <v>#VALUE!</v>
          </cell>
        </row>
        <row r="2995">
          <cell r="A2995">
            <v>0</v>
          </cell>
          <cell r="B2995">
            <v>0</v>
          </cell>
          <cell r="C2995" t="e">
            <v>#VALUE!</v>
          </cell>
        </row>
        <row r="2996">
          <cell r="A2996">
            <v>0</v>
          </cell>
          <cell r="B2996">
            <v>0</v>
          </cell>
          <cell r="C2996" t="e">
            <v>#VALUE!</v>
          </cell>
        </row>
        <row r="2997">
          <cell r="A2997">
            <v>0</v>
          </cell>
          <cell r="B2997">
            <v>0</v>
          </cell>
          <cell r="C2997" t="e">
            <v>#VALUE!</v>
          </cell>
        </row>
        <row r="2998">
          <cell r="A2998">
            <v>0</v>
          </cell>
          <cell r="B2998">
            <v>0</v>
          </cell>
          <cell r="C2998" t="e">
            <v>#VALUE!</v>
          </cell>
        </row>
        <row r="2999">
          <cell r="A2999">
            <v>0</v>
          </cell>
          <cell r="B2999">
            <v>0</v>
          </cell>
          <cell r="C2999" t="e">
            <v>#VALUE!</v>
          </cell>
        </row>
        <row r="3000">
          <cell r="A3000">
            <v>0</v>
          </cell>
          <cell r="B3000">
            <v>0</v>
          </cell>
          <cell r="C3000" t="e">
            <v>#VALUE!</v>
          </cell>
        </row>
        <row r="3001">
          <cell r="A3001">
            <v>0</v>
          </cell>
          <cell r="B3001">
            <v>0</v>
          </cell>
          <cell r="C3001" t="e">
            <v>#VALUE!</v>
          </cell>
        </row>
        <row r="3002">
          <cell r="A3002">
            <v>0</v>
          </cell>
          <cell r="B3002">
            <v>0</v>
          </cell>
          <cell r="C3002" t="e">
            <v>#VALUE!</v>
          </cell>
        </row>
        <row r="3003">
          <cell r="A3003">
            <v>0</v>
          </cell>
          <cell r="B3003">
            <v>0</v>
          </cell>
          <cell r="C3003" t="e">
            <v>#VALUE!</v>
          </cell>
        </row>
        <row r="3004">
          <cell r="A3004">
            <v>0</v>
          </cell>
          <cell r="B3004">
            <v>0</v>
          </cell>
          <cell r="C3004" t="e">
            <v>#VALUE!</v>
          </cell>
        </row>
        <row r="3005">
          <cell r="A3005">
            <v>0</v>
          </cell>
          <cell r="B3005">
            <v>0</v>
          </cell>
          <cell r="C3005" t="e">
            <v>#VALUE!</v>
          </cell>
        </row>
        <row r="3006">
          <cell r="A3006">
            <v>0</v>
          </cell>
          <cell r="B3006">
            <v>0</v>
          </cell>
          <cell r="C3006" t="e">
            <v>#VALUE!</v>
          </cell>
        </row>
        <row r="3007">
          <cell r="A3007">
            <v>0</v>
          </cell>
          <cell r="B3007">
            <v>0</v>
          </cell>
          <cell r="C3007" t="e">
            <v>#VALUE!</v>
          </cell>
        </row>
        <row r="3008">
          <cell r="A3008">
            <v>0</v>
          </cell>
          <cell r="B3008">
            <v>0</v>
          </cell>
          <cell r="C3008" t="e">
            <v>#VALUE!</v>
          </cell>
        </row>
        <row r="3009">
          <cell r="A3009">
            <v>0</v>
          </cell>
          <cell r="B3009">
            <v>0</v>
          </cell>
          <cell r="C3009" t="e">
            <v>#VALUE!</v>
          </cell>
        </row>
        <row r="3010">
          <cell r="A3010">
            <v>0</v>
          </cell>
          <cell r="B3010">
            <v>0</v>
          </cell>
          <cell r="C3010" t="e">
            <v>#VALUE!</v>
          </cell>
        </row>
        <row r="3011">
          <cell r="A3011">
            <v>0</v>
          </cell>
          <cell r="B3011">
            <v>0</v>
          </cell>
          <cell r="C3011" t="e">
            <v>#VALUE!</v>
          </cell>
        </row>
        <row r="3012">
          <cell r="A3012">
            <v>0</v>
          </cell>
          <cell r="B3012">
            <v>0</v>
          </cell>
          <cell r="C3012" t="e">
            <v>#VALUE!</v>
          </cell>
        </row>
        <row r="3013">
          <cell r="A3013">
            <v>0</v>
          </cell>
          <cell r="B3013">
            <v>0</v>
          </cell>
          <cell r="C3013" t="e">
            <v>#VALUE!</v>
          </cell>
        </row>
        <row r="3014">
          <cell r="A3014">
            <v>0</v>
          </cell>
          <cell r="B3014">
            <v>0</v>
          </cell>
          <cell r="C3014" t="e">
            <v>#VALUE!</v>
          </cell>
        </row>
        <row r="3015">
          <cell r="A3015">
            <v>0</v>
          </cell>
          <cell r="B3015">
            <v>0</v>
          </cell>
          <cell r="C3015" t="e">
            <v>#VALUE!</v>
          </cell>
        </row>
        <row r="3016">
          <cell r="A3016">
            <v>0</v>
          </cell>
          <cell r="B3016">
            <v>0</v>
          </cell>
          <cell r="C3016" t="e">
            <v>#VALUE!</v>
          </cell>
        </row>
        <row r="3017">
          <cell r="A3017">
            <v>0</v>
          </cell>
          <cell r="B3017">
            <v>0</v>
          </cell>
          <cell r="C3017" t="e">
            <v>#VALUE!</v>
          </cell>
        </row>
        <row r="3018">
          <cell r="A3018">
            <v>0</v>
          </cell>
          <cell r="B3018">
            <v>0</v>
          </cell>
          <cell r="C3018" t="e">
            <v>#VALUE!</v>
          </cell>
        </row>
        <row r="3019">
          <cell r="A3019">
            <v>0</v>
          </cell>
          <cell r="B3019">
            <v>0</v>
          </cell>
          <cell r="C3019" t="e">
            <v>#VALUE!</v>
          </cell>
        </row>
        <row r="3020">
          <cell r="A3020">
            <v>0</v>
          </cell>
          <cell r="B3020">
            <v>0</v>
          </cell>
          <cell r="C3020" t="e">
            <v>#VALUE!</v>
          </cell>
        </row>
        <row r="3021">
          <cell r="A3021">
            <v>0</v>
          </cell>
          <cell r="B3021">
            <v>0</v>
          </cell>
          <cell r="C3021" t="e">
            <v>#VALUE!</v>
          </cell>
        </row>
        <row r="3022">
          <cell r="A3022">
            <v>0</v>
          </cell>
          <cell r="B3022">
            <v>0</v>
          </cell>
          <cell r="C3022" t="e">
            <v>#VALUE!</v>
          </cell>
        </row>
        <row r="3023">
          <cell r="A3023">
            <v>0</v>
          </cell>
          <cell r="B3023">
            <v>0</v>
          </cell>
          <cell r="C3023" t="e">
            <v>#VALUE!</v>
          </cell>
        </row>
        <row r="3024">
          <cell r="A3024">
            <v>0</v>
          </cell>
          <cell r="B3024">
            <v>0</v>
          </cell>
          <cell r="C3024" t="e">
            <v>#VALUE!</v>
          </cell>
        </row>
        <row r="3025">
          <cell r="A3025">
            <v>0</v>
          </cell>
          <cell r="B3025">
            <v>0</v>
          </cell>
          <cell r="C3025" t="e">
            <v>#VALUE!</v>
          </cell>
        </row>
        <row r="3026">
          <cell r="A3026">
            <v>0</v>
          </cell>
          <cell r="B3026">
            <v>0</v>
          </cell>
          <cell r="C3026" t="e">
            <v>#VALUE!</v>
          </cell>
        </row>
        <row r="3027">
          <cell r="A3027">
            <v>0</v>
          </cell>
          <cell r="B3027">
            <v>0</v>
          </cell>
          <cell r="C3027" t="e">
            <v>#VALUE!</v>
          </cell>
        </row>
        <row r="3028">
          <cell r="A3028">
            <v>0</v>
          </cell>
          <cell r="B3028">
            <v>0</v>
          </cell>
          <cell r="C3028" t="e">
            <v>#VALUE!</v>
          </cell>
        </row>
        <row r="3029">
          <cell r="A3029">
            <v>0</v>
          </cell>
          <cell r="B3029">
            <v>0</v>
          </cell>
          <cell r="C3029" t="e">
            <v>#VALUE!</v>
          </cell>
        </row>
        <row r="3030">
          <cell r="A3030">
            <v>0</v>
          </cell>
          <cell r="B3030">
            <v>0</v>
          </cell>
          <cell r="C3030" t="e">
            <v>#VALUE!</v>
          </cell>
        </row>
        <row r="3031">
          <cell r="A3031">
            <v>0</v>
          </cell>
          <cell r="B3031">
            <v>0</v>
          </cell>
          <cell r="C3031" t="e">
            <v>#VALUE!</v>
          </cell>
        </row>
        <row r="3032">
          <cell r="A3032">
            <v>0</v>
          </cell>
          <cell r="B3032">
            <v>0</v>
          </cell>
          <cell r="C3032" t="e">
            <v>#VALUE!</v>
          </cell>
        </row>
        <row r="3033">
          <cell r="A3033">
            <v>0</v>
          </cell>
          <cell r="B3033">
            <v>0</v>
          </cell>
          <cell r="C3033" t="e">
            <v>#VALUE!</v>
          </cell>
        </row>
        <row r="3034">
          <cell r="A3034">
            <v>0</v>
          </cell>
          <cell r="B3034">
            <v>0</v>
          </cell>
          <cell r="C3034" t="e">
            <v>#VALUE!</v>
          </cell>
        </row>
        <row r="3035">
          <cell r="A3035">
            <v>0</v>
          </cell>
          <cell r="B3035">
            <v>0</v>
          </cell>
          <cell r="C3035" t="e">
            <v>#VALUE!</v>
          </cell>
        </row>
        <row r="3036">
          <cell r="A3036">
            <v>0</v>
          </cell>
          <cell r="B3036">
            <v>0</v>
          </cell>
          <cell r="C3036" t="e">
            <v>#VALUE!</v>
          </cell>
        </row>
        <row r="3037">
          <cell r="A3037">
            <v>0</v>
          </cell>
          <cell r="B3037">
            <v>0</v>
          </cell>
          <cell r="C3037" t="e">
            <v>#VALUE!</v>
          </cell>
        </row>
        <row r="3038">
          <cell r="A3038">
            <v>0</v>
          </cell>
          <cell r="B3038">
            <v>0</v>
          </cell>
          <cell r="C3038" t="e">
            <v>#VALUE!</v>
          </cell>
        </row>
        <row r="3039">
          <cell r="A3039">
            <v>0</v>
          </cell>
          <cell r="B3039">
            <v>0</v>
          </cell>
          <cell r="C3039" t="e">
            <v>#VALUE!</v>
          </cell>
        </row>
        <row r="3040">
          <cell r="A3040">
            <v>0</v>
          </cell>
          <cell r="B3040">
            <v>0</v>
          </cell>
          <cell r="C3040" t="e">
            <v>#VALUE!</v>
          </cell>
        </row>
        <row r="3041">
          <cell r="A3041">
            <v>0</v>
          </cell>
          <cell r="B3041">
            <v>0</v>
          </cell>
          <cell r="C3041" t="e">
            <v>#VALUE!</v>
          </cell>
        </row>
        <row r="3042">
          <cell r="A3042">
            <v>0</v>
          </cell>
          <cell r="B3042">
            <v>0</v>
          </cell>
          <cell r="C3042" t="e">
            <v>#VALUE!</v>
          </cell>
        </row>
        <row r="3043">
          <cell r="A3043">
            <v>0</v>
          </cell>
          <cell r="B3043">
            <v>0</v>
          </cell>
          <cell r="C3043" t="e">
            <v>#VALUE!</v>
          </cell>
        </row>
        <row r="3044">
          <cell r="A3044">
            <v>0</v>
          </cell>
          <cell r="B3044">
            <v>0</v>
          </cell>
          <cell r="C3044" t="e">
            <v>#VALUE!</v>
          </cell>
        </row>
        <row r="3045">
          <cell r="A3045">
            <v>0</v>
          </cell>
          <cell r="B3045">
            <v>0</v>
          </cell>
          <cell r="C3045" t="e">
            <v>#VALUE!</v>
          </cell>
        </row>
        <row r="3046">
          <cell r="A3046">
            <v>0</v>
          </cell>
          <cell r="B3046">
            <v>0</v>
          </cell>
          <cell r="C3046" t="e">
            <v>#VALUE!</v>
          </cell>
        </row>
        <row r="3047">
          <cell r="A3047">
            <v>0</v>
          </cell>
          <cell r="B3047">
            <v>0</v>
          </cell>
          <cell r="C3047" t="e">
            <v>#VALUE!</v>
          </cell>
        </row>
        <row r="3048">
          <cell r="A3048">
            <v>0</v>
          </cell>
          <cell r="B3048">
            <v>0</v>
          </cell>
          <cell r="C3048" t="e">
            <v>#VALUE!</v>
          </cell>
        </row>
        <row r="3049">
          <cell r="A3049">
            <v>0</v>
          </cell>
          <cell r="B3049">
            <v>0</v>
          </cell>
          <cell r="C3049" t="e">
            <v>#VALUE!</v>
          </cell>
        </row>
        <row r="3050">
          <cell r="A3050">
            <v>0</v>
          </cell>
          <cell r="B3050">
            <v>0</v>
          </cell>
          <cell r="C3050" t="e">
            <v>#VALUE!</v>
          </cell>
        </row>
        <row r="3051">
          <cell r="A3051">
            <v>0</v>
          </cell>
          <cell r="B3051">
            <v>0</v>
          </cell>
          <cell r="C3051" t="e">
            <v>#VALUE!</v>
          </cell>
        </row>
        <row r="3052">
          <cell r="A3052">
            <v>0</v>
          </cell>
          <cell r="B3052">
            <v>0</v>
          </cell>
          <cell r="C3052" t="e">
            <v>#VALUE!</v>
          </cell>
        </row>
        <row r="3053">
          <cell r="A3053">
            <v>0</v>
          </cell>
          <cell r="B3053">
            <v>0</v>
          </cell>
          <cell r="C3053" t="e">
            <v>#VALUE!</v>
          </cell>
        </row>
        <row r="3054">
          <cell r="A3054">
            <v>0</v>
          </cell>
          <cell r="B3054">
            <v>0</v>
          </cell>
          <cell r="C3054" t="e">
            <v>#VALUE!</v>
          </cell>
        </row>
        <row r="3055">
          <cell r="A3055">
            <v>0</v>
          </cell>
          <cell r="B3055">
            <v>0</v>
          </cell>
          <cell r="C3055" t="e">
            <v>#VALUE!</v>
          </cell>
        </row>
        <row r="3056">
          <cell r="A3056">
            <v>0</v>
          </cell>
          <cell r="B3056">
            <v>0</v>
          </cell>
          <cell r="C3056" t="e">
            <v>#VALUE!</v>
          </cell>
        </row>
        <row r="3057">
          <cell r="A3057">
            <v>0</v>
          </cell>
          <cell r="B3057">
            <v>0</v>
          </cell>
          <cell r="C3057" t="e">
            <v>#VALUE!</v>
          </cell>
        </row>
        <row r="3058">
          <cell r="A3058">
            <v>0</v>
          </cell>
          <cell r="B3058">
            <v>0</v>
          </cell>
          <cell r="C3058" t="e">
            <v>#VALUE!</v>
          </cell>
        </row>
        <row r="3059">
          <cell r="A3059">
            <v>0</v>
          </cell>
          <cell r="B3059">
            <v>0</v>
          </cell>
          <cell r="C3059" t="e">
            <v>#VALUE!</v>
          </cell>
        </row>
        <row r="3060">
          <cell r="A3060">
            <v>0</v>
          </cell>
          <cell r="B3060">
            <v>0</v>
          </cell>
          <cell r="C3060" t="e">
            <v>#VALUE!</v>
          </cell>
        </row>
        <row r="3061">
          <cell r="A3061">
            <v>0</v>
          </cell>
          <cell r="B3061">
            <v>0</v>
          </cell>
          <cell r="C3061" t="e">
            <v>#VALUE!</v>
          </cell>
        </row>
        <row r="3062">
          <cell r="A3062">
            <v>0</v>
          </cell>
          <cell r="B3062">
            <v>0</v>
          </cell>
          <cell r="C3062" t="e">
            <v>#VALUE!</v>
          </cell>
        </row>
        <row r="3063">
          <cell r="A3063">
            <v>0</v>
          </cell>
          <cell r="B3063">
            <v>0</v>
          </cell>
          <cell r="C3063" t="e">
            <v>#VALUE!</v>
          </cell>
        </row>
        <row r="3064">
          <cell r="A3064">
            <v>0</v>
          </cell>
          <cell r="B3064">
            <v>0</v>
          </cell>
          <cell r="C3064" t="e">
            <v>#VALUE!</v>
          </cell>
        </row>
        <row r="3065">
          <cell r="A3065">
            <v>0</v>
          </cell>
          <cell r="B3065">
            <v>0</v>
          </cell>
          <cell r="C3065" t="e">
            <v>#VALUE!</v>
          </cell>
        </row>
        <row r="3066">
          <cell r="A3066">
            <v>0</v>
          </cell>
          <cell r="B3066">
            <v>0</v>
          </cell>
          <cell r="C3066" t="e">
            <v>#VALUE!</v>
          </cell>
        </row>
        <row r="3067">
          <cell r="A3067">
            <v>0</v>
          </cell>
          <cell r="B3067">
            <v>0</v>
          </cell>
          <cell r="C3067" t="e">
            <v>#VALUE!</v>
          </cell>
        </row>
        <row r="3068">
          <cell r="A3068">
            <v>0</v>
          </cell>
          <cell r="B3068">
            <v>0</v>
          </cell>
          <cell r="C3068" t="e">
            <v>#VALUE!</v>
          </cell>
        </row>
        <row r="3069">
          <cell r="A3069">
            <v>0</v>
          </cell>
          <cell r="B3069">
            <v>0</v>
          </cell>
          <cell r="C3069" t="e">
            <v>#VALUE!</v>
          </cell>
        </row>
        <row r="3070">
          <cell r="A3070">
            <v>0</v>
          </cell>
          <cell r="B3070">
            <v>0</v>
          </cell>
          <cell r="C3070" t="e">
            <v>#VALUE!</v>
          </cell>
        </row>
        <row r="3071">
          <cell r="A3071">
            <v>0</v>
          </cell>
          <cell r="B3071">
            <v>0</v>
          </cell>
          <cell r="C3071" t="e">
            <v>#VALUE!</v>
          </cell>
        </row>
        <row r="3072">
          <cell r="A3072">
            <v>0</v>
          </cell>
          <cell r="B3072">
            <v>0</v>
          </cell>
          <cell r="C3072" t="e">
            <v>#VALUE!</v>
          </cell>
        </row>
        <row r="3073">
          <cell r="A3073">
            <v>0</v>
          </cell>
          <cell r="B3073">
            <v>0</v>
          </cell>
          <cell r="C3073" t="e">
            <v>#VALUE!</v>
          </cell>
        </row>
        <row r="3074">
          <cell r="A3074">
            <v>0</v>
          </cell>
          <cell r="B3074">
            <v>0</v>
          </cell>
          <cell r="C3074" t="e">
            <v>#VALUE!</v>
          </cell>
        </row>
        <row r="3075">
          <cell r="A3075">
            <v>0</v>
          </cell>
          <cell r="B3075">
            <v>0</v>
          </cell>
          <cell r="C3075" t="e">
            <v>#VALUE!</v>
          </cell>
        </row>
        <row r="3076">
          <cell r="A3076">
            <v>0</v>
          </cell>
          <cell r="B3076">
            <v>0</v>
          </cell>
          <cell r="C3076" t="e">
            <v>#VALUE!</v>
          </cell>
        </row>
        <row r="3077">
          <cell r="A3077">
            <v>0</v>
          </cell>
          <cell r="B3077">
            <v>0</v>
          </cell>
          <cell r="C3077" t="e">
            <v>#VALUE!</v>
          </cell>
        </row>
        <row r="3078">
          <cell r="A3078">
            <v>0</v>
          </cell>
          <cell r="B3078">
            <v>0</v>
          </cell>
          <cell r="C3078" t="e">
            <v>#VALUE!</v>
          </cell>
        </row>
        <row r="3079">
          <cell r="A3079">
            <v>0</v>
          </cell>
          <cell r="B3079">
            <v>0</v>
          </cell>
          <cell r="C3079" t="e">
            <v>#VALUE!</v>
          </cell>
        </row>
        <row r="3080">
          <cell r="A3080">
            <v>0</v>
          </cell>
          <cell r="B3080">
            <v>0</v>
          </cell>
          <cell r="C3080" t="e">
            <v>#VALUE!</v>
          </cell>
        </row>
        <row r="3081">
          <cell r="A3081">
            <v>0</v>
          </cell>
          <cell r="B3081">
            <v>0</v>
          </cell>
          <cell r="C3081" t="e">
            <v>#VALUE!</v>
          </cell>
        </row>
        <row r="3082">
          <cell r="A3082">
            <v>0</v>
          </cell>
          <cell r="B3082">
            <v>0</v>
          </cell>
          <cell r="C3082" t="e">
            <v>#VALUE!</v>
          </cell>
        </row>
        <row r="3083">
          <cell r="A3083">
            <v>0</v>
          </cell>
          <cell r="B3083">
            <v>0</v>
          </cell>
          <cell r="C3083" t="e">
            <v>#VALUE!</v>
          </cell>
        </row>
        <row r="3084">
          <cell r="A3084">
            <v>0</v>
          </cell>
          <cell r="B3084">
            <v>0</v>
          </cell>
          <cell r="C3084" t="e">
            <v>#VALUE!</v>
          </cell>
        </row>
        <row r="3085">
          <cell r="A3085">
            <v>0</v>
          </cell>
          <cell r="B3085">
            <v>0</v>
          </cell>
          <cell r="C3085" t="e">
            <v>#VALUE!</v>
          </cell>
        </row>
        <row r="3086">
          <cell r="A3086">
            <v>0</v>
          </cell>
          <cell r="B3086">
            <v>0</v>
          </cell>
          <cell r="C3086" t="e">
            <v>#VALUE!</v>
          </cell>
        </row>
        <row r="3087">
          <cell r="A3087">
            <v>0</v>
          </cell>
          <cell r="B3087">
            <v>0</v>
          </cell>
          <cell r="C3087" t="e">
            <v>#VALUE!</v>
          </cell>
        </row>
        <row r="3088">
          <cell r="A3088">
            <v>0</v>
          </cell>
          <cell r="B3088">
            <v>0</v>
          </cell>
          <cell r="C3088" t="e">
            <v>#VALUE!</v>
          </cell>
        </row>
        <row r="3089">
          <cell r="A3089">
            <v>0</v>
          </cell>
          <cell r="B3089">
            <v>0</v>
          </cell>
          <cell r="C3089" t="e">
            <v>#VALUE!</v>
          </cell>
        </row>
        <row r="3090">
          <cell r="A3090">
            <v>0</v>
          </cell>
          <cell r="B3090">
            <v>0</v>
          </cell>
          <cell r="C3090" t="e">
            <v>#VALUE!</v>
          </cell>
        </row>
        <row r="3091">
          <cell r="A3091">
            <v>0</v>
          </cell>
          <cell r="B3091">
            <v>0</v>
          </cell>
          <cell r="C3091" t="e">
            <v>#VALUE!</v>
          </cell>
        </row>
        <row r="3092">
          <cell r="A3092">
            <v>0</v>
          </cell>
          <cell r="B3092">
            <v>0</v>
          </cell>
          <cell r="C3092" t="e">
            <v>#VALUE!</v>
          </cell>
        </row>
        <row r="3093">
          <cell r="A3093">
            <v>0</v>
          </cell>
          <cell r="B3093">
            <v>0</v>
          </cell>
          <cell r="C3093" t="e">
            <v>#VALUE!</v>
          </cell>
        </row>
        <row r="3094">
          <cell r="A3094">
            <v>0</v>
          </cell>
          <cell r="B3094">
            <v>0</v>
          </cell>
          <cell r="C3094" t="e">
            <v>#VALUE!</v>
          </cell>
        </row>
        <row r="3095">
          <cell r="A3095">
            <v>0</v>
          </cell>
          <cell r="B3095">
            <v>0</v>
          </cell>
          <cell r="C3095" t="e">
            <v>#VALUE!</v>
          </cell>
        </row>
        <row r="3096">
          <cell r="A3096">
            <v>0</v>
          </cell>
          <cell r="B3096">
            <v>0</v>
          </cell>
          <cell r="C3096" t="e">
            <v>#VALUE!</v>
          </cell>
        </row>
        <row r="3097">
          <cell r="A3097">
            <v>0</v>
          </cell>
          <cell r="B3097">
            <v>0</v>
          </cell>
          <cell r="C3097" t="e">
            <v>#VALUE!</v>
          </cell>
        </row>
        <row r="3098">
          <cell r="A3098">
            <v>0</v>
          </cell>
          <cell r="B3098">
            <v>0</v>
          </cell>
          <cell r="C3098" t="e">
            <v>#VALUE!</v>
          </cell>
        </row>
        <row r="3099">
          <cell r="A3099">
            <v>0</v>
          </cell>
          <cell r="B3099">
            <v>0</v>
          </cell>
          <cell r="C3099" t="e">
            <v>#VALUE!</v>
          </cell>
        </row>
        <row r="3100">
          <cell r="A3100">
            <v>0</v>
          </cell>
          <cell r="B3100">
            <v>0</v>
          </cell>
          <cell r="C3100" t="e">
            <v>#VALUE!</v>
          </cell>
        </row>
        <row r="3101">
          <cell r="A3101">
            <v>0</v>
          </cell>
          <cell r="B3101">
            <v>0</v>
          </cell>
          <cell r="C3101" t="e">
            <v>#VALUE!</v>
          </cell>
        </row>
        <row r="3102">
          <cell r="A3102">
            <v>0</v>
          </cell>
          <cell r="B3102">
            <v>0</v>
          </cell>
          <cell r="C3102" t="e">
            <v>#VALUE!</v>
          </cell>
        </row>
        <row r="3103">
          <cell r="A3103">
            <v>0</v>
          </cell>
          <cell r="B3103">
            <v>0</v>
          </cell>
          <cell r="C3103" t="e">
            <v>#VALUE!</v>
          </cell>
        </row>
        <row r="3104">
          <cell r="A3104">
            <v>0</v>
          </cell>
          <cell r="B3104">
            <v>0</v>
          </cell>
          <cell r="C3104" t="e">
            <v>#VALUE!</v>
          </cell>
        </row>
        <row r="3105">
          <cell r="A3105">
            <v>0</v>
          </cell>
          <cell r="B3105">
            <v>0</v>
          </cell>
          <cell r="C3105" t="e">
            <v>#VALUE!</v>
          </cell>
        </row>
        <row r="3106">
          <cell r="A3106">
            <v>0</v>
          </cell>
          <cell r="B3106">
            <v>0</v>
          </cell>
          <cell r="C3106" t="e">
            <v>#VALUE!</v>
          </cell>
        </row>
        <row r="3107">
          <cell r="A3107">
            <v>0</v>
          </cell>
          <cell r="B3107">
            <v>0</v>
          </cell>
          <cell r="C3107" t="e">
            <v>#VALUE!</v>
          </cell>
        </row>
        <row r="3108">
          <cell r="A3108">
            <v>0</v>
          </cell>
          <cell r="B3108">
            <v>0</v>
          </cell>
          <cell r="C3108" t="e">
            <v>#VALUE!</v>
          </cell>
        </row>
        <row r="3109">
          <cell r="A3109">
            <v>0</v>
          </cell>
          <cell r="B3109">
            <v>0</v>
          </cell>
          <cell r="C3109" t="e">
            <v>#VALUE!</v>
          </cell>
        </row>
        <row r="3110">
          <cell r="A3110">
            <v>0</v>
          </cell>
          <cell r="B3110">
            <v>0</v>
          </cell>
          <cell r="C3110" t="e">
            <v>#VALUE!</v>
          </cell>
        </row>
        <row r="3111">
          <cell r="A3111">
            <v>0</v>
          </cell>
          <cell r="B3111">
            <v>0</v>
          </cell>
          <cell r="C3111" t="e">
            <v>#VALUE!</v>
          </cell>
        </row>
        <row r="3112">
          <cell r="A3112">
            <v>0</v>
          </cell>
          <cell r="B3112">
            <v>0</v>
          </cell>
          <cell r="C3112" t="e">
            <v>#VALUE!</v>
          </cell>
        </row>
        <row r="3113">
          <cell r="A3113">
            <v>0</v>
          </cell>
          <cell r="B3113">
            <v>0</v>
          </cell>
          <cell r="C3113" t="e">
            <v>#VALUE!</v>
          </cell>
        </row>
        <row r="3114">
          <cell r="A3114">
            <v>0</v>
          </cell>
          <cell r="B3114">
            <v>0</v>
          </cell>
          <cell r="C3114" t="e">
            <v>#VALUE!</v>
          </cell>
        </row>
        <row r="3115">
          <cell r="A3115">
            <v>0</v>
          </cell>
          <cell r="B3115">
            <v>0</v>
          </cell>
          <cell r="C3115" t="e">
            <v>#VALUE!</v>
          </cell>
        </row>
        <row r="3116">
          <cell r="A3116">
            <v>0</v>
          </cell>
          <cell r="B3116">
            <v>0</v>
          </cell>
          <cell r="C3116" t="e">
            <v>#VALUE!</v>
          </cell>
        </row>
        <row r="3117">
          <cell r="A3117">
            <v>0</v>
          </cell>
          <cell r="B3117">
            <v>0</v>
          </cell>
          <cell r="C3117" t="e">
            <v>#VALUE!</v>
          </cell>
        </row>
        <row r="3118">
          <cell r="A3118">
            <v>0</v>
          </cell>
          <cell r="B3118">
            <v>0</v>
          </cell>
          <cell r="C3118" t="e">
            <v>#VALUE!</v>
          </cell>
        </row>
        <row r="3119">
          <cell r="A3119">
            <v>0</v>
          </cell>
          <cell r="B3119">
            <v>0</v>
          </cell>
          <cell r="C3119" t="e">
            <v>#VALUE!</v>
          </cell>
        </row>
        <row r="3120">
          <cell r="A3120">
            <v>0</v>
          </cell>
          <cell r="B3120">
            <v>0</v>
          </cell>
          <cell r="C3120" t="e">
            <v>#VALUE!</v>
          </cell>
        </row>
        <row r="3121">
          <cell r="A3121">
            <v>0</v>
          </cell>
          <cell r="B3121">
            <v>0</v>
          </cell>
          <cell r="C3121" t="e">
            <v>#VALUE!</v>
          </cell>
        </row>
        <row r="3122">
          <cell r="A3122">
            <v>0</v>
          </cell>
          <cell r="B3122">
            <v>0</v>
          </cell>
          <cell r="C3122" t="e">
            <v>#VALUE!</v>
          </cell>
        </row>
        <row r="3123">
          <cell r="A3123">
            <v>0</v>
          </cell>
          <cell r="B3123">
            <v>0</v>
          </cell>
          <cell r="C3123" t="e">
            <v>#VALUE!</v>
          </cell>
        </row>
        <row r="3124">
          <cell r="A3124">
            <v>0</v>
          </cell>
          <cell r="B3124">
            <v>0</v>
          </cell>
          <cell r="C3124" t="e">
            <v>#VALUE!</v>
          </cell>
        </row>
        <row r="3125">
          <cell r="A3125">
            <v>0</v>
          </cell>
          <cell r="B3125">
            <v>0</v>
          </cell>
          <cell r="C3125" t="e">
            <v>#VALUE!</v>
          </cell>
        </row>
        <row r="3126">
          <cell r="A3126">
            <v>0</v>
          </cell>
          <cell r="B3126">
            <v>0</v>
          </cell>
          <cell r="C3126" t="e">
            <v>#VALUE!</v>
          </cell>
        </row>
        <row r="3127">
          <cell r="A3127">
            <v>0</v>
          </cell>
          <cell r="B3127">
            <v>0</v>
          </cell>
          <cell r="C3127" t="e">
            <v>#VALUE!</v>
          </cell>
        </row>
        <row r="3128">
          <cell r="A3128">
            <v>0</v>
          </cell>
          <cell r="B3128">
            <v>0</v>
          </cell>
          <cell r="C3128" t="e">
            <v>#VALUE!</v>
          </cell>
        </row>
        <row r="3129">
          <cell r="A3129">
            <v>0</v>
          </cell>
          <cell r="B3129">
            <v>0</v>
          </cell>
          <cell r="C3129" t="e">
            <v>#VALUE!</v>
          </cell>
        </row>
        <row r="3130">
          <cell r="A3130">
            <v>0</v>
          </cell>
          <cell r="B3130">
            <v>0</v>
          </cell>
          <cell r="C3130" t="e">
            <v>#VALUE!</v>
          </cell>
        </row>
        <row r="3131">
          <cell r="A3131">
            <v>0</v>
          </cell>
          <cell r="B3131">
            <v>0</v>
          </cell>
          <cell r="C3131" t="e">
            <v>#VALUE!</v>
          </cell>
        </row>
        <row r="3132">
          <cell r="A3132">
            <v>0</v>
          </cell>
          <cell r="B3132">
            <v>0</v>
          </cell>
          <cell r="C3132" t="e">
            <v>#VALUE!</v>
          </cell>
        </row>
        <row r="3133">
          <cell r="A3133">
            <v>0</v>
          </cell>
          <cell r="B3133">
            <v>0</v>
          </cell>
          <cell r="C3133" t="e">
            <v>#VALUE!</v>
          </cell>
        </row>
        <row r="3134">
          <cell r="A3134">
            <v>0</v>
          </cell>
          <cell r="B3134">
            <v>0</v>
          </cell>
          <cell r="C3134" t="e">
            <v>#VALUE!</v>
          </cell>
        </row>
        <row r="3135">
          <cell r="A3135">
            <v>0</v>
          </cell>
          <cell r="B3135">
            <v>0</v>
          </cell>
          <cell r="C3135" t="e">
            <v>#VALUE!</v>
          </cell>
        </row>
        <row r="3136">
          <cell r="A3136">
            <v>0</v>
          </cell>
          <cell r="B3136">
            <v>0</v>
          </cell>
          <cell r="C3136" t="e">
            <v>#VALUE!</v>
          </cell>
        </row>
        <row r="3137">
          <cell r="A3137">
            <v>0</v>
          </cell>
          <cell r="B3137">
            <v>0</v>
          </cell>
          <cell r="C3137" t="e">
            <v>#VALUE!</v>
          </cell>
        </row>
        <row r="3138">
          <cell r="A3138">
            <v>0</v>
          </cell>
          <cell r="B3138">
            <v>0</v>
          </cell>
          <cell r="C3138" t="e">
            <v>#VALUE!</v>
          </cell>
        </row>
        <row r="3139">
          <cell r="A3139">
            <v>0</v>
          </cell>
          <cell r="B3139">
            <v>0</v>
          </cell>
          <cell r="C3139" t="e">
            <v>#VALUE!</v>
          </cell>
        </row>
        <row r="3140">
          <cell r="A3140">
            <v>0</v>
          </cell>
          <cell r="B3140">
            <v>0</v>
          </cell>
          <cell r="C3140" t="e">
            <v>#VALUE!</v>
          </cell>
        </row>
        <row r="3141">
          <cell r="A3141">
            <v>0</v>
          </cell>
          <cell r="B3141">
            <v>0</v>
          </cell>
          <cell r="C3141" t="e">
            <v>#VALUE!</v>
          </cell>
        </row>
        <row r="3142">
          <cell r="A3142">
            <v>0</v>
          </cell>
          <cell r="B3142">
            <v>0</v>
          </cell>
          <cell r="C3142" t="e">
            <v>#VALUE!</v>
          </cell>
        </row>
        <row r="3143">
          <cell r="A3143">
            <v>0</v>
          </cell>
          <cell r="B3143">
            <v>0</v>
          </cell>
          <cell r="C3143" t="e">
            <v>#VALUE!</v>
          </cell>
        </row>
        <row r="3144">
          <cell r="A3144">
            <v>0</v>
          </cell>
          <cell r="B3144">
            <v>0</v>
          </cell>
          <cell r="C3144" t="e">
            <v>#VALUE!</v>
          </cell>
        </row>
        <row r="3145">
          <cell r="A3145">
            <v>0</v>
          </cell>
          <cell r="B3145">
            <v>0</v>
          </cell>
          <cell r="C3145" t="e">
            <v>#VALUE!</v>
          </cell>
        </row>
        <row r="3146">
          <cell r="A3146">
            <v>0</v>
          </cell>
          <cell r="B3146">
            <v>0</v>
          </cell>
          <cell r="C3146" t="e">
            <v>#VALUE!</v>
          </cell>
        </row>
        <row r="3147">
          <cell r="A3147">
            <v>0</v>
          </cell>
          <cell r="B3147">
            <v>0</v>
          </cell>
          <cell r="C3147" t="e">
            <v>#VALUE!</v>
          </cell>
        </row>
        <row r="3148">
          <cell r="A3148">
            <v>0</v>
          </cell>
          <cell r="B3148">
            <v>0</v>
          </cell>
          <cell r="C3148" t="e">
            <v>#VALUE!</v>
          </cell>
        </row>
        <row r="3149">
          <cell r="A3149">
            <v>0</v>
          </cell>
          <cell r="B3149">
            <v>0</v>
          </cell>
          <cell r="C3149" t="e">
            <v>#VALUE!</v>
          </cell>
        </row>
        <row r="3150">
          <cell r="A3150">
            <v>0</v>
          </cell>
          <cell r="B3150">
            <v>0</v>
          </cell>
          <cell r="C3150" t="e">
            <v>#VALUE!</v>
          </cell>
        </row>
        <row r="3151">
          <cell r="A3151">
            <v>0</v>
          </cell>
          <cell r="B3151">
            <v>0</v>
          </cell>
          <cell r="C3151" t="e">
            <v>#VALUE!</v>
          </cell>
        </row>
        <row r="3152">
          <cell r="A3152">
            <v>0</v>
          </cell>
          <cell r="B3152">
            <v>0</v>
          </cell>
          <cell r="C3152" t="e">
            <v>#VALUE!</v>
          </cell>
        </row>
        <row r="3153">
          <cell r="A3153">
            <v>0</v>
          </cell>
          <cell r="B3153">
            <v>0</v>
          </cell>
          <cell r="C3153" t="e">
            <v>#VALUE!</v>
          </cell>
        </row>
        <row r="3154">
          <cell r="A3154">
            <v>0</v>
          </cell>
          <cell r="B3154">
            <v>0</v>
          </cell>
          <cell r="C3154" t="e">
            <v>#VALUE!</v>
          </cell>
        </row>
        <row r="3155">
          <cell r="A3155">
            <v>0</v>
          </cell>
          <cell r="B3155">
            <v>0</v>
          </cell>
          <cell r="C3155" t="e">
            <v>#VALUE!</v>
          </cell>
        </row>
        <row r="3156">
          <cell r="A3156">
            <v>0</v>
          </cell>
          <cell r="B3156">
            <v>0</v>
          </cell>
          <cell r="C3156" t="e">
            <v>#VALUE!</v>
          </cell>
        </row>
        <row r="3157">
          <cell r="A3157">
            <v>0</v>
          </cell>
          <cell r="B3157">
            <v>0</v>
          </cell>
          <cell r="C3157" t="e">
            <v>#VALUE!</v>
          </cell>
        </row>
        <row r="3158">
          <cell r="A3158">
            <v>0</v>
          </cell>
          <cell r="B3158">
            <v>0</v>
          </cell>
          <cell r="C3158" t="e">
            <v>#VALUE!</v>
          </cell>
        </row>
        <row r="3159">
          <cell r="A3159">
            <v>0</v>
          </cell>
          <cell r="B3159">
            <v>0</v>
          </cell>
          <cell r="C3159" t="e">
            <v>#VALUE!</v>
          </cell>
        </row>
        <row r="3160">
          <cell r="A3160">
            <v>0</v>
          </cell>
          <cell r="B3160">
            <v>0</v>
          </cell>
          <cell r="C3160" t="e">
            <v>#VALUE!</v>
          </cell>
        </row>
        <row r="3161">
          <cell r="A3161">
            <v>0</v>
          </cell>
          <cell r="B3161">
            <v>0</v>
          </cell>
          <cell r="C3161" t="e">
            <v>#VALUE!</v>
          </cell>
        </row>
        <row r="3162">
          <cell r="A3162">
            <v>0</v>
          </cell>
          <cell r="B3162">
            <v>0</v>
          </cell>
          <cell r="C3162" t="e">
            <v>#VALUE!</v>
          </cell>
        </row>
        <row r="3163">
          <cell r="A3163">
            <v>0</v>
          </cell>
          <cell r="B3163">
            <v>0</v>
          </cell>
          <cell r="C3163" t="e">
            <v>#VALUE!</v>
          </cell>
        </row>
        <row r="3164">
          <cell r="A3164">
            <v>0</v>
          </cell>
          <cell r="B3164">
            <v>0</v>
          </cell>
          <cell r="C3164" t="e">
            <v>#VALUE!</v>
          </cell>
        </row>
        <row r="3165">
          <cell r="A3165">
            <v>0</v>
          </cell>
          <cell r="B3165">
            <v>0</v>
          </cell>
          <cell r="C3165" t="e">
            <v>#VALUE!</v>
          </cell>
        </row>
        <row r="3166">
          <cell r="A3166">
            <v>0</v>
          </cell>
          <cell r="B3166">
            <v>0</v>
          </cell>
          <cell r="C3166" t="e">
            <v>#VALUE!</v>
          </cell>
        </row>
        <row r="3167">
          <cell r="A3167">
            <v>0</v>
          </cell>
          <cell r="B3167">
            <v>0</v>
          </cell>
          <cell r="C3167" t="e">
            <v>#VALUE!</v>
          </cell>
        </row>
        <row r="3168">
          <cell r="A3168">
            <v>0</v>
          </cell>
          <cell r="B3168">
            <v>0</v>
          </cell>
          <cell r="C3168" t="e">
            <v>#VALUE!</v>
          </cell>
        </row>
        <row r="3169">
          <cell r="A3169">
            <v>0</v>
          </cell>
          <cell r="B3169">
            <v>0</v>
          </cell>
          <cell r="C3169" t="e">
            <v>#VALUE!</v>
          </cell>
        </row>
        <row r="3170">
          <cell r="A3170">
            <v>0</v>
          </cell>
          <cell r="B3170">
            <v>0</v>
          </cell>
          <cell r="C3170" t="e">
            <v>#VALUE!</v>
          </cell>
        </row>
        <row r="3171">
          <cell r="A3171">
            <v>0</v>
          </cell>
          <cell r="B3171">
            <v>0</v>
          </cell>
          <cell r="C3171" t="e">
            <v>#VALUE!</v>
          </cell>
        </row>
        <row r="3172">
          <cell r="A3172">
            <v>0</v>
          </cell>
          <cell r="B3172">
            <v>0</v>
          </cell>
          <cell r="C3172" t="e">
            <v>#VALUE!</v>
          </cell>
        </row>
        <row r="3173">
          <cell r="A3173">
            <v>0</v>
          </cell>
          <cell r="B3173">
            <v>0</v>
          </cell>
          <cell r="C3173" t="e">
            <v>#VALUE!</v>
          </cell>
        </row>
        <row r="3174">
          <cell r="A3174">
            <v>0</v>
          </cell>
          <cell r="B3174">
            <v>0</v>
          </cell>
          <cell r="C3174" t="e">
            <v>#VALUE!</v>
          </cell>
        </row>
        <row r="3175">
          <cell r="A3175">
            <v>0</v>
          </cell>
          <cell r="B3175">
            <v>0</v>
          </cell>
          <cell r="C3175" t="e">
            <v>#VALUE!</v>
          </cell>
        </row>
        <row r="3176">
          <cell r="A3176">
            <v>0</v>
          </cell>
          <cell r="B3176">
            <v>0</v>
          </cell>
          <cell r="C3176" t="e">
            <v>#VALUE!</v>
          </cell>
        </row>
        <row r="3177">
          <cell r="A3177">
            <v>0</v>
          </cell>
          <cell r="B3177">
            <v>0</v>
          </cell>
          <cell r="C3177" t="e">
            <v>#VALUE!</v>
          </cell>
        </row>
        <row r="3178">
          <cell r="A3178">
            <v>0</v>
          </cell>
          <cell r="B3178">
            <v>0</v>
          </cell>
          <cell r="C3178" t="e">
            <v>#VALUE!</v>
          </cell>
        </row>
        <row r="3179">
          <cell r="A3179">
            <v>0</v>
          </cell>
          <cell r="B3179">
            <v>0</v>
          </cell>
          <cell r="C3179" t="e">
            <v>#VALUE!</v>
          </cell>
        </row>
        <row r="3180">
          <cell r="A3180">
            <v>0</v>
          </cell>
          <cell r="B3180">
            <v>0</v>
          </cell>
          <cell r="C3180" t="e">
            <v>#VALUE!</v>
          </cell>
        </row>
        <row r="3181">
          <cell r="A3181">
            <v>0</v>
          </cell>
          <cell r="B3181">
            <v>0</v>
          </cell>
          <cell r="C3181" t="e">
            <v>#VALUE!</v>
          </cell>
        </row>
        <row r="3182">
          <cell r="A3182">
            <v>0</v>
          </cell>
          <cell r="B3182">
            <v>0</v>
          </cell>
          <cell r="C3182" t="e">
            <v>#VALUE!</v>
          </cell>
        </row>
        <row r="3183">
          <cell r="A3183">
            <v>0</v>
          </cell>
          <cell r="B3183">
            <v>0</v>
          </cell>
          <cell r="C3183" t="e">
            <v>#VALUE!</v>
          </cell>
        </row>
        <row r="3184">
          <cell r="A3184">
            <v>0</v>
          </cell>
          <cell r="B3184">
            <v>0</v>
          </cell>
          <cell r="C3184" t="e">
            <v>#VALUE!</v>
          </cell>
        </row>
        <row r="3185">
          <cell r="A3185">
            <v>0</v>
          </cell>
          <cell r="B3185">
            <v>0</v>
          </cell>
          <cell r="C3185" t="e">
            <v>#VALUE!</v>
          </cell>
        </row>
        <row r="3186">
          <cell r="A3186">
            <v>0</v>
          </cell>
          <cell r="B3186">
            <v>0</v>
          </cell>
          <cell r="C3186" t="e">
            <v>#VALUE!</v>
          </cell>
        </row>
        <row r="3187">
          <cell r="A3187">
            <v>0</v>
          </cell>
          <cell r="B3187">
            <v>0</v>
          </cell>
          <cell r="C3187" t="e">
            <v>#VALUE!</v>
          </cell>
        </row>
        <row r="3188">
          <cell r="A3188">
            <v>0</v>
          </cell>
          <cell r="B3188">
            <v>0</v>
          </cell>
          <cell r="C3188" t="e">
            <v>#VALUE!</v>
          </cell>
        </row>
        <row r="3189">
          <cell r="A3189">
            <v>0</v>
          </cell>
          <cell r="B3189">
            <v>0</v>
          </cell>
          <cell r="C3189" t="e">
            <v>#VALUE!</v>
          </cell>
        </row>
        <row r="3190">
          <cell r="A3190">
            <v>0</v>
          </cell>
          <cell r="B3190">
            <v>0</v>
          </cell>
          <cell r="C3190" t="e">
            <v>#VALUE!</v>
          </cell>
        </row>
        <row r="3191">
          <cell r="A3191">
            <v>0</v>
          </cell>
          <cell r="B3191">
            <v>0</v>
          </cell>
          <cell r="C3191" t="e">
            <v>#VALUE!</v>
          </cell>
        </row>
        <row r="3192">
          <cell r="A3192">
            <v>0</v>
          </cell>
          <cell r="B3192">
            <v>0</v>
          </cell>
          <cell r="C3192" t="e">
            <v>#VALUE!</v>
          </cell>
        </row>
        <row r="3193">
          <cell r="A3193">
            <v>0</v>
          </cell>
          <cell r="B3193">
            <v>0</v>
          </cell>
          <cell r="C3193" t="e">
            <v>#VALUE!</v>
          </cell>
        </row>
        <row r="3194">
          <cell r="A3194">
            <v>0</v>
          </cell>
          <cell r="B3194">
            <v>0</v>
          </cell>
          <cell r="C3194" t="e">
            <v>#VALUE!</v>
          </cell>
        </row>
        <row r="3195">
          <cell r="A3195">
            <v>0</v>
          </cell>
          <cell r="B3195">
            <v>0</v>
          </cell>
          <cell r="C3195" t="e">
            <v>#VALUE!</v>
          </cell>
        </row>
        <row r="3196">
          <cell r="A3196">
            <v>0</v>
          </cell>
          <cell r="B3196">
            <v>0</v>
          </cell>
          <cell r="C3196" t="e">
            <v>#VALUE!</v>
          </cell>
        </row>
        <row r="3197">
          <cell r="A3197">
            <v>0</v>
          </cell>
          <cell r="B3197">
            <v>0</v>
          </cell>
          <cell r="C3197" t="e">
            <v>#VALUE!</v>
          </cell>
        </row>
        <row r="3198">
          <cell r="A3198">
            <v>0</v>
          </cell>
          <cell r="B3198">
            <v>0</v>
          </cell>
          <cell r="C3198" t="e">
            <v>#VALUE!</v>
          </cell>
        </row>
        <row r="3199">
          <cell r="A3199">
            <v>0</v>
          </cell>
          <cell r="B3199">
            <v>0</v>
          </cell>
          <cell r="C3199" t="e">
            <v>#VALUE!</v>
          </cell>
        </row>
        <row r="3200">
          <cell r="A3200">
            <v>0</v>
          </cell>
          <cell r="B3200">
            <v>0</v>
          </cell>
          <cell r="C3200" t="e">
            <v>#VALUE!</v>
          </cell>
        </row>
        <row r="3201">
          <cell r="A3201">
            <v>0</v>
          </cell>
          <cell r="B3201">
            <v>0</v>
          </cell>
          <cell r="C3201" t="e">
            <v>#VALUE!</v>
          </cell>
        </row>
        <row r="3202">
          <cell r="A3202">
            <v>0</v>
          </cell>
          <cell r="B3202">
            <v>0</v>
          </cell>
          <cell r="C3202" t="e">
            <v>#VALUE!</v>
          </cell>
        </row>
        <row r="3203">
          <cell r="A3203">
            <v>0</v>
          </cell>
          <cell r="B3203">
            <v>0</v>
          </cell>
          <cell r="C3203" t="e">
            <v>#VALUE!</v>
          </cell>
        </row>
        <row r="3204">
          <cell r="A3204">
            <v>0</v>
          </cell>
          <cell r="B3204">
            <v>0</v>
          </cell>
          <cell r="C3204" t="e">
            <v>#VALUE!</v>
          </cell>
        </row>
        <row r="3205">
          <cell r="A3205">
            <v>0</v>
          </cell>
          <cell r="B3205">
            <v>0</v>
          </cell>
          <cell r="C3205" t="e">
            <v>#VALUE!</v>
          </cell>
        </row>
        <row r="3206">
          <cell r="A3206">
            <v>0</v>
          </cell>
          <cell r="B3206">
            <v>0</v>
          </cell>
          <cell r="C3206" t="e">
            <v>#VALUE!</v>
          </cell>
        </row>
        <row r="3207">
          <cell r="A3207">
            <v>0</v>
          </cell>
          <cell r="B3207">
            <v>0</v>
          </cell>
          <cell r="C3207" t="e">
            <v>#VALUE!</v>
          </cell>
        </row>
        <row r="3208">
          <cell r="A3208">
            <v>0</v>
          </cell>
          <cell r="B3208">
            <v>0</v>
          </cell>
          <cell r="C3208" t="e">
            <v>#VALUE!</v>
          </cell>
        </row>
        <row r="3209">
          <cell r="A3209">
            <v>0</v>
          </cell>
          <cell r="B3209">
            <v>0</v>
          </cell>
          <cell r="C3209" t="e">
            <v>#VALUE!</v>
          </cell>
        </row>
        <row r="3210">
          <cell r="A3210">
            <v>0</v>
          </cell>
          <cell r="B3210">
            <v>0</v>
          </cell>
          <cell r="C3210" t="e">
            <v>#VALUE!</v>
          </cell>
        </row>
        <row r="3211">
          <cell r="A3211">
            <v>0</v>
          </cell>
          <cell r="B3211">
            <v>0</v>
          </cell>
          <cell r="C3211" t="e">
            <v>#VALUE!</v>
          </cell>
        </row>
        <row r="3212">
          <cell r="A3212">
            <v>0</v>
          </cell>
          <cell r="B3212">
            <v>0</v>
          </cell>
          <cell r="C3212" t="e">
            <v>#VALUE!</v>
          </cell>
        </row>
        <row r="3213">
          <cell r="A3213">
            <v>0</v>
          </cell>
          <cell r="B3213">
            <v>0</v>
          </cell>
          <cell r="C3213" t="e">
            <v>#VALUE!</v>
          </cell>
        </row>
        <row r="3214">
          <cell r="A3214">
            <v>0</v>
          </cell>
          <cell r="B3214">
            <v>0</v>
          </cell>
          <cell r="C3214" t="e">
            <v>#VALUE!</v>
          </cell>
        </row>
        <row r="3215">
          <cell r="A3215">
            <v>0</v>
          </cell>
          <cell r="B3215">
            <v>0</v>
          </cell>
          <cell r="C3215" t="e">
            <v>#VALUE!</v>
          </cell>
        </row>
        <row r="3216">
          <cell r="A3216">
            <v>0</v>
          </cell>
          <cell r="B3216">
            <v>0</v>
          </cell>
          <cell r="C3216" t="e">
            <v>#VALUE!</v>
          </cell>
        </row>
        <row r="3217">
          <cell r="A3217">
            <v>0</v>
          </cell>
          <cell r="B3217">
            <v>0</v>
          </cell>
          <cell r="C3217" t="e">
            <v>#VALUE!</v>
          </cell>
        </row>
        <row r="3218">
          <cell r="A3218">
            <v>0</v>
          </cell>
          <cell r="B3218">
            <v>0</v>
          </cell>
          <cell r="C3218" t="e">
            <v>#VALUE!</v>
          </cell>
        </row>
        <row r="3219">
          <cell r="A3219">
            <v>0</v>
          </cell>
          <cell r="B3219">
            <v>0</v>
          </cell>
          <cell r="C3219" t="e">
            <v>#VALUE!</v>
          </cell>
        </row>
        <row r="3220">
          <cell r="A3220">
            <v>0</v>
          </cell>
          <cell r="B3220">
            <v>0</v>
          </cell>
          <cell r="C3220" t="e">
            <v>#VALUE!</v>
          </cell>
        </row>
        <row r="3221">
          <cell r="A3221">
            <v>0</v>
          </cell>
          <cell r="B3221">
            <v>0</v>
          </cell>
          <cell r="C3221" t="e">
            <v>#VALUE!</v>
          </cell>
        </row>
        <row r="3222">
          <cell r="A3222">
            <v>0</v>
          </cell>
          <cell r="B3222">
            <v>0</v>
          </cell>
          <cell r="C3222" t="e">
            <v>#VALUE!</v>
          </cell>
        </row>
        <row r="3223">
          <cell r="A3223">
            <v>0</v>
          </cell>
          <cell r="B3223">
            <v>0</v>
          </cell>
          <cell r="C3223" t="e">
            <v>#VALUE!</v>
          </cell>
        </row>
        <row r="3224">
          <cell r="A3224">
            <v>0</v>
          </cell>
          <cell r="B3224">
            <v>0</v>
          </cell>
          <cell r="C3224" t="e">
            <v>#VALUE!</v>
          </cell>
        </row>
        <row r="3225">
          <cell r="A3225">
            <v>0</v>
          </cell>
          <cell r="B3225">
            <v>0</v>
          </cell>
          <cell r="C3225" t="e">
            <v>#VALUE!</v>
          </cell>
        </row>
        <row r="3226">
          <cell r="A3226">
            <v>0</v>
          </cell>
          <cell r="B3226">
            <v>0</v>
          </cell>
          <cell r="C3226" t="e">
            <v>#VALUE!</v>
          </cell>
        </row>
        <row r="3227">
          <cell r="A3227">
            <v>0</v>
          </cell>
          <cell r="B3227">
            <v>0</v>
          </cell>
          <cell r="C3227" t="e">
            <v>#VALUE!</v>
          </cell>
        </row>
        <row r="3228">
          <cell r="A3228">
            <v>0</v>
          </cell>
          <cell r="B3228">
            <v>0</v>
          </cell>
          <cell r="C3228" t="e">
            <v>#VALUE!</v>
          </cell>
        </row>
        <row r="3229">
          <cell r="A3229">
            <v>0</v>
          </cell>
          <cell r="B3229">
            <v>0</v>
          </cell>
          <cell r="C3229" t="e">
            <v>#VALUE!</v>
          </cell>
        </row>
        <row r="3230">
          <cell r="A3230">
            <v>0</v>
          </cell>
          <cell r="B3230">
            <v>0</v>
          </cell>
          <cell r="C3230" t="e">
            <v>#VALUE!</v>
          </cell>
        </row>
        <row r="3231">
          <cell r="A3231">
            <v>0</v>
          </cell>
          <cell r="B3231">
            <v>0</v>
          </cell>
          <cell r="C3231" t="e">
            <v>#VALUE!</v>
          </cell>
        </row>
        <row r="3232">
          <cell r="A3232">
            <v>0</v>
          </cell>
          <cell r="B3232">
            <v>0</v>
          </cell>
          <cell r="C3232" t="e">
            <v>#VALUE!</v>
          </cell>
        </row>
        <row r="3233">
          <cell r="A3233">
            <v>0</v>
          </cell>
          <cell r="B3233">
            <v>0</v>
          </cell>
          <cell r="C3233" t="e">
            <v>#VALUE!</v>
          </cell>
        </row>
        <row r="3234">
          <cell r="A3234">
            <v>0</v>
          </cell>
          <cell r="B3234">
            <v>0</v>
          </cell>
          <cell r="C3234" t="e">
            <v>#VALUE!</v>
          </cell>
        </row>
        <row r="3235">
          <cell r="A3235">
            <v>0</v>
          </cell>
          <cell r="B3235">
            <v>0</v>
          </cell>
          <cell r="C3235" t="e">
            <v>#VALUE!</v>
          </cell>
        </row>
        <row r="3236">
          <cell r="A3236">
            <v>0</v>
          </cell>
          <cell r="B3236">
            <v>0</v>
          </cell>
          <cell r="C3236" t="e">
            <v>#VALUE!</v>
          </cell>
        </row>
        <row r="3237">
          <cell r="A3237">
            <v>0</v>
          </cell>
          <cell r="B3237">
            <v>0</v>
          </cell>
          <cell r="C3237" t="e">
            <v>#VALUE!</v>
          </cell>
        </row>
        <row r="3238">
          <cell r="A3238">
            <v>0</v>
          </cell>
          <cell r="B3238">
            <v>0</v>
          </cell>
          <cell r="C3238" t="e">
            <v>#VALUE!</v>
          </cell>
        </row>
        <row r="3239">
          <cell r="A3239">
            <v>0</v>
          </cell>
          <cell r="B3239">
            <v>0</v>
          </cell>
          <cell r="C3239" t="e">
            <v>#VALUE!</v>
          </cell>
        </row>
        <row r="3240">
          <cell r="A3240">
            <v>0</v>
          </cell>
          <cell r="B3240">
            <v>0</v>
          </cell>
          <cell r="C3240" t="e">
            <v>#VALUE!</v>
          </cell>
        </row>
        <row r="3241">
          <cell r="A3241">
            <v>0</v>
          </cell>
          <cell r="B3241">
            <v>0</v>
          </cell>
          <cell r="C3241" t="e">
            <v>#VALUE!</v>
          </cell>
        </row>
        <row r="3242">
          <cell r="A3242">
            <v>0</v>
          </cell>
          <cell r="B3242">
            <v>0</v>
          </cell>
          <cell r="C3242" t="e">
            <v>#VALUE!</v>
          </cell>
        </row>
        <row r="3243">
          <cell r="A3243">
            <v>0</v>
          </cell>
          <cell r="B3243">
            <v>0</v>
          </cell>
          <cell r="C3243" t="e">
            <v>#VALUE!</v>
          </cell>
        </row>
        <row r="3244">
          <cell r="A3244">
            <v>0</v>
          </cell>
          <cell r="B3244">
            <v>0</v>
          </cell>
          <cell r="C3244" t="e">
            <v>#VALUE!</v>
          </cell>
        </row>
        <row r="3245">
          <cell r="A3245">
            <v>0</v>
          </cell>
          <cell r="B3245">
            <v>0</v>
          </cell>
          <cell r="C3245" t="e">
            <v>#VALUE!</v>
          </cell>
        </row>
        <row r="3246">
          <cell r="A3246">
            <v>0</v>
          </cell>
          <cell r="B3246">
            <v>0</v>
          </cell>
          <cell r="C3246" t="e">
            <v>#VALUE!</v>
          </cell>
        </row>
        <row r="3247">
          <cell r="A3247">
            <v>0</v>
          </cell>
          <cell r="B3247">
            <v>0</v>
          </cell>
          <cell r="C3247" t="e">
            <v>#VALUE!</v>
          </cell>
        </row>
        <row r="3248">
          <cell r="A3248">
            <v>0</v>
          </cell>
          <cell r="B3248">
            <v>0</v>
          </cell>
          <cell r="C3248" t="e">
            <v>#VALUE!</v>
          </cell>
        </row>
        <row r="3249">
          <cell r="A3249">
            <v>0</v>
          </cell>
          <cell r="B3249">
            <v>0</v>
          </cell>
          <cell r="C3249" t="e">
            <v>#VALUE!</v>
          </cell>
        </row>
        <row r="3250">
          <cell r="A3250">
            <v>0</v>
          </cell>
          <cell r="B3250">
            <v>0</v>
          </cell>
          <cell r="C3250" t="e">
            <v>#VALUE!</v>
          </cell>
        </row>
        <row r="3251">
          <cell r="A3251">
            <v>0</v>
          </cell>
          <cell r="B3251">
            <v>0</v>
          </cell>
          <cell r="C3251" t="e">
            <v>#VALUE!</v>
          </cell>
        </row>
        <row r="3252">
          <cell r="A3252">
            <v>0</v>
          </cell>
          <cell r="B3252">
            <v>0</v>
          </cell>
          <cell r="C3252" t="e">
            <v>#VALUE!</v>
          </cell>
        </row>
        <row r="3253">
          <cell r="A3253">
            <v>0</v>
          </cell>
          <cell r="B3253">
            <v>0</v>
          </cell>
          <cell r="C3253" t="e">
            <v>#VALUE!</v>
          </cell>
        </row>
        <row r="3254">
          <cell r="A3254">
            <v>0</v>
          </cell>
          <cell r="B3254">
            <v>0</v>
          </cell>
          <cell r="C3254" t="e">
            <v>#VALUE!</v>
          </cell>
        </row>
        <row r="3255">
          <cell r="A3255">
            <v>0</v>
          </cell>
          <cell r="B3255">
            <v>0</v>
          </cell>
          <cell r="C3255" t="e">
            <v>#VALUE!</v>
          </cell>
        </row>
        <row r="3256">
          <cell r="A3256">
            <v>0</v>
          </cell>
          <cell r="B3256">
            <v>0</v>
          </cell>
          <cell r="C3256" t="e">
            <v>#VALUE!</v>
          </cell>
        </row>
        <row r="3257">
          <cell r="A3257">
            <v>0</v>
          </cell>
          <cell r="B3257">
            <v>0</v>
          </cell>
          <cell r="C3257" t="e">
            <v>#VALUE!</v>
          </cell>
        </row>
        <row r="3258">
          <cell r="A3258">
            <v>0</v>
          </cell>
          <cell r="B3258">
            <v>0</v>
          </cell>
          <cell r="C3258" t="e">
            <v>#VALUE!</v>
          </cell>
        </row>
        <row r="3259">
          <cell r="A3259">
            <v>0</v>
          </cell>
          <cell r="B3259">
            <v>0</v>
          </cell>
          <cell r="C3259" t="e">
            <v>#VALUE!</v>
          </cell>
        </row>
        <row r="3260">
          <cell r="A3260">
            <v>0</v>
          </cell>
          <cell r="B3260">
            <v>0</v>
          </cell>
          <cell r="C3260" t="e">
            <v>#VALUE!</v>
          </cell>
        </row>
        <row r="3261">
          <cell r="A3261">
            <v>0</v>
          </cell>
          <cell r="B3261">
            <v>0</v>
          </cell>
          <cell r="C3261" t="e">
            <v>#VALUE!</v>
          </cell>
        </row>
        <row r="3262">
          <cell r="A3262">
            <v>0</v>
          </cell>
          <cell r="B3262">
            <v>0</v>
          </cell>
          <cell r="C3262" t="e">
            <v>#VALUE!</v>
          </cell>
        </row>
        <row r="3263">
          <cell r="A3263">
            <v>0</v>
          </cell>
          <cell r="B3263">
            <v>0</v>
          </cell>
          <cell r="C3263" t="e">
            <v>#VALUE!</v>
          </cell>
        </row>
        <row r="3264">
          <cell r="A3264">
            <v>0</v>
          </cell>
          <cell r="B3264">
            <v>0</v>
          </cell>
          <cell r="C3264" t="e">
            <v>#VALUE!</v>
          </cell>
        </row>
        <row r="3265">
          <cell r="A3265">
            <v>0</v>
          </cell>
          <cell r="B3265">
            <v>0</v>
          </cell>
          <cell r="C3265" t="e">
            <v>#VALUE!</v>
          </cell>
        </row>
        <row r="3266">
          <cell r="A3266">
            <v>0</v>
          </cell>
          <cell r="B3266">
            <v>0</v>
          </cell>
          <cell r="C3266" t="e">
            <v>#VALUE!</v>
          </cell>
        </row>
        <row r="3267">
          <cell r="A3267">
            <v>0</v>
          </cell>
          <cell r="B3267">
            <v>0</v>
          </cell>
          <cell r="C3267" t="e">
            <v>#VALUE!</v>
          </cell>
        </row>
        <row r="3268">
          <cell r="A3268">
            <v>0</v>
          </cell>
          <cell r="B3268">
            <v>0</v>
          </cell>
          <cell r="C3268" t="e">
            <v>#VALUE!</v>
          </cell>
        </row>
        <row r="3269">
          <cell r="A3269">
            <v>0</v>
          </cell>
          <cell r="B3269">
            <v>0</v>
          </cell>
          <cell r="C3269" t="e">
            <v>#VALUE!</v>
          </cell>
        </row>
        <row r="3270">
          <cell r="A3270">
            <v>0</v>
          </cell>
          <cell r="B3270">
            <v>0</v>
          </cell>
          <cell r="C3270" t="e">
            <v>#VALUE!</v>
          </cell>
        </row>
        <row r="3271">
          <cell r="A3271">
            <v>0</v>
          </cell>
          <cell r="B3271">
            <v>0</v>
          </cell>
          <cell r="C3271" t="e">
            <v>#VALUE!</v>
          </cell>
        </row>
        <row r="3272">
          <cell r="A3272">
            <v>0</v>
          </cell>
          <cell r="B3272">
            <v>0</v>
          </cell>
          <cell r="C3272" t="e">
            <v>#VALUE!</v>
          </cell>
        </row>
        <row r="3273">
          <cell r="A3273">
            <v>0</v>
          </cell>
          <cell r="B3273">
            <v>0</v>
          </cell>
          <cell r="C3273" t="e">
            <v>#VALUE!</v>
          </cell>
        </row>
        <row r="3274">
          <cell r="A3274">
            <v>0</v>
          </cell>
          <cell r="B3274">
            <v>0</v>
          </cell>
          <cell r="C3274" t="e">
            <v>#VALUE!</v>
          </cell>
        </row>
        <row r="3275">
          <cell r="A3275">
            <v>0</v>
          </cell>
          <cell r="B3275">
            <v>0</v>
          </cell>
          <cell r="C3275" t="e">
            <v>#VALUE!</v>
          </cell>
        </row>
        <row r="3276">
          <cell r="A3276">
            <v>0</v>
          </cell>
          <cell r="B3276">
            <v>0</v>
          </cell>
          <cell r="C3276" t="e">
            <v>#VALUE!</v>
          </cell>
        </row>
        <row r="3277">
          <cell r="A3277">
            <v>0</v>
          </cell>
          <cell r="B3277">
            <v>0</v>
          </cell>
          <cell r="C3277" t="e">
            <v>#VALUE!</v>
          </cell>
        </row>
        <row r="3278">
          <cell r="A3278">
            <v>0</v>
          </cell>
          <cell r="B3278">
            <v>0</v>
          </cell>
          <cell r="C3278" t="e">
            <v>#VALUE!</v>
          </cell>
        </row>
        <row r="3279">
          <cell r="A3279">
            <v>0</v>
          </cell>
          <cell r="B3279">
            <v>0</v>
          </cell>
          <cell r="C3279" t="e">
            <v>#VALUE!</v>
          </cell>
        </row>
        <row r="3280">
          <cell r="A3280">
            <v>0</v>
          </cell>
          <cell r="B3280">
            <v>0</v>
          </cell>
          <cell r="C3280" t="e">
            <v>#VALUE!</v>
          </cell>
        </row>
        <row r="3281">
          <cell r="A3281">
            <v>0</v>
          </cell>
          <cell r="B3281">
            <v>0</v>
          </cell>
          <cell r="C3281" t="e">
            <v>#VALUE!</v>
          </cell>
        </row>
        <row r="3282">
          <cell r="A3282">
            <v>0</v>
          </cell>
          <cell r="B3282">
            <v>0</v>
          </cell>
          <cell r="C3282" t="e">
            <v>#VALUE!</v>
          </cell>
        </row>
        <row r="3283">
          <cell r="A3283">
            <v>0</v>
          </cell>
          <cell r="B3283">
            <v>0</v>
          </cell>
          <cell r="C3283" t="e">
            <v>#VALUE!</v>
          </cell>
        </row>
        <row r="3284">
          <cell r="A3284">
            <v>0</v>
          </cell>
          <cell r="B3284">
            <v>0</v>
          </cell>
          <cell r="C3284" t="e">
            <v>#VALUE!</v>
          </cell>
        </row>
        <row r="3285">
          <cell r="A3285">
            <v>0</v>
          </cell>
          <cell r="B3285">
            <v>0</v>
          </cell>
          <cell r="C3285" t="e">
            <v>#VALUE!</v>
          </cell>
        </row>
        <row r="3286">
          <cell r="A3286">
            <v>0</v>
          </cell>
          <cell r="B3286">
            <v>0</v>
          </cell>
          <cell r="C3286" t="e">
            <v>#VALUE!</v>
          </cell>
        </row>
        <row r="3287">
          <cell r="A3287">
            <v>0</v>
          </cell>
          <cell r="B3287">
            <v>0</v>
          </cell>
          <cell r="C3287" t="e">
            <v>#VALUE!</v>
          </cell>
        </row>
        <row r="3288">
          <cell r="A3288">
            <v>0</v>
          </cell>
          <cell r="B3288">
            <v>0</v>
          </cell>
          <cell r="C3288" t="e">
            <v>#VALUE!</v>
          </cell>
        </row>
        <row r="3289">
          <cell r="A3289">
            <v>0</v>
          </cell>
          <cell r="B3289">
            <v>0</v>
          </cell>
          <cell r="C3289" t="e">
            <v>#VALUE!</v>
          </cell>
        </row>
        <row r="3290">
          <cell r="A3290">
            <v>0</v>
          </cell>
          <cell r="B3290">
            <v>0</v>
          </cell>
          <cell r="C3290" t="e">
            <v>#VALUE!</v>
          </cell>
        </row>
        <row r="3291">
          <cell r="A3291">
            <v>0</v>
          </cell>
          <cell r="B3291">
            <v>0</v>
          </cell>
          <cell r="C3291" t="e">
            <v>#VALUE!</v>
          </cell>
        </row>
        <row r="3292">
          <cell r="A3292">
            <v>0</v>
          </cell>
          <cell r="B3292">
            <v>0</v>
          </cell>
          <cell r="C3292" t="e">
            <v>#VALUE!</v>
          </cell>
        </row>
        <row r="3293">
          <cell r="A3293">
            <v>0</v>
          </cell>
          <cell r="B3293">
            <v>0</v>
          </cell>
          <cell r="C3293" t="e">
            <v>#VALUE!</v>
          </cell>
        </row>
        <row r="3294">
          <cell r="A3294">
            <v>0</v>
          </cell>
          <cell r="B3294">
            <v>0</v>
          </cell>
          <cell r="C3294" t="e">
            <v>#VALUE!</v>
          </cell>
        </row>
        <row r="3295">
          <cell r="A3295">
            <v>0</v>
          </cell>
          <cell r="B3295">
            <v>0</v>
          </cell>
          <cell r="C3295" t="e">
            <v>#VALUE!</v>
          </cell>
        </row>
        <row r="3296">
          <cell r="A3296">
            <v>0</v>
          </cell>
          <cell r="B3296">
            <v>0</v>
          </cell>
          <cell r="C3296" t="e">
            <v>#VALUE!</v>
          </cell>
        </row>
        <row r="3297">
          <cell r="A3297">
            <v>0</v>
          </cell>
          <cell r="B3297">
            <v>0</v>
          </cell>
          <cell r="C3297" t="e">
            <v>#VALUE!</v>
          </cell>
        </row>
        <row r="3298">
          <cell r="A3298">
            <v>0</v>
          </cell>
          <cell r="B3298">
            <v>0</v>
          </cell>
          <cell r="C3298" t="e">
            <v>#VALUE!</v>
          </cell>
        </row>
        <row r="3299">
          <cell r="A3299">
            <v>0</v>
          </cell>
          <cell r="B3299">
            <v>0</v>
          </cell>
          <cell r="C3299" t="e">
            <v>#VALUE!</v>
          </cell>
        </row>
        <row r="3300">
          <cell r="A3300">
            <v>0</v>
          </cell>
          <cell r="B3300">
            <v>0</v>
          </cell>
          <cell r="C3300" t="e">
            <v>#VALUE!</v>
          </cell>
        </row>
        <row r="3301">
          <cell r="A3301">
            <v>0</v>
          </cell>
          <cell r="B3301">
            <v>0</v>
          </cell>
          <cell r="C3301" t="e">
            <v>#VALUE!</v>
          </cell>
        </row>
        <row r="3302">
          <cell r="A3302">
            <v>0</v>
          </cell>
          <cell r="B3302">
            <v>0</v>
          </cell>
          <cell r="C3302" t="e">
            <v>#VALUE!</v>
          </cell>
        </row>
        <row r="3303">
          <cell r="A3303">
            <v>0</v>
          </cell>
          <cell r="B3303">
            <v>0</v>
          </cell>
          <cell r="C3303" t="e">
            <v>#VALUE!</v>
          </cell>
        </row>
        <row r="3304">
          <cell r="A3304">
            <v>0</v>
          </cell>
          <cell r="B3304">
            <v>0</v>
          </cell>
          <cell r="C3304" t="e">
            <v>#VALUE!</v>
          </cell>
        </row>
        <row r="3305">
          <cell r="A3305">
            <v>0</v>
          </cell>
          <cell r="B3305">
            <v>0</v>
          </cell>
          <cell r="C3305" t="e">
            <v>#VALUE!</v>
          </cell>
        </row>
        <row r="3306">
          <cell r="A3306">
            <v>0</v>
          </cell>
          <cell r="B3306">
            <v>0</v>
          </cell>
          <cell r="C3306" t="e">
            <v>#VALUE!</v>
          </cell>
        </row>
        <row r="3307">
          <cell r="A3307">
            <v>0</v>
          </cell>
          <cell r="B3307">
            <v>0</v>
          </cell>
          <cell r="C3307" t="e">
            <v>#VALUE!</v>
          </cell>
        </row>
        <row r="3308">
          <cell r="A3308">
            <v>0</v>
          </cell>
          <cell r="B3308">
            <v>0</v>
          </cell>
          <cell r="C3308" t="e">
            <v>#VALUE!</v>
          </cell>
        </row>
        <row r="3309">
          <cell r="A3309">
            <v>0</v>
          </cell>
          <cell r="B3309">
            <v>0</v>
          </cell>
          <cell r="C3309" t="e">
            <v>#VALUE!</v>
          </cell>
        </row>
        <row r="3310">
          <cell r="A3310">
            <v>0</v>
          </cell>
          <cell r="B3310">
            <v>0</v>
          </cell>
          <cell r="C3310" t="e">
            <v>#VALUE!</v>
          </cell>
        </row>
        <row r="3311">
          <cell r="A3311">
            <v>0</v>
          </cell>
          <cell r="B3311">
            <v>0</v>
          </cell>
          <cell r="C3311" t="e">
            <v>#VALUE!</v>
          </cell>
        </row>
        <row r="3312">
          <cell r="A3312">
            <v>0</v>
          </cell>
          <cell r="B3312">
            <v>0</v>
          </cell>
          <cell r="C3312" t="e">
            <v>#VALUE!</v>
          </cell>
        </row>
        <row r="3313">
          <cell r="A3313">
            <v>0</v>
          </cell>
          <cell r="B3313">
            <v>0</v>
          </cell>
          <cell r="C3313" t="e">
            <v>#VALUE!</v>
          </cell>
        </row>
        <row r="3314">
          <cell r="A3314">
            <v>0</v>
          </cell>
          <cell r="B3314">
            <v>0</v>
          </cell>
          <cell r="C3314" t="e">
            <v>#VALUE!</v>
          </cell>
        </row>
        <row r="3315">
          <cell r="A3315">
            <v>0</v>
          </cell>
          <cell r="B3315">
            <v>0</v>
          </cell>
          <cell r="C3315" t="e">
            <v>#VALUE!</v>
          </cell>
        </row>
        <row r="3316">
          <cell r="A3316">
            <v>0</v>
          </cell>
          <cell r="B3316">
            <v>0</v>
          </cell>
          <cell r="C3316" t="e">
            <v>#VALUE!</v>
          </cell>
        </row>
        <row r="3317">
          <cell r="A3317">
            <v>0</v>
          </cell>
          <cell r="B3317">
            <v>0</v>
          </cell>
          <cell r="C3317" t="e">
            <v>#VALUE!</v>
          </cell>
        </row>
        <row r="3318">
          <cell r="A3318">
            <v>0</v>
          </cell>
          <cell r="B3318">
            <v>0</v>
          </cell>
          <cell r="C3318" t="e">
            <v>#VALUE!</v>
          </cell>
        </row>
        <row r="3319">
          <cell r="A3319">
            <v>0</v>
          </cell>
          <cell r="B3319">
            <v>0</v>
          </cell>
          <cell r="C3319" t="e">
            <v>#VALUE!</v>
          </cell>
        </row>
        <row r="3320">
          <cell r="A3320">
            <v>0</v>
          </cell>
          <cell r="B3320">
            <v>0</v>
          </cell>
          <cell r="C3320" t="e">
            <v>#VALUE!</v>
          </cell>
        </row>
        <row r="3321">
          <cell r="A3321">
            <v>0</v>
          </cell>
          <cell r="B3321">
            <v>0</v>
          </cell>
          <cell r="C3321" t="e">
            <v>#VALUE!</v>
          </cell>
        </row>
        <row r="3322">
          <cell r="A3322">
            <v>0</v>
          </cell>
          <cell r="B3322">
            <v>0</v>
          </cell>
          <cell r="C3322" t="e">
            <v>#VALUE!</v>
          </cell>
        </row>
        <row r="3323">
          <cell r="A3323">
            <v>0</v>
          </cell>
          <cell r="B3323">
            <v>0</v>
          </cell>
          <cell r="C3323" t="e">
            <v>#VALUE!</v>
          </cell>
        </row>
        <row r="3324">
          <cell r="A3324">
            <v>0</v>
          </cell>
          <cell r="B3324">
            <v>0</v>
          </cell>
          <cell r="C3324" t="e">
            <v>#VALUE!</v>
          </cell>
        </row>
        <row r="3325">
          <cell r="A3325">
            <v>0</v>
          </cell>
          <cell r="B3325">
            <v>0</v>
          </cell>
          <cell r="C3325" t="e">
            <v>#VALUE!</v>
          </cell>
        </row>
        <row r="3326">
          <cell r="A3326">
            <v>0</v>
          </cell>
          <cell r="B3326">
            <v>0</v>
          </cell>
          <cell r="C3326" t="e">
            <v>#VALUE!</v>
          </cell>
        </row>
        <row r="3327">
          <cell r="A3327">
            <v>0</v>
          </cell>
          <cell r="B3327">
            <v>0</v>
          </cell>
          <cell r="C3327" t="e">
            <v>#VALUE!</v>
          </cell>
        </row>
        <row r="3328">
          <cell r="A3328">
            <v>0</v>
          </cell>
          <cell r="B3328">
            <v>0</v>
          </cell>
          <cell r="C3328" t="e">
            <v>#VALUE!</v>
          </cell>
        </row>
        <row r="3329">
          <cell r="A3329">
            <v>0</v>
          </cell>
          <cell r="B3329">
            <v>0</v>
          </cell>
          <cell r="C3329" t="e">
            <v>#VALUE!</v>
          </cell>
        </row>
        <row r="3330">
          <cell r="A3330">
            <v>0</v>
          </cell>
          <cell r="B3330">
            <v>0</v>
          </cell>
          <cell r="C3330" t="e">
            <v>#VALUE!</v>
          </cell>
        </row>
        <row r="3331">
          <cell r="A3331">
            <v>0</v>
          </cell>
          <cell r="B3331">
            <v>0</v>
          </cell>
          <cell r="C3331" t="e">
            <v>#VALUE!</v>
          </cell>
        </row>
        <row r="3332">
          <cell r="A3332">
            <v>0</v>
          </cell>
          <cell r="B3332">
            <v>0</v>
          </cell>
          <cell r="C3332" t="e">
            <v>#VALUE!</v>
          </cell>
        </row>
        <row r="3333">
          <cell r="A3333">
            <v>0</v>
          </cell>
          <cell r="B3333">
            <v>0</v>
          </cell>
          <cell r="C3333" t="e">
            <v>#VALUE!</v>
          </cell>
        </row>
        <row r="3334">
          <cell r="A3334">
            <v>0</v>
          </cell>
          <cell r="B3334">
            <v>0</v>
          </cell>
          <cell r="C3334" t="e">
            <v>#VALUE!</v>
          </cell>
        </row>
        <row r="3335">
          <cell r="A3335">
            <v>0</v>
          </cell>
          <cell r="B3335">
            <v>0</v>
          </cell>
          <cell r="C3335" t="e">
            <v>#VALUE!</v>
          </cell>
        </row>
        <row r="3336">
          <cell r="A3336">
            <v>0</v>
          </cell>
          <cell r="B3336">
            <v>0</v>
          </cell>
          <cell r="C3336" t="e">
            <v>#VALUE!</v>
          </cell>
        </row>
        <row r="3337">
          <cell r="A3337">
            <v>0</v>
          </cell>
          <cell r="B3337">
            <v>0</v>
          </cell>
          <cell r="C3337" t="e">
            <v>#VALUE!</v>
          </cell>
        </row>
        <row r="3338">
          <cell r="A3338">
            <v>0</v>
          </cell>
          <cell r="B3338">
            <v>0</v>
          </cell>
          <cell r="C3338" t="e">
            <v>#VALUE!</v>
          </cell>
        </row>
        <row r="3339">
          <cell r="A3339">
            <v>0</v>
          </cell>
          <cell r="B3339">
            <v>0</v>
          </cell>
          <cell r="C3339" t="e">
            <v>#VALUE!</v>
          </cell>
        </row>
        <row r="3340">
          <cell r="A3340">
            <v>0</v>
          </cell>
          <cell r="B3340">
            <v>0</v>
          </cell>
          <cell r="C3340" t="e">
            <v>#VALUE!</v>
          </cell>
        </row>
        <row r="3341">
          <cell r="A3341">
            <v>0</v>
          </cell>
          <cell r="B3341">
            <v>0</v>
          </cell>
          <cell r="C3341" t="e">
            <v>#VALUE!</v>
          </cell>
        </row>
        <row r="3342">
          <cell r="A3342">
            <v>0</v>
          </cell>
          <cell r="B3342">
            <v>0</v>
          </cell>
          <cell r="C3342" t="e">
            <v>#VALUE!</v>
          </cell>
        </row>
        <row r="3343">
          <cell r="A3343">
            <v>0</v>
          </cell>
          <cell r="B3343">
            <v>0</v>
          </cell>
          <cell r="C3343" t="e">
            <v>#VALUE!</v>
          </cell>
        </row>
        <row r="3344">
          <cell r="A3344">
            <v>0</v>
          </cell>
          <cell r="B3344">
            <v>0</v>
          </cell>
          <cell r="C3344" t="e">
            <v>#VALUE!</v>
          </cell>
        </row>
        <row r="3345">
          <cell r="A3345">
            <v>0</v>
          </cell>
          <cell r="B3345">
            <v>0</v>
          </cell>
          <cell r="C3345" t="e">
            <v>#VALUE!</v>
          </cell>
        </row>
        <row r="3346">
          <cell r="A3346">
            <v>0</v>
          </cell>
          <cell r="B3346">
            <v>0</v>
          </cell>
          <cell r="C3346" t="e">
            <v>#VALUE!</v>
          </cell>
        </row>
        <row r="3347">
          <cell r="A3347">
            <v>0</v>
          </cell>
          <cell r="B3347">
            <v>0</v>
          </cell>
          <cell r="C3347" t="e">
            <v>#VALUE!</v>
          </cell>
        </row>
        <row r="3348">
          <cell r="A3348">
            <v>0</v>
          </cell>
          <cell r="B3348">
            <v>0</v>
          </cell>
          <cell r="C3348" t="e">
            <v>#VALUE!</v>
          </cell>
        </row>
        <row r="3349">
          <cell r="A3349">
            <v>0</v>
          </cell>
          <cell r="B3349">
            <v>0</v>
          </cell>
          <cell r="C3349" t="e">
            <v>#VALUE!</v>
          </cell>
        </row>
        <row r="3350">
          <cell r="A3350">
            <v>0</v>
          </cell>
          <cell r="B3350">
            <v>0</v>
          </cell>
          <cell r="C3350" t="e">
            <v>#VALUE!</v>
          </cell>
        </row>
        <row r="3351">
          <cell r="A3351">
            <v>0</v>
          </cell>
          <cell r="B3351">
            <v>0</v>
          </cell>
          <cell r="C3351" t="e">
            <v>#VALUE!</v>
          </cell>
        </row>
        <row r="3352">
          <cell r="A3352">
            <v>0</v>
          </cell>
          <cell r="B3352">
            <v>0</v>
          </cell>
          <cell r="C3352" t="e">
            <v>#VALUE!</v>
          </cell>
        </row>
        <row r="3353">
          <cell r="A3353">
            <v>0</v>
          </cell>
          <cell r="B3353">
            <v>0</v>
          </cell>
          <cell r="C3353" t="e">
            <v>#VALUE!</v>
          </cell>
        </row>
        <row r="3354">
          <cell r="A3354">
            <v>0</v>
          </cell>
          <cell r="B3354">
            <v>0</v>
          </cell>
          <cell r="C3354" t="e">
            <v>#VALUE!</v>
          </cell>
        </row>
        <row r="3355">
          <cell r="A3355">
            <v>0</v>
          </cell>
          <cell r="B3355">
            <v>0</v>
          </cell>
          <cell r="C3355" t="e">
            <v>#VALUE!</v>
          </cell>
        </row>
        <row r="3356">
          <cell r="A3356">
            <v>0</v>
          </cell>
          <cell r="B3356">
            <v>0</v>
          </cell>
          <cell r="C3356" t="e">
            <v>#VALUE!</v>
          </cell>
        </row>
        <row r="3357">
          <cell r="A3357">
            <v>0</v>
          </cell>
          <cell r="B3357">
            <v>0</v>
          </cell>
          <cell r="C3357" t="e">
            <v>#VALUE!</v>
          </cell>
        </row>
        <row r="3358">
          <cell r="A3358">
            <v>0</v>
          </cell>
          <cell r="B3358">
            <v>0</v>
          </cell>
          <cell r="C3358" t="e">
            <v>#VALUE!</v>
          </cell>
        </row>
        <row r="3359">
          <cell r="A3359">
            <v>0</v>
          </cell>
          <cell r="B3359">
            <v>0</v>
          </cell>
          <cell r="C3359" t="e">
            <v>#VALUE!</v>
          </cell>
        </row>
        <row r="3360">
          <cell r="A3360">
            <v>0</v>
          </cell>
          <cell r="B3360">
            <v>0</v>
          </cell>
          <cell r="C3360" t="e">
            <v>#VALUE!</v>
          </cell>
        </row>
        <row r="3361">
          <cell r="A3361">
            <v>0</v>
          </cell>
          <cell r="B3361">
            <v>0</v>
          </cell>
          <cell r="C3361" t="e">
            <v>#VALUE!</v>
          </cell>
        </row>
        <row r="3362">
          <cell r="A3362">
            <v>0</v>
          </cell>
          <cell r="B3362">
            <v>0</v>
          </cell>
          <cell r="C3362" t="e">
            <v>#VALUE!</v>
          </cell>
        </row>
        <row r="3363">
          <cell r="A3363">
            <v>0</v>
          </cell>
          <cell r="B3363">
            <v>0</v>
          </cell>
          <cell r="C3363" t="e">
            <v>#VALUE!</v>
          </cell>
        </row>
        <row r="3364">
          <cell r="A3364">
            <v>0</v>
          </cell>
          <cell r="B3364">
            <v>0</v>
          </cell>
          <cell r="C3364" t="e">
            <v>#VALUE!</v>
          </cell>
        </row>
        <row r="3365">
          <cell r="A3365">
            <v>0</v>
          </cell>
          <cell r="B3365">
            <v>0</v>
          </cell>
          <cell r="C3365" t="e">
            <v>#VALUE!</v>
          </cell>
        </row>
        <row r="3366">
          <cell r="A3366">
            <v>0</v>
          </cell>
          <cell r="B3366">
            <v>0</v>
          </cell>
          <cell r="C3366" t="e">
            <v>#VALUE!</v>
          </cell>
        </row>
        <row r="3367">
          <cell r="A3367">
            <v>0</v>
          </cell>
          <cell r="B3367">
            <v>0</v>
          </cell>
          <cell r="C3367" t="e">
            <v>#VALUE!</v>
          </cell>
        </row>
        <row r="3368">
          <cell r="A3368">
            <v>0</v>
          </cell>
          <cell r="B3368">
            <v>0</v>
          </cell>
          <cell r="C3368" t="e">
            <v>#VALUE!</v>
          </cell>
        </row>
        <row r="3369">
          <cell r="A3369">
            <v>0</v>
          </cell>
          <cell r="B3369">
            <v>0</v>
          </cell>
          <cell r="C3369" t="e">
            <v>#VALUE!</v>
          </cell>
        </row>
        <row r="3370">
          <cell r="A3370">
            <v>0</v>
          </cell>
          <cell r="B3370">
            <v>0</v>
          </cell>
          <cell r="C3370" t="e">
            <v>#VALUE!</v>
          </cell>
        </row>
        <row r="3371">
          <cell r="A3371">
            <v>0</v>
          </cell>
          <cell r="B3371">
            <v>0</v>
          </cell>
          <cell r="C3371" t="e">
            <v>#VALUE!</v>
          </cell>
        </row>
        <row r="3372">
          <cell r="A3372">
            <v>0</v>
          </cell>
          <cell r="B3372">
            <v>0</v>
          </cell>
          <cell r="C3372" t="e">
            <v>#VALUE!</v>
          </cell>
        </row>
        <row r="3373">
          <cell r="A3373">
            <v>0</v>
          </cell>
          <cell r="B3373">
            <v>0</v>
          </cell>
          <cell r="C3373" t="e">
            <v>#VALUE!</v>
          </cell>
        </row>
        <row r="3374">
          <cell r="A3374">
            <v>0</v>
          </cell>
          <cell r="B3374">
            <v>0</v>
          </cell>
          <cell r="C3374" t="e">
            <v>#VALUE!</v>
          </cell>
        </row>
        <row r="3375">
          <cell r="A3375">
            <v>0</v>
          </cell>
          <cell r="B3375">
            <v>0</v>
          </cell>
          <cell r="C3375" t="e">
            <v>#VALUE!</v>
          </cell>
        </row>
        <row r="3376">
          <cell r="A3376">
            <v>0</v>
          </cell>
          <cell r="B3376">
            <v>0</v>
          </cell>
          <cell r="C3376" t="e">
            <v>#VALUE!</v>
          </cell>
        </row>
        <row r="3377">
          <cell r="A3377">
            <v>0</v>
          </cell>
          <cell r="B3377">
            <v>0</v>
          </cell>
          <cell r="C3377" t="e">
            <v>#VALUE!</v>
          </cell>
        </row>
        <row r="3378">
          <cell r="A3378">
            <v>0</v>
          </cell>
          <cell r="B3378">
            <v>0</v>
          </cell>
          <cell r="C3378" t="e">
            <v>#VALUE!</v>
          </cell>
        </row>
        <row r="3379">
          <cell r="A3379">
            <v>0</v>
          </cell>
          <cell r="B3379">
            <v>0</v>
          </cell>
          <cell r="C3379" t="e">
            <v>#VALUE!</v>
          </cell>
        </row>
        <row r="3380">
          <cell r="A3380">
            <v>0</v>
          </cell>
          <cell r="B3380">
            <v>0</v>
          </cell>
          <cell r="C3380" t="e">
            <v>#VALUE!</v>
          </cell>
        </row>
        <row r="3381">
          <cell r="A3381">
            <v>0</v>
          </cell>
          <cell r="B3381">
            <v>0</v>
          </cell>
          <cell r="C3381" t="e">
            <v>#VALUE!</v>
          </cell>
        </row>
        <row r="3382">
          <cell r="A3382">
            <v>0</v>
          </cell>
          <cell r="B3382">
            <v>0</v>
          </cell>
          <cell r="C3382" t="e">
            <v>#VALUE!</v>
          </cell>
        </row>
        <row r="3383">
          <cell r="A3383">
            <v>0</v>
          </cell>
          <cell r="B3383">
            <v>0</v>
          </cell>
          <cell r="C3383" t="e">
            <v>#VALUE!</v>
          </cell>
        </row>
        <row r="3384">
          <cell r="A3384">
            <v>0</v>
          </cell>
          <cell r="B3384">
            <v>0</v>
          </cell>
          <cell r="C3384" t="e">
            <v>#VALUE!</v>
          </cell>
        </row>
        <row r="3385">
          <cell r="A3385">
            <v>0</v>
          </cell>
          <cell r="B3385">
            <v>0</v>
          </cell>
          <cell r="C3385" t="e">
            <v>#VALUE!</v>
          </cell>
        </row>
        <row r="3386">
          <cell r="A3386">
            <v>0</v>
          </cell>
          <cell r="B3386">
            <v>0</v>
          </cell>
          <cell r="C3386" t="e">
            <v>#VALUE!</v>
          </cell>
        </row>
        <row r="3387">
          <cell r="A3387">
            <v>0</v>
          </cell>
          <cell r="B3387">
            <v>0</v>
          </cell>
          <cell r="C3387" t="e">
            <v>#VALUE!</v>
          </cell>
        </row>
        <row r="3388">
          <cell r="A3388">
            <v>0</v>
          </cell>
          <cell r="B3388">
            <v>0</v>
          </cell>
          <cell r="C3388" t="e">
            <v>#VALUE!</v>
          </cell>
        </row>
        <row r="3389">
          <cell r="A3389">
            <v>0</v>
          </cell>
          <cell r="B3389">
            <v>0</v>
          </cell>
          <cell r="C3389" t="e">
            <v>#VALUE!</v>
          </cell>
        </row>
        <row r="3390">
          <cell r="A3390">
            <v>0</v>
          </cell>
          <cell r="B3390">
            <v>0</v>
          </cell>
          <cell r="C3390" t="e">
            <v>#VALUE!</v>
          </cell>
        </row>
        <row r="3391">
          <cell r="A3391">
            <v>0</v>
          </cell>
          <cell r="B3391">
            <v>0</v>
          </cell>
          <cell r="C3391" t="e">
            <v>#VALUE!</v>
          </cell>
        </row>
        <row r="3392">
          <cell r="A3392">
            <v>0</v>
          </cell>
          <cell r="B3392">
            <v>0</v>
          </cell>
          <cell r="C3392" t="e">
            <v>#VALUE!</v>
          </cell>
        </row>
        <row r="3393">
          <cell r="A3393">
            <v>0</v>
          </cell>
          <cell r="B3393">
            <v>0</v>
          </cell>
          <cell r="C3393" t="e">
            <v>#VALUE!</v>
          </cell>
        </row>
        <row r="3394">
          <cell r="A3394">
            <v>0</v>
          </cell>
          <cell r="B3394">
            <v>0</v>
          </cell>
          <cell r="C3394" t="e">
            <v>#VALUE!</v>
          </cell>
        </row>
        <row r="3395">
          <cell r="A3395">
            <v>0</v>
          </cell>
          <cell r="B3395">
            <v>0</v>
          </cell>
          <cell r="C3395" t="e">
            <v>#VALUE!</v>
          </cell>
        </row>
        <row r="3396">
          <cell r="A3396">
            <v>0</v>
          </cell>
          <cell r="B3396">
            <v>0</v>
          </cell>
          <cell r="C3396" t="e">
            <v>#VALUE!</v>
          </cell>
        </row>
        <row r="3397">
          <cell r="A3397">
            <v>0</v>
          </cell>
          <cell r="B3397">
            <v>0</v>
          </cell>
          <cell r="C3397" t="e">
            <v>#VALUE!</v>
          </cell>
        </row>
        <row r="3398">
          <cell r="A3398">
            <v>0</v>
          </cell>
          <cell r="B3398">
            <v>0</v>
          </cell>
          <cell r="C3398" t="e">
            <v>#VALUE!</v>
          </cell>
        </row>
        <row r="3399">
          <cell r="A3399">
            <v>0</v>
          </cell>
          <cell r="B3399">
            <v>0</v>
          </cell>
          <cell r="C3399" t="e">
            <v>#VALUE!</v>
          </cell>
        </row>
        <row r="3400">
          <cell r="A3400">
            <v>0</v>
          </cell>
          <cell r="B3400">
            <v>0</v>
          </cell>
          <cell r="C3400" t="e">
            <v>#VALUE!</v>
          </cell>
        </row>
        <row r="3401">
          <cell r="A3401">
            <v>0</v>
          </cell>
          <cell r="B3401">
            <v>0</v>
          </cell>
          <cell r="C3401" t="e">
            <v>#VALUE!</v>
          </cell>
        </row>
        <row r="3402">
          <cell r="A3402">
            <v>0</v>
          </cell>
          <cell r="B3402">
            <v>0</v>
          </cell>
          <cell r="C3402" t="e">
            <v>#VALUE!</v>
          </cell>
        </row>
        <row r="3403">
          <cell r="A3403">
            <v>0</v>
          </cell>
          <cell r="B3403">
            <v>0</v>
          </cell>
          <cell r="C3403" t="e">
            <v>#VALUE!</v>
          </cell>
        </row>
        <row r="3404">
          <cell r="A3404">
            <v>0</v>
          </cell>
          <cell r="B3404">
            <v>0</v>
          </cell>
          <cell r="C3404" t="e">
            <v>#VALUE!</v>
          </cell>
        </row>
        <row r="3405">
          <cell r="A3405">
            <v>0</v>
          </cell>
          <cell r="B3405">
            <v>0</v>
          </cell>
          <cell r="C3405" t="e">
            <v>#VALUE!</v>
          </cell>
        </row>
        <row r="3406">
          <cell r="A3406">
            <v>0</v>
          </cell>
          <cell r="B3406">
            <v>0</v>
          </cell>
          <cell r="C3406" t="e">
            <v>#VALUE!</v>
          </cell>
        </row>
        <row r="3407">
          <cell r="A3407">
            <v>0</v>
          </cell>
          <cell r="B3407">
            <v>0</v>
          </cell>
          <cell r="C3407" t="e">
            <v>#VALUE!</v>
          </cell>
        </row>
        <row r="3408">
          <cell r="A3408">
            <v>0</v>
          </cell>
          <cell r="B3408">
            <v>0</v>
          </cell>
          <cell r="C3408" t="e">
            <v>#VALUE!</v>
          </cell>
        </row>
        <row r="3409">
          <cell r="A3409">
            <v>0</v>
          </cell>
          <cell r="B3409">
            <v>0</v>
          </cell>
          <cell r="C3409" t="e">
            <v>#VALUE!</v>
          </cell>
        </row>
        <row r="3410">
          <cell r="A3410">
            <v>0</v>
          </cell>
          <cell r="B3410">
            <v>0</v>
          </cell>
          <cell r="C3410" t="e">
            <v>#VALUE!</v>
          </cell>
        </row>
        <row r="3411">
          <cell r="A3411">
            <v>0</v>
          </cell>
          <cell r="B3411">
            <v>0</v>
          </cell>
          <cell r="C3411" t="e">
            <v>#VALUE!</v>
          </cell>
        </row>
        <row r="3412">
          <cell r="A3412">
            <v>0</v>
          </cell>
          <cell r="B3412">
            <v>0</v>
          </cell>
          <cell r="C3412" t="e">
            <v>#VALUE!</v>
          </cell>
        </row>
        <row r="3413">
          <cell r="A3413">
            <v>0</v>
          </cell>
          <cell r="B3413">
            <v>0</v>
          </cell>
          <cell r="C3413" t="e">
            <v>#VALUE!</v>
          </cell>
        </row>
        <row r="3414">
          <cell r="A3414">
            <v>0</v>
          </cell>
          <cell r="B3414">
            <v>0</v>
          </cell>
          <cell r="C3414" t="e">
            <v>#VALUE!</v>
          </cell>
        </row>
        <row r="3415">
          <cell r="A3415">
            <v>0</v>
          </cell>
          <cell r="B3415">
            <v>0</v>
          </cell>
          <cell r="C3415" t="e">
            <v>#VALUE!</v>
          </cell>
        </row>
        <row r="3416">
          <cell r="A3416">
            <v>0</v>
          </cell>
          <cell r="B3416">
            <v>0</v>
          </cell>
          <cell r="C3416" t="e">
            <v>#VALUE!</v>
          </cell>
        </row>
        <row r="3417">
          <cell r="A3417">
            <v>0</v>
          </cell>
          <cell r="B3417">
            <v>0</v>
          </cell>
          <cell r="C3417" t="e">
            <v>#VALUE!</v>
          </cell>
        </row>
        <row r="3418">
          <cell r="A3418">
            <v>0</v>
          </cell>
          <cell r="B3418">
            <v>0</v>
          </cell>
          <cell r="C3418" t="e">
            <v>#VALUE!</v>
          </cell>
        </row>
        <row r="3419">
          <cell r="A3419">
            <v>0</v>
          </cell>
          <cell r="B3419">
            <v>0</v>
          </cell>
          <cell r="C3419" t="e">
            <v>#VALUE!</v>
          </cell>
        </row>
        <row r="3420">
          <cell r="A3420">
            <v>0</v>
          </cell>
          <cell r="B3420">
            <v>0</v>
          </cell>
          <cell r="C3420" t="e">
            <v>#VALUE!</v>
          </cell>
        </row>
        <row r="3421">
          <cell r="A3421">
            <v>0</v>
          </cell>
          <cell r="B3421">
            <v>0</v>
          </cell>
          <cell r="C3421" t="e">
            <v>#VALUE!</v>
          </cell>
        </row>
        <row r="3422">
          <cell r="A3422">
            <v>0</v>
          </cell>
          <cell r="B3422">
            <v>0</v>
          </cell>
          <cell r="C3422" t="e">
            <v>#VALUE!</v>
          </cell>
        </row>
        <row r="3423">
          <cell r="A3423">
            <v>0</v>
          </cell>
          <cell r="B3423">
            <v>0</v>
          </cell>
          <cell r="C3423" t="e">
            <v>#VALUE!</v>
          </cell>
        </row>
        <row r="3424">
          <cell r="A3424">
            <v>0</v>
          </cell>
          <cell r="B3424">
            <v>0</v>
          </cell>
          <cell r="C3424" t="e">
            <v>#VALUE!</v>
          </cell>
        </row>
        <row r="3425">
          <cell r="A3425">
            <v>0</v>
          </cell>
          <cell r="B3425">
            <v>0</v>
          </cell>
          <cell r="C3425" t="e">
            <v>#VALUE!</v>
          </cell>
        </row>
        <row r="3426">
          <cell r="A3426">
            <v>0</v>
          </cell>
          <cell r="B3426">
            <v>0</v>
          </cell>
          <cell r="C3426" t="e">
            <v>#VALUE!</v>
          </cell>
        </row>
        <row r="3427">
          <cell r="A3427">
            <v>0</v>
          </cell>
          <cell r="B3427">
            <v>0</v>
          </cell>
          <cell r="C3427" t="e">
            <v>#VALUE!</v>
          </cell>
        </row>
        <row r="3428">
          <cell r="A3428">
            <v>0</v>
          </cell>
          <cell r="B3428">
            <v>0</v>
          </cell>
          <cell r="C3428" t="e">
            <v>#VALUE!</v>
          </cell>
        </row>
        <row r="3429">
          <cell r="A3429">
            <v>0</v>
          </cell>
          <cell r="B3429">
            <v>0</v>
          </cell>
          <cell r="C3429" t="e">
            <v>#VALUE!</v>
          </cell>
        </row>
        <row r="3430">
          <cell r="A3430">
            <v>0</v>
          </cell>
          <cell r="B3430">
            <v>0</v>
          </cell>
          <cell r="C3430" t="e">
            <v>#VALUE!</v>
          </cell>
        </row>
        <row r="3431">
          <cell r="A3431">
            <v>0</v>
          </cell>
          <cell r="B3431">
            <v>0</v>
          </cell>
          <cell r="C3431" t="e">
            <v>#VALUE!</v>
          </cell>
        </row>
        <row r="3432">
          <cell r="A3432">
            <v>0</v>
          </cell>
          <cell r="B3432">
            <v>0</v>
          </cell>
          <cell r="C3432" t="e">
            <v>#VALUE!</v>
          </cell>
        </row>
        <row r="3433">
          <cell r="A3433">
            <v>0</v>
          </cell>
          <cell r="B3433">
            <v>0</v>
          </cell>
          <cell r="C3433" t="e">
            <v>#VALUE!</v>
          </cell>
        </row>
        <row r="3434">
          <cell r="A3434">
            <v>0</v>
          </cell>
          <cell r="B3434">
            <v>0</v>
          </cell>
          <cell r="C3434" t="e">
            <v>#VALUE!</v>
          </cell>
        </row>
        <row r="3435">
          <cell r="A3435">
            <v>0</v>
          </cell>
          <cell r="B3435">
            <v>0</v>
          </cell>
          <cell r="C3435" t="e">
            <v>#VALUE!</v>
          </cell>
        </row>
        <row r="3436">
          <cell r="A3436">
            <v>0</v>
          </cell>
          <cell r="B3436">
            <v>0</v>
          </cell>
          <cell r="C3436" t="e">
            <v>#VALUE!</v>
          </cell>
        </row>
        <row r="3437">
          <cell r="A3437">
            <v>0</v>
          </cell>
          <cell r="B3437">
            <v>0</v>
          </cell>
          <cell r="C3437" t="e">
            <v>#VALUE!</v>
          </cell>
        </row>
        <row r="3438">
          <cell r="A3438">
            <v>0</v>
          </cell>
          <cell r="B3438">
            <v>0</v>
          </cell>
          <cell r="C3438" t="e">
            <v>#VALUE!</v>
          </cell>
        </row>
        <row r="3439">
          <cell r="A3439">
            <v>0</v>
          </cell>
          <cell r="B3439">
            <v>0</v>
          </cell>
          <cell r="C3439" t="e">
            <v>#VALUE!</v>
          </cell>
        </row>
        <row r="3440">
          <cell r="A3440">
            <v>0</v>
          </cell>
          <cell r="B3440">
            <v>0</v>
          </cell>
          <cell r="C3440" t="e">
            <v>#VALUE!</v>
          </cell>
        </row>
        <row r="3441">
          <cell r="A3441">
            <v>0</v>
          </cell>
          <cell r="B3441">
            <v>0</v>
          </cell>
          <cell r="C3441" t="e">
            <v>#VALUE!</v>
          </cell>
        </row>
        <row r="3442">
          <cell r="A3442">
            <v>0</v>
          </cell>
          <cell r="B3442">
            <v>0</v>
          </cell>
          <cell r="C3442" t="e">
            <v>#VALUE!</v>
          </cell>
        </row>
        <row r="3443">
          <cell r="A3443">
            <v>0</v>
          </cell>
          <cell r="B3443">
            <v>0</v>
          </cell>
          <cell r="C3443" t="e">
            <v>#VALUE!</v>
          </cell>
        </row>
        <row r="3444">
          <cell r="A3444">
            <v>0</v>
          </cell>
          <cell r="B3444">
            <v>0</v>
          </cell>
          <cell r="C3444" t="e">
            <v>#VALUE!</v>
          </cell>
        </row>
        <row r="3445">
          <cell r="A3445">
            <v>0</v>
          </cell>
          <cell r="B3445">
            <v>0</v>
          </cell>
          <cell r="C3445" t="e">
            <v>#VALUE!</v>
          </cell>
        </row>
        <row r="3446">
          <cell r="A3446">
            <v>0</v>
          </cell>
          <cell r="B3446">
            <v>0</v>
          </cell>
          <cell r="C3446" t="e">
            <v>#VALUE!</v>
          </cell>
        </row>
        <row r="3447">
          <cell r="A3447">
            <v>0</v>
          </cell>
          <cell r="B3447">
            <v>0</v>
          </cell>
          <cell r="C3447" t="e">
            <v>#VALUE!</v>
          </cell>
        </row>
        <row r="3448">
          <cell r="A3448">
            <v>0</v>
          </cell>
          <cell r="B3448">
            <v>0</v>
          </cell>
          <cell r="C3448" t="e">
            <v>#VALUE!</v>
          </cell>
        </row>
        <row r="3449">
          <cell r="A3449">
            <v>0</v>
          </cell>
          <cell r="B3449">
            <v>0</v>
          </cell>
          <cell r="C3449" t="e">
            <v>#VALUE!</v>
          </cell>
        </row>
        <row r="3450">
          <cell r="A3450">
            <v>0</v>
          </cell>
          <cell r="B3450">
            <v>0</v>
          </cell>
          <cell r="C3450" t="e">
            <v>#VALUE!</v>
          </cell>
        </row>
        <row r="3451">
          <cell r="A3451">
            <v>0</v>
          </cell>
          <cell r="B3451">
            <v>0</v>
          </cell>
          <cell r="C3451" t="e">
            <v>#VALUE!</v>
          </cell>
        </row>
        <row r="3452">
          <cell r="A3452">
            <v>0</v>
          </cell>
          <cell r="B3452">
            <v>0</v>
          </cell>
          <cell r="C3452" t="e">
            <v>#VALUE!</v>
          </cell>
        </row>
        <row r="3453">
          <cell r="A3453">
            <v>0</v>
          </cell>
          <cell r="B3453">
            <v>0</v>
          </cell>
          <cell r="C3453" t="e">
            <v>#VALUE!</v>
          </cell>
        </row>
        <row r="3454">
          <cell r="A3454">
            <v>0</v>
          </cell>
          <cell r="B3454">
            <v>0</v>
          </cell>
          <cell r="C3454" t="e">
            <v>#VALUE!</v>
          </cell>
        </row>
        <row r="3455">
          <cell r="A3455">
            <v>0</v>
          </cell>
          <cell r="B3455">
            <v>0</v>
          </cell>
          <cell r="C3455" t="e">
            <v>#VALUE!</v>
          </cell>
        </row>
        <row r="3456">
          <cell r="A3456">
            <v>0</v>
          </cell>
          <cell r="B3456">
            <v>0</v>
          </cell>
          <cell r="C3456" t="e">
            <v>#VALUE!</v>
          </cell>
        </row>
        <row r="3457">
          <cell r="A3457">
            <v>0</v>
          </cell>
          <cell r="B3457">
            <v>0</v>
          </cell>
          <cell r="C3457" t="e">
            <v>#VALUE!</v>
          </cell>
        </row>
        <row r="3458">
          <cell r="A3458">
            <v>0</v>
          </cell>
          <cell r="B3458">
            <v>0</v>
          </cell>
          <cell r="C3458" t="e">
            <v>#VALUE!</v>
          </cell>
        </row>
        <row r="3459">
          <cell r="A3459">
            <v>0</v>
          </cell>
          <cell r="B3459">
            <v>0</v>
          </cell>
          <cell r="C3459" t="e">
            <v>#VALUE!</v>
          </cell>
        </row>
        <row r="3460">
          <cell r="A3460">
            <v>0</v>
          </cell>
          <cell r="B3460">
            <v>0</v>
          </cell>
          <cell r="C3460" t="e">
            <v>#VALUE!</v>
          </cell>
        </row>
        <row r="3461">
          <cell r="A3461">
            <v>0</v>
          </cell>
          <cell r="B3461">
            <v>0</v>
          </cell>
          <cell r="C3461" t="e">
            <v>#VALUE!</v>
          </cell>
        </row>
        <row r="3462">
          <cell r="A3462">
            <v>0</v>
          </cell>
          <cell r="B3462">
            <v>0</v>
          </cell>
          <cell r="C3462" t="e">
            <v>#VALUE!</v>
          </cell>
        </row>
        <row r="3463">
          <cell r="A3463">
            <v>0</v>
          </cell>
          <cell r="B3463">
            <v>0</v>
          </cell>
          <cell r="C3463" t="e">
            <v>#VALUE!</v>
          </cell>
        </row>
        <row r="3464">
          <cell r="A3464">
            <v>0</v>
          </cell>
          <cell r="B3464">
            <v>0</v>
          </cell>
          <cell r="C3464" t="e">
            <v>#VALUE!</v>
          </cell>
        </row>
        <row r="3465">
          <cell r="A3465">
            <v>0</v>
          </cell>
          <cell r="B3465">
            <v>0</v>
          </cell>
          <cell r="C3465" t="e">
            <v>#VALUE!</v>
          </cell>
        </row>
        <row r="3466">
          <cell r="A3466">
            <v>0</v>
          </cell>
          <cell r="B3466">
            <v>0</v>
          </cell>
          <cell r="C3466" t="e">
            <v>#VALUE!</v>
          </cell>
        </row>
        <row r="3467">
          <cell r="A3467">
            <v>0</v>
          </cell>
          <cell r="B3467">
            <v>0</v>
          </cell>
          <cell r="C3467" t="e">
            <v>#VALUE!</v>
          </cell>
        </row>
        <row r="3468">
          <cell r="A3468">
            <v>0</v>
          </cell>
          <cell r="B3468">
            <v>0</v>
          </cell>
          <cell r="C3468" t="e">
            <v>#VALUE!</v>
          </cell>
        </row>
        <row r="3469">
          <cell r="A3469">
            <v>0</v>
          </cell>
          <cell r="B3469">
            <v>0</v>
          </cell>
          <cell r="C3469" t="e">
            <v>#VALUE!</v>
          </cell>
        </row>
        <row r="3470">
          <cell r="A3470">
            <v>0</v>
          </cell>
          <cell r="B3470">
            <v>0</v>
          </cell>
          <cell r="C3470" t="e">
            <v>#VALUE!</v>
          </cell>
        </row>
        <row r="3471">
          <cell r="A3471">
            <v>0</v>
          </cell>
          <cell r="B3471">
            <v>0</v>
          </cell>
          <cell r="C3471" t="e">
            <v>#VALUE!</v>
          </cell>
        </row>
        <row r="3472">
          <cell r="A3472">
            <v>0</v>
          </cell>
          <cell r="B3472">
            <v>0</v>
          </cell>
          <cell r="C3472" t="e">
            <v>#VALUE!</v>
          </cell>
        </row>
        <row r="3473">
          <cell r="A3473">
            <v>0</v>
          </cell>
          <cell r="B3473">
            <v>0</v>
          </cell>
          <cell r="C3473" t="e">
            <v>#VALUE!</v>
          </cell>
        </row>
        <row r="3474">
          <cell r="A3474">
            <v>0</v>
          </cell>
          <cell r="B3474">
            <v>0</v>
          </cell>
          <cell r="C3474" t="e">
            <v>#VALUE!</v>
          </cell>
        </row>
        <row r="3475">
          <cell r="A3475">
            <v>0</v>
          </cell>
          <cell r="B3475">
            <v>0</v>
          </cell>
          <cell r="C3475" t="e">
            <v>#VALUE!</v>
          </cell>
        </row>
        <row r="3476">
          <cell r="A3476">
            <v>0</v>
          </cell>
          <cell r="B3476">
            <v>0</v>
          </cell>
          <cell r="C3476" t="e">
            <v>#VALUE!</v>
          </cell>
        </row>
        <row r="3477">
          <cell r="A3477">
            <v>0</v>
          </cell>
          <cell r="B3477">
            <v>0</v>
          </cell>
          <cell r="C3477" t="e">
            <v>#VALUE!</v>
          </cell>
        </row>
        <row r="3478">
          <cell r="A3478">
            <v>0</v>
          </cell>
          <cell r="B3478">
            <v>0</v>
          </cell>
          <cell r="C3478" t="e">
            <v>#VALUE!</v>
          </cell>
        </row>
        <row r="3479">
          <cell r="A3479">
            <v>0</v>
          </cell>
          <cell r="B3479">
            <v>0</v>
          </cell>
          <cell r="C3479" t="e">
            <v>#VALUE!</v>
          </cell>
        </row>
        <row r="3480">
          <cell r="A3480">
            <v>0</v>
          </cell>
          <cell r="B3480">
            <v>0</v>
          </cell>
          <cell r="C3480" t="e">
            <v>#VALUE!</v>
          </cell>
        </row>
        <row r="3481">
          <cell r="A3481">
            <v>0</v>
          </cell>
          <cell r="B3481">
            <v>0</v>
          </cell>
          <cell r="C3481" t="e">
            <v>#VALUE!</v>
          </cell>
        </row>
        <row r="3482">
          <cell r="A3482">
            <v>0</v>
          </cell>
          <cell r="B3482">
            <v>0</v>
          </cell>
          <cell r="C3482" t="e">
            <v>#VALUE!</v>
          </cell>
        </row>
        <row r="3483">
          <cell r="A3483">
            <v>0</v>
          </cell>
          <cell r="B3483">
            <v>0</v>
          </cell>
          <cell r="C3483" t="e">
            <v>#VALUE!</v>
          </cell>
        </row>
        <row r="3484">
          <cell r="A3484">
            <v>0</v>
          </cell>
          <cell r="B3484">
            <v>0</v>
          </cell>
          <cell r="C3484" t="e">
            <v>#VALUE!</v>
          </cell>
        </row>
        <row r="3485">
          <cell r="A3485">
            <v>0</v>
          </cell>
          <cell r="B3485">
            <v>0</v>
          </cell>
          <cell r="C3485" t="e">
            <v>#VALUE!</v>
          </cell>
        </row>
        <row r="3486">
          <cell r="A3486">
            <v>0</v>
          </cell>
          <cell r="B3486">
            <v>0</v>
          </cell>
          <cell r="C3486" t="e">
            <v>#VALUE!</v>
          </cell>
        </row>
        <row r="3487">
          <cell r="A3487">
            <v>0</v>
          </cell>
          <cell r="B3487">
            <v>0</v>
          </cell>
          <cell r="C3487" t="e">
            <v>#VALUE!</v>
          </cell>
        </row>
        <row r="3488">
          <cell r="A3488">
            <v>0</v>
          </cell>
          <cell r="B3488">
            <v>0</v>
          </cell>
          <cell r="C3488" t="e">
            <v>#VALUE!</v>
          </cell>
        </row>
        <row r="3489">
          <cell r="A3489">
            <v>0</v>
          </cell>
          <cell r="B3489">
            <v>0</v>
          </cell>
          <cell r="C3489" t="e">
            <v>#VALUE!</v>
          </cell>
        </row>
        <row r="3490">
          <cell r="A3490">
            <v>0</v>
          </cell>
          <cell r="B3490">
            <v>0</v>
          </cell>
          <cell r="C3490" t="e">
            <v>#VALUE!</v>
          </cell>
        </row>
        <row r="3491">
          <cell r="A3491">
            <v>0</v>
          </cell>
          <cell r="B3491">
            <v>0</v>
          </cell>
          <cell r="C3491" t="e">
            <v>#VALUE!</v>
          </cell>
        </row>
        <row r="3492">
          <cell r="A3492">
            <v>0</v>
          </cell>
          <cell r="B3492">
            <v>0</v>
          </cell>
          <cell r="C3492" t="e">
            <v>#VALUE!</v>
          </cell>
        </row>
        <row r="3493">
          <cell r="A3493">
            <v>0</v>
          </cell>
          <cell r="B3493">
            <v>0</v>
          </cell>
          <cell r="C3493" t="e">
            <v>#VALUE!</v>
          </cell>
        </row>
        <row r="3494">
          <cell r="A3494">
            <v>0</v>
          </cell>
          <cell r="B3494">
            <v>0</v>
          </cell>
          <cell r="C3494" t="e">
            <v>#VALUE!</v>
          </cell>
        </row>
        <row r="3495">
          <cell r="A3495">
            <v>0</v>
          </cell>
          <cell r="B3495">
            <v>0</v>
          </cell>
          <cell r="C3495" t="e">
            <v>#VALUE!</v>
          </cell>
        </row>
        <row r="3496">
          <cell r="A3496">
            <v>0</v>
          </cell>
          <cell r="B3496">
            <v>0</v>
          </cell>
          <cell r="C3496" t="e">
            <v>#VALUE!</v>
          </cell>
        </row>
        <row r="3497">
          <cell r="A3497">
            <v>0</v>
          </cell>
          <cell r="B3497">
            <v>0</v>
          </cell>
          <cell r="C3497" t="e">
            <v>#VALUE!</v>
          </cell>
        </row>
        <row r="3498">
          <cell r="A3498">
            <v>0</v>
          </cell>
          <cell r="B3498">
            <v>0</v>
          </cell>
          <cell r="C3498" t="e">
            <v>#VALUE!</v>
          </cell>
        </row>
        <row r="3499">
          <cell r="A3499">
            <v>0</v>
          </cell>
          <cell r="B3499">
            <v>0</v>
          </cell>
          <cell r="C3499" t="e">
            <v>#VALUE!</v>
          </cell>
        </row>
        <row r="3500">
          <cell r="A3500">
            <v>0</v>
          </cell>
          <cell r="B3500">
            <v>0</v>
          </cell>
          <cell r="C3500" t="e">
            <v>#VALUE!</v>
          </cell>
        </row>
        <row r="3501">
          <cell r="A3501">
            <v>0</v>
          </cell>
          <cell r="B3501">
            <v>0</v>
          </cell>
          <cell r="C3501" t="e">
            <v>#VALUE!</v>
          </cell>
        </row>
        <row r="3502">
          <cell r="A3502">
            <v>0</v>
          </cell>
          <cell r="B3502">
            <v>0</v>
          </cell>
          <cell r="C3502" t="e">
            <v>#VALUE!</v>
          </cell>
        </row>
        <row r="3503">
          <cell r="A3503">
            <v>0</v>
          </cell>
          <cell r="B3503">
            <v>0</v>
          </cell>
          <cell r="C3503" t="e">
            <v>#VALUE!</v>
          </cell>
        </row>
        <row r="3504">
          <cell r="A3504">
            <v>0</v>
          </cell>
          <cell r="B3504">
            <v>0</v>
          </cell>
          <cell r="C3504" t="e">
            <v>#VALUE!</v>
          </cell>
        </row>
        <row r="3505">
          <cell r="A3505">
            <v>0</v>
          </cell>
          <cell r="B3505">
            <v>0</v>
          </cell>
          <cell r="C3505" t="e">
            <v>#VALUE!</v>
          </cell>
        </row>
        <row r="3506">
          <cell r="A3506">
            <v>0</v>
          </cell>
          <cell r="B3506">
            <v>0</v>
          </cell>
          <cell r="C3506" t="e">
            <v>#VALUE!</v>
          </cell>
        </row>
        <row r="3507">
          <cell r="A3507">
            <v>0</v>
          </cell>
          <cell r="B3507">
            <v>0</v>
          </cell>
          <cell r="C3507" t="e">
            <v>#VALUE!</v>
          </cell>
        </row>
        <row r="3508">
          <cell r="A3508">
            <v>0</v>
          </cell>
          <cell r="B3508">
            <v>0</v>
          </cell>
          <cell r="C3508" t="e">
            <v>#VALUE!</v>
          </cell>
        </row>
        <row r="3509">
          <cell r="A3509">
            <v>0</v>
          </cell>
          <cell r="B3509">
            <v>0</v>
          </cell>
          <cell r="C3509" t="e">
            <v>#VALUE!</v>
          </cell>
        </row>
        <row r="3510">
          <cell r="A3510">
            <v>0</v>
          </cell>
          <cell r="B3510">
            <v>0</v>
          </cell>
          <cell r="C3510" t="e">
            <v>#VALUE!</v>
          </cell>
        </row>
        <row r="3511">
          <cell r="A3511">
            <v>0</v>
          </cell>
          <cell r="B3511">
            <v>0</v>
          </cell>
          <cell r="C3511" t="e">
            <v>#VALUE!</v>
          </cell>
        </row>
        <row r="3512">
          <cell r="A3512">
            <v>0</v>
          </cell>
          <cell r="B3512">
            <v>0</v>
          </cell>
          <cell r="C3512" t="e">
            <v>#VALUE!</v>
          </cell>
        </row>
        <row r="3513">
          <cell r="A3513">
            <v>0</v>
          </cell>
          <cell r="B3513">
            <v>0</v>
          </cell>
          <cell r="C3513" t="e">
            <v>#VALUE!</v>
          </cell>
        </row>
        <row r="3514">
          <cell r="A3514">
            <v>0</v>
          </cell>
          <cell r="B3514">
            <v>0</v>
          </cell>
          <cell r="C3514" t="e">
            <v>#VALUE!</v>
          </cell>
        </row>
        <row r="3515">
          <cell r="A3515">
            <v>0</v>
          </cell>
          <cell r="B3515">
            <v>0</v>
          </cell>
          <cell r="C3515" t="e">
            <v>#VALUE!</v>
          </cell>
        </row>
        <row r="3516">
          <cell r="A3516">
            <v>0</v>
          </cell>
          <cell r="B3516">
            <v>0</v>
          </cell>
          <cell r="C3516" t="e">
            <v>#VALUE!</v>
          </cell>
        </row>
        <row r="3517">
          <cell r="A3517">
            <v>0</v>
          </cell>
          <cell r="B3517">
            <v>0</v>
          </cell>
          <cell r="C3517" t="e">
            <v>#VALUE!</v>
          </cell>
        </row>
        <row r="3518">
          <cell r="A3518">
            <v>0</v>
          </cell>
          <cell r="B3518">
            <v>0</v>
          </cell>
          <cell r="C3518" t="e">
            <v>#VALUE!</v>
          </cell>
        </row>
        <row r="3519">
          <cell r="A3519">
            <v>0</v>
          </cell>
          <cell r="B3519">
            <v>0</v>
          </cell>
          <cell r="C3519" t="e">
            <v>#VALUE!</v>
          </cell>
        </row>
        <row r="3520">
          <cell r="A3520">
            <v>0</v>
          </cell>
          <cell r="B3520">
            <v>0</v>
          </cell>
          <cell r="C3520" t="e">
            <v>#VALUE!</v>
          </cell>
        </row>
        <row r="3521">
          <cell r="A3521">
            <v>0</v>
          </cell>
          <cell r="B3521">
            <v>0</v>
          </cell>
          <cell r="C3521" t="e">
            <v>#VALUE!</v>
          </cell>
        </row>
        <row r="3522">
          <cell r="A3522">
            <v>0</v>
          </cell>
          <cell r="B3522">
            <v>0</v>
          </cell>
          <cell r="C3522" t="e">
            <v>#VALUE!</v>
          </cell>
        </row>
        <row r="3523">
          <cell r="A3523">
            <v>0</v>
          </cell>
          <cell r="B3523">
            <v>0</v>
          </cell>
          <cell r="C3523" t="e">
            <v>#VALUE!</v>
          </cell>
        </row>
        <row r="3524">
          <cell r="A3524">
            <v>0</v>
          </cell>
          <cell r="B3524">
            <v>0</v>
          </cell>
          <cell r="C3524" t="e">
            <v>#VALUE!</v>
          </cell>
        </row>
        <row r="3525">
          <cell r="A3525">
            <v>0</v>
          </cell>
          <cell r="B3525">
            <v>0</v>
          </cell>
          <cell r="C3525" t="e">
            <v>#VALUE!</v>
          </cell>
        </row>
        <row r="3526">
          <cell r="A3526">
            <v>0</v>
          </cell>
          <cell r="B3526">
            <v>0</v>
          </cell>
          <cell r="C3526" t="e">
            <v>#VALUE!</v>
          </cell>
        </row>
        <row r="3527">
          <cell r="A3527">
            <v>0</v>
          </cell>
          <cell r="B3527">
            <v>0</v>
          </cell>
          <cell r="C3527" t="e">
            <v>#VALUE!</v>
          </cell>
        </row>
        <row r="3528">
          <cell r="A3528">
            <v>0</v>
          </cell>
          <cell r="B3528">
            <v>0</v>
          </cell>
          <cell r="C3528" t="e">
            <v>#VALUE!</v>
          </cell>
        </row>
        <row r="3529">
          <cell r="A3529">
            <v>0</v>
          </cell>
          <cell r="B3529">
            <v>0</v>
          </cell>
          <cell r="C3529" t="e">
            <v>#VALUE!</v>
          </cell>
        </row>
        <row r="3530">
          <cell r="A3530">
            <v>0</v>
          </cell>
          <cell r="B3530">
            <v>0</v>
          </cell>
          <cell r="C3530" t="e">
            <v>#VALUE!</v>
          </cell>
        </row>
        <row r="3531">
          <cell r="A3531">
            <v>0</v>
          </cell>
          <cell r="B3531">
            <v>0</v>
          </cell>
          <cell r="C3531" t="e">
            <v>#VALUE!</v>
          </cell>
        </row>
        <row r="3532">
          <cell r="A3532">
            <v>0</v>
          </cell>
          <cell r="B3532">
            <v>0</v>
          </cell>
          <cell r="C3532" t="e">
            <v>#VALUE!</v>
          </cell>
        </row>
        <row r="3533">
          <cell r="A3533">
            <v>0</v>
          </cell>
          <cell r="B3533">
            <v>0</v>
          </cell>
          <cell r="C3533" t="e">
            <v>#VALUE!</v>
          </cell>
        </row>
        <row r="3534">
          <cell r="A3534">
            <v>0</v>
          </cell>
          <cell r="B3534">
            <v>0</v>
          </cell>
          <cell r="C3534" t="e">
            <v>#VALUE!</v>
          </cell>
        </row>
        <row r="3535">
          <cell r="A3535">
            <v>0</v>
          </cell>
          <cell r="B3535">
            <v>0</v>
          </cell>
          <cell r="C3535" t="e">
            <v>#VALUE!</v>
          </cell>
        </row>
        <row r="3536">
          <cell r="A3536">
            <v>0</v>
          </cell>
          <cell r="B3536">
            <v>0</v>
          </cell>
          <cell r="C3536" t="e">
            <v>#VALUE!</v>
          </cell>
        </row>
        <row r="3537">
          <cell r="A3537">
            <v>0</v>
          </cell>
          <cell r="B3537">
            <v>0</v>
          </cell>
          <cell r="C3537" t="e">
            <v>#VALUE!</v>
          </cell>
        </row>
        <row r="3538">
          <cell r="A3538">
            <v>0</v>
          </cell>
          <cell r="B3538">
            <v>0</v>
          </cell>
          <cell r="C3538" t="e">
            <v>#VALUE!</v>
          </cell>
        </row>
        <row r="3539">
          <cell r="A3539">
            <v>0</v>
          </cell>
          <cell r="B3539">
            <v>0</v>
          </cell>
          <cell r="C3539" t="e">
            <v>#VALUE!</v>
          </cell>
        </row>
        <row r="3540">
          <cell r="A3540">
            <v>0</v>
          </cell>
          <cell r="B3540">
            <v>0</v>
          </cell>
          <cell r="C3540" t="e">
            <v>#VALUE!</v>
          </cell>
        </row>
        <row r="3541">
          <cell r="A3541">
            <v>0</v>
          </cell>
          <cell r="B3541">
            <v>0</v>
          </cell>
          <cell r="C3541" t="e">
            <v>#VALUE!</v>
          </cell>
        </row>
        <row r="3542">
          <cell r="A3542">
            <v>0</v>
          </cell>
          <cell r="B3542">
            <v>0</v>
          </cell>
          <cell r="C3542" t="e">
            <v>#VALUE!</v>
          </cell>
        </row>
        <row r="3543">
          <cell r="A3543">
            <v>0</v>
          </cell>
          <cell r="B3543">
            <v>0</v>
          </cell>
          <cell r="C3543" t="e">
            <v>#VALUE!</v>
          </cell>
        </row>
        <row r="3544">
          <cell r="A3544">
            <v>0</v>
          </cell>
          <cell r="B3544">
            <v>0</v>
          </cell>
          <cell r="C3544" t="e">
            <v>#VALUE!</v>
          </cell>
        </row>
        <row r="3545">
          <cell r="A3545">
            <v>0</v>
          </cell>
          <cell r="B3545">
            <v>0</v>
          </cell>
          <cell r="C3545" t="e">
            <v>#VALUE!</v>
          </cell>
        </row>
        <row r="3546">
          <cell r="A3546">
            <v>0</v>
          </cell>
          <cell r="B3546">
            <v>0</v>
          </cell>
          <cell r="C3546" t="e">
            <v>#VALUE!</v>
          </cell>
        </row>
        <row r="3547">
          <cell r="A3547">
            <v>0</v>
          </cell>
          <cell r="B3547">
            <v>0</v>
          </cell>
          <cell r="C3547" t="e">
            <v>#VALUE!</v>
          </cell>
        </row>
        <row r="3548">
          <cell r="A3548">
            <v>0</v>
          </cell>
          <cell r="B3548">
            <v>0</v>
          </cell>
          <cell r="C3548" t="e">
            <v>#VALUE!</v>
          </cell>
        </row>
        <row r="3549">
          <cell r="A3549">
            <v>0</v>
          </cell>
          <cell r="B3549">
            <v>0</v>
          </cell>
          <cell r="C3549" t="e">
            <v>#VALUE!</v>
          </cell>
        </row>
        <row r="3550">
          <cell r="A3550">
            <v>0</v>
          </cell>
          <cell r="B3550">
            <v>0</v>
          </cell>
          <cell r="C3550" t="e">
            <v>#VALUE!</v>
          </cell>
        </row>
        <row r="3551">
          <cell r="A3551">
            <v>0</v>
          </cell>
          <cell r="B3551">
            <v>0</v>
          </cell>
          <cell r="C3551" t="e">
            <v>#VALUE!</v>
          </cell>
        </row>
        <row r="3552">
          <cell r="A3552">
            <v>0</v>
          </cell>
          <cell r="B3552">
            <v>0</v>
          </cell>
          <cell r="C3552" t="e">
            <v>#VALUE!</v>
          </cell>
        </row>
        <row r="3553">
          <cell r="A3553">
            <v>0</v>
          </cell>
          <cell r="B3553">
            <v>0</v>
          </cell>
          <cell r="C3553" t="e">
            <v>#VALUE!</v>
          </cell>
        </row>
        <row r="3554">
          <cell r="A3554">
            <v>0</v>
          </cell>
          <cell r="B3554">
            <v>0</v>
          </cell>
          <cell r="C3554" t="e">
            <v>#VALUE!</v>
          </cell>
        </row>
        <row r="3555">
          <cell r="A3555">
            <v>0</v>
          </cell>
          <cell r="B3555">
            <v>0</v>
          </cell>
          <cell r="C3555" t="e">
            <v>#VALUE!</v>
          </cell>
        </row>
        <row r="3556">
          <cell r="A3556">
            <v>0</v>
          </cell>
          <cell r="B3556">
            <v>0</v>
          </cell>
          <cell r="C3556" t="e">
            <v>#VALUE!</v>
          </cell>
        </row>
        <row r="3557">
          <cell r="A3557">
            <v>0</v>
          </cell>
          <cell r="B3557">
            <v>0</v>
          </cell>
          <cell r="C3557" t="e">
            <v>#VALUE!</v>
          </cell>
        </row>
        <row r="3558">
          <cell r="A3558">
            <v>0</v>
          </cell>
          <cell r="B3558">
            <v>0</v>
          </cell>
          <cell r="C3558" t="e">
            <v>#VALUE!</v>
          </cell>
        </row>
        <row r="3559">
          <cell r="A3559">
            <v>0</v>
          </cell>
          <cell r="B3559">
            <v>0</v>
          </cell>
          <cell r="C3559" t="e">
            <v>#VALUE!</v>
          </cell>
        </row>
        <row r="3560">
          <cell r="A3560">
            <v>0</v>
          </cell>
          <cell r="B3560">
            <v>0</v>
          </cell>
          <cell r="C3560" t="e">
            <v>#VALUE!</v>
          </cell>
        </row>
        <row r="3561">
          <cell r="A3561">
            <v>0</v>
          </cell>
          <cell r="B3561">
            <v>0</v>
          </cell>
          <cell r="C3561" t="e">
            <v>#VALUE!</v>
          </cell>
        </row>
        <row r="3562">
          <cell r="A3562">
            <v>0</v>
          </cell>
          <cell r="B3562">
            <v>0</v>
          </cell>
          <cell r="C3562" t="e">
            <v>#VALUE!</v>
          </cell>
        </row>
        <row r="3563">
          <cell r="A3563">
            <v>0</v>
          </cell>
          <cell r="B3563">
            <v>0</v>
          </cell>
          <cell r="C3563" t="e">
            <v>#VALUE!</v>
          </cell>
        </row>
        <row r="3564">
          <cell r="A3564">
            <v>0</v>
          </cell>
          <cell r="B3564">
            <v>0</v>
          </cell>
          <cell r="C3564" t="e">
            <v>#VALUE!</v>
          </cell>
        </row>
        <row r="3565">
          <cell r="A3565">
            <v>0</v>
          </cell>
          <cell r="B3565">
            <v>0</v>
          </cell>
          <cell r="C3565" t="e">
            <v>#VALUE!</v>
          </cell>
        </row>
        <row r="3566">
          <cell r="A3566">
            <v>0</v>
          </cell>
          <cell r="B3566">
            <v>0</v>
          </cell>
          <cell r="C3566" t="e">
            <v>#VALUE!</v>
          </cell>
        </row>
        <row r="3567">
          <cell r="A3567">
            <v>0</v>
          </cell>
          <cell r="B3567">
            <v>0</v>
          </cell>
          <cell r="C3567" t="e">
            <v>#VALUE!</v>
          </cell>
        </row>
        <row r="3568">
          <cell r="A3568">
            <v>0</v>
          </cell>
          <cell r="B3568">
            <v>0</v>
          </cell>
          <cell r="C3568" t="e">
            <v>#VALUE!</v>
          </cell>
        </row>
        <row r="3569">
          <cell r="A3569">
            <v>0</v>
          </cell>
          <cell r="B3569">
            <v>0</v>
          </cell>
          <cell r="C3569" t="e">
            <v>#VALUE!</v>
          </cell>
        </row>
        <row r="3570">
          <cell r="A3570">
            <v>0</v>
          </cell>
          <cell r="B3570">
            <v>0</v>
          </cell>
          <cell r="C3570" t="e">
            <v>#VALUE!</v>
          </cell>
        </row>
        <row r="3571">
          <cell r="A3571">
            <v>0</v>
          </cell>
          <cell r="B3571">
            <v>0</v>
          </cell>
          <cell r="C3571" t="e">
            <v>#VALUE!</v>
          </cell>
        </row>
        <row r="3572">
          <cell r="A3572">
            <v>0</v>
          </cell>
          <cell r="B3572">
            <v>0</v>
          </cell>
          <cell r="C3572" t="e">
            <v>#VALUE!</v>
          </cell>
        </row>
        <row r="3573">
          <cell r="A3573">
            <v>0</v>
          </cell>
          <cell r="B3573">
            <v>0</v>
          </cell>
          <cell r="C3573" t="e">
            <v>#VALUE!</v>
          </cell>
        </row>
        <row r="3574">
          <cell r="A3574">
            <v>0</v>
          </cell>
          <cell r="B3574">
            <v>0</v>
          </cell>
          <cell r="C3574" t="e">
            <v>#VALUE!</v>
          </cell>
        </row>
        <row r="3575">
          <cell r="A3575">
            <v>0</v>
          </cell>
          <cell r="B3575">
            <v>0</v>
          </cell>
          <cell r="C3575" t="e">
            <v>#VALUE!</v>
          </cell>
        </row>
        <row r="3576">
          <cell r="A3576">
            <v>0</v>
          </cell>
          <cell r="B3576">
            <v>0</v>
          </cell>
          <cell r="C3576" t="e">
            <v>#VALUE!</v>
          </cell>
        </row>
        <row r="3577">
          <cell r="A3577">
            <v>0</v>
          </cell>
          <cell r="B3577">
            <v>0</v>
          </cell>
          <cell r="C3577" t="e">
            <v>#VALUE!</v>
          </cell>
        </row>
        <row r="3578">
          <cell r="A3578">
            <v>0</v>
          </cell>
          <cell r="B3578">
            <v>0</v>
          </cell>
          <cell r="C3578" t="e">
            <v>#VALUE!</v>
          </cell>
        </row>
        <row r="3579">
          <cell r="A3579">
            <v>0</v>
          </cell>
          <cell r="B3579">
            <v>0</v>
          </cell>
          <cell r="C3579" t="e">
            <v>#VALUE!</v>
          </cell>
        </row>
        <row r="3580">
          <cell r="A3580">
            <v>0</v>
          </cell>
          <cell r="B3580">
            <v>0</v>
          </cell>
          <cell r="C3580" t="e">
            <v>#VALUE!</v>
          </cell>
        </row>
        <row r="3581">
          <cell r="A3581">
            <v>0</v>
          </cell>
          <cell r="B3581">
            <v>0</v>
          </cell>
          <cell r="C3581" t="e">
            <v>#VALUE!</v>
          </cell>
        </row>
        <row r="3582">
          <cell r="A3582">
            <v>0</v>
          </cell>
          <cell r="B3582">
            <v>0</v>
          </cell>
          <cell r="C3582" t="e">
            <v>#VALUE!</v>
          </cell>
        </row>
        <row r="3583">
          <cell r="A3583">
            <v>0</v>
          </cell>
          <cell r="B3583">
            <v>0</v>
          </cell>
          <cell r="C3583" t="e">
            <v>#VALUE!</v>
          </cell>
        </row>
        <row r="3584">
          <cell r="A3584">
            <v>0</v>
          </cell>
          <cell r="B3584">
            <v>0</v>
          </cell>
          <cell r="C3584" t="e">
            <v>#VALUE!</v>
          </cell>
        </row>
        <row r="3585">
          <cell r="A3585">
            <v>0</v>
          </cell>
          <cell r="B3585">
            <v>0</v>
          </cell>
          <cell r="C3585" t="e">
            <v>#VALUE!</v>
          </cell>
        </row>
        <row r="3586">
          <cell r="A3586">
            <v>0</v>
          </cell>
          <cell r="B3586">
            <v>0</v>
          </cell>
          <cell r="C3586" t="e">
            <v>#VALUE!</v>
          </cell>
        </row>
        <row r="3587">
          <cell r="A3587">
            <v>0</v>
          </cell>
          <cell r="B3587">
            <v>0</v>
          </cell>
          <cell r="C3587" t="e">
            <v>#VALUE!</v>
          </cell>
        </row>
        <row r="3588">
          <cell r="A3588">
            <v>0</v>
          </cell>
          <cell r="B3588">
            <v>0</v>
          </cell>
          <cell r="C3588" t="e">
            <v>#VALUE!</v>
          </cell>
        </row>
        <row r="3589">
          <cell r="A3589">
            <v>0</v>
          </cell>
          <cell r="B3589">
            <v>0</v>
          </cell>
          <cell r="C3589" t="e">
            <v>#VALUE!</v>
          </cell>
        </row>
        <row r="3590">
          <cell r="A3590">
            <v>0</v>
          </cell>
          <cell r="B3590">
            <v>0</v>
          </cell>
          <cell r="C3590" t="e">
            <v>#VALUE!</v>
          </cell>
        </row>
        <row r="3591">
          <cell r="A3591">
            <v>0</v>
          </cell>
          <cell r="B3591">
            <v>0</v>
          </cell>
          <cell r="C3591" t="e">
            <v>#VALUE!</v>
          </cell>
        </row>
        <row r="3592">
          <cell r="A3592">
            <v>0</v>
          </cell>
          <cell r="B3592">
            <v>0</v>
          </cell>
          <cell r="C3592" t="e">
            <v>#VALUE!</v>
          </cell>
        </row>
        <row r="3593">
          <cell r="A3593">
            <v>0</v>
          </cell>
          <cell r="B3593">
            <v>0</v>
          </cell>
          <cell r="C3593" t="e">
            <v>#VALUE!</v>
          </cell>
        </row>
        <row r="3594">
          <cell r="A3594">
            <v>0</v>
          </cell>
          <cell r="B3594">
            <v>0</v>
          </cell>
          <cell r="C3594" t="e">
            <v>#VALUE!</v>
          </cell>
        </row>
        <row r="3595">
          <cell r="A3595">
            <v>0</v>
          </cell>
          <cell r="B3595">
            <v>0</v>
          </cell>
          <cell r="C3595" t="e">
            <v>#VALUE!</v>
          </cell>
        </row>
        <row r="3596">
          <cell r="A3596">
            <v>0</v>
          </cell>
          <cell r="B3596">
            <v>0</v>
          </cell>
          <cell r="C3596" t="e">
            <v>#VALUE!</v>
          </cell>
        </row>
        <row r="3597">
          <cell r="A3597">
            <v>0</v>
          </cell>
          <cell r="B3597">
            <v>0</v>
          </cell>
          <cell r="C3597" t="e">
            <v>#VALUE!</v>
          </cell>
        </row>
        <row r="3598">
          <cell r="A3598">
            <v>0</v>
          </cell>
          <cell r="B3598">
            <v>0</v>
          </cell>
          <cell r="C3598" t="e">
            <v>#VALUE!</v>
          </cell>
        </row>
        <row r="3599">
          <cell r="A3599">
            <v>0</v>
          </cell>
          <cell r="B3599">
            <v>0</v>
          </cell>
          <cell r="C3599" t="e">
            <v>#VALUE!</v>
          </cell>
        </row>
        <row r="3600">
          <cell r="A3600">
            <v>0</v>
          </cell>
          <cell r="B3600">
            <v>0</v>
          </cell>
          <cell r="C3600" t="e">
            <v>#VALUE!</v>
          </cell>
        </row>
        <row r="3601">
          <cell r="A3601">
            <v>0</v>
          </cell>
          <cell r="B3601">
            <v>0</v>
          </cell>
          <cell r="C3601" t="e">
            <v>#VALUE!</v>
          </cell>
        </row>
        <row r="3602">
          <cell r="A3602">
            <v>0</v>
          </cell>
          <cell r="B3602">
            <v>0</v>
          </cell>
          <cell r="C3602" t="e">
            <v>#VALUE!</v>
          </cell>
        </row>
        <row r="3603">
          <cell r="A3603">
            <v>0</v>
          </cell>
          <cell r="B3603">
            <v>0</v>
          </cell>
          <cell r="C3603" t="e">
            <v>#VALUE!</v>
          </cell>
        </row>
        <row r="3604">
          <cell r="A3604">
            <v>0</v>
          </cell>
          <cell r="B3604">
            <v>0</v>
          </cell>
          <cell r="C3604" t="e">
            <v>#VALUE!</v>
          </cell>
        </row>
        <row r="3605">
          <cell r="A3605">
            <v>0</v>
          </cell>
          <cell r="B3605">
            <v>0</v>
          </cell>
          <cell r="C3605" t="e">
            <v>#VALUE!</v>
          </cell>
        </row>
        <row r="3606">
          <cell r="A3606">
            <v>0</v>
          </cell>
          <cell r="B3606">
            <v>0</v>
          </cell>
          <cell r="C3606" t="e">
            <v>#VALUE!</v>
          </cell>
        </row>
        <row r="3607">
          <cell r="A3607">
            <v>0</v>
          </cell>
          <cell r="B3607">
            <v>0</v>
          </cell>
          <cell r="C3607" t="e">
            <v>#VALUE!</v>
          </cell>
        </row>
        <row r="3608">
          <cell r="A3608">
            <v>0</v>
          </cell>
          <cell r="B3608">
            <v>0</v>
          </cell>
          <cell r="C3608" t="e">
            <v>#VALUE!</v>
          </cell>
        </row>
        <row r="3609">
          <cell r="A3609">
            <v>0</v>
          </cell>
          <cell r="B3609">
            <v>0</v>
          </cell>
          <cell r="C3609" t="e">
            <v>#VALUE!</v>
          </cell>
        </row>
        <row r="3610">
          <cell r="A3610">
            <v>0</v>
          </cell>
          <cell r="B3610">
            <v>0</v>
          </cell>
          <cell r="C3610" t="e">
            <v>#VALUE!</v>
          </cell>
        </row>
        <row r="3611">
          <cell r="A3611">
            <v>0</v>
          </cell>
          <cell r="B3611">
            <v>0</v>
          </cell>
          <cell r="C3611" t="e">
            <v>#VALUE!</v>
          </cell>
        </row>
        <row r="3612">
          <cell r="A3612">
            <v>0</v>
          </cell>
          <cell r="B3612">
            <v>0</v>
          </cell>
          <cell r="C3612" t="e">
            <v>#VALUE!</v>
          </cell>
        </row>
        <row r="3613">
          <cell r="A3613">
            <v>0</v>
          </cell>
          <cell r="B3613">
            <v>0</v>
          </cell>
          <cell r="C3613" t="e">
            <v>#VALUE!</v>
          </cell>
        </row>
        <row r="3614">
          <cell r="A3614">
            <v>0</v>
          </cell>
          <cell r="B3614">
            <v>0</v>
          </cell>
          <cell r="C3614" t="e">
            <v>#VALUE!</v>
          </cell>
        </row>
        <row r="3615">
          <cell r="A3615">
            <v>0</v>
          </cell>
          <cell r="B3615">
            <v>0</v>
          </cell>
          <cell r="C3615" t="e">
            <v>#VALUE!</v>
          </cell>
        </row>
        <row r="3616">
          <cell r="A3616">
            <v>0</v>
          </cell>
          <cell r="B3616">
            <v>0</v>
          </cell>
          <cell r="C3616" t="e">
            <v>#VALUE!</v>
          </cell>
        </row>
        <row r="3617">
          <cell r="A3617">
            <v>0</v>
          </cell>
          <cell r="B3617">
            <v>0</v>
          </cell>
          <cell r="C3617" t="e">
            <v>#VALUE!</v>
          </cell>
        </row>
        <row r="3618">
          <cell r="A3618">
            <v>0</v>
          </cell>
          <cell r="B3618">
            <v>0</v>
          </cell>
          <cell r="C3618" t="e">
            <v>#VALUE!</v>
          </cell>
        </row>
        <row r="3619">
          <cell r="A3619">
            <v>0</v>
          </cell>
          <cell r="B3619">
            <v>0</v>
          </cell>
          <cell r="C3619" t="e">
            <v>#VALUE!</v>
          </cell>
        </row>
        <row r="3620">
          <cell r="A3620">
            <v>0</v>
          </cell>
          <cell r="B3620">
            <v>0</v>
          </cell>
          <cell r="C3620" t="e">
            <v>#VALUE!</v>
          </cell>
        </row>
        <row r="3621">
          <cell r="A3621">
            <v>0</v>
          </cell>
          <cell r="B3621">
            <v>0</v>
          </cell>
          <cell r="C3621" t="e">
            <v>#VALUE!</v>
          </cell>
        </row>
        <row r="3622">
          <cell r="A3622">
            <v>0</v>
          </cell>
          <cell r="B3622">
            <v>0</v>
          </cell>
          <cell r="C3622" t="e">
            <v>#VALUE!</v>
          </cell>
        </row>
        <row r="3623">
          <cell r="A3623">
            <v>0</v>
          </cell>
          <cell r="B3623">
            <v>0</v>
          </cell>
          <cell r="C3623" t="e">
            <v>#VALUE!</v>
          </cell>
        </row>
        <row r="3624">
          <cell r="A3624">
            <v>0</v>
          </cell>
          <cell r="B3624">
            <v>0</v>
          </cell>
          <cell r="C3624" t="e">
            <v>#VALUE!</v>
          </cell>
        </row>
        <row r="3625">
          <cell r="A3625">
            <v>0</v>
          </cell>
          <cell r="B3625">
            <v>0</v>
          </cell>
          <cell r="C3625" t="e">
            <v>#VALUE!</v>
          </cell>
        </row>
        <row r="3626">
          <cell r="A3626">
            <v>0</v>
          </cell>
          <cell r="B3626">
            <v>0</v>
          </cell>
          <cell r="C3626" t="e">
            <v>#VALUE!</v>
          </cell>
        </row>
        <row r="3627">
          <cell r="A3627">
            <v>0</v>
          </cell>
          <cell r="B3627">
            <v>0</v>
          </cell>
          <cell r="C3627" t="e">
            <v>#VALUE!</v>
          </cell>
        </row>
        <row r="3628">
          <cell r="A3628">
            <v>0</v>
          </cell>
          <cell r="B3628">
            <v>0</v>
          </cell>
          <cell r="C3628" t="e">
            <v>#VALUE!</v>
          </cell>
        </row>
        <row r="3629">
          <cell r="A3629">
            <v>0</v>
          </cell>
          <cell r="B3629">
            <v>0</v>
          </cell>
          <cell r="C3629" t="e">
            <v>#VALUE!</v>
          </cell>
        </row>
        <row r="3630">
          <cell r="A3630">
            <v>0</v>
          </cell>
          <cell r="B3630">
            <v>0</v>
          </cell>
          <cell r="C3630" t="e">
            <v>#VALUE!</v>
          </cell>
        </row>
        <row r="3631">
          <cell r="A3631">
            <v>0</v>
          </cell>
          <cell r="B3631">
            <v>0</v>
          </cell>
          <cell r="C3631" t="e">
            <v>#VALUE!</v>
          </cell>
        </row>
        <row r="3632">
          <cell r="A3632">
            <v>0</v>
          </cell>
          <cell r="B3632">
            <v>0</v>
          </cell>
          <cell r="C3632" t="e">
            <v>#VALUE!</v>
          </cell>
        </row>
        <row r="3633">
          <cell r="A3633">
            <v>0</v>
          </cell>
          <cell r="B3633">
            <v>0</v>
          </cell>
          <cell r="C3633" t="e">
            <v>#VALUE!</v>
          </cell>
        </row>
        <row r="3634">
          <cell r="A3634">
            <v>0</v>
          </cell>
          <cell r="B3634">
            <v>0</v>
          </cell>
          <cell r="C3634" t="e">
            <v>#VALUE!</v>
          </cell>
        </row>
        <row r="3635">
          <cell r="A3635">
            <v>0</v>
          </cell>
          <cell r="B3635">
            <v>0</v>
          </cell>
          <cell r="C3635" t="e">
            <v>#VALUE!</v>
          </cell>
        </row>
        <row r="3636">
          <cell r="A3636">
            <v>0</v>
          </cell>
          <cell r="B3636">
            <v>0</v>
          </cell>
          <cell r="C3636" t="e">
            <v>#VALUE!</v>
          </cell>
        </row>
        <row r="3637">
          <cell r="A3637">
            <v>0</v>
          </cell>
          <cell r="B3637">
            <v>0</v>
          </cell>
          <cell r="C3637" t="e">
            <v>#VALUE!</v>
          </cell>
        </row>
        <row r="3638">
          <cell r="A3638">
            <v>0</v>
          </cell>
          <cell r="B3638">
            <v>0</v>
          </cell>
          <cell r="C3638" t="e">
            <v>#VALUE!</v>
          </cell>
        </row>
        <row r="3639">
          <cell r="A3639">
            <v>0</v>
          </cell>
          <cell r="B3639">
            <v>0</v>
          </cell>
          <cell r="C3639" t="e">
            <v>#VALUE!</v>
          </cell>
        </row>
        <row r="3640">
          <cell r="A3640">
            <v>0</v>
          </cell>
          <cell r="B3640">
            <v>0</v>
          </cell>
          <cell r="C3640" t="e">
            <v>#VALUE!</v>
          </cell>
        </row>
        <row r="3641">
          <cell r="A3641">
            <v>0</v>
          </cell>
          <cell r="B3641">
            <v>0</v>
          </cell>
          <cell r="C3641" t="e">
            <v>#VALUE!</v>
          </cell>
        </row>
        <row r="3642">
          <cell r="A3642">
            <v>0</v>
          </cell>
          <cell r="B3642">
            <v>0</v>
          </cell>
          <cell r="C3642" t="e">
            <v>#VALUE!</v>
          </cell>
        </row>
        <row r="3643">
          <cell r="A3643">
            <v>0</v>
          </cell>
          <cell r="B3643">
            <v>0</v>
          </cell>
          <cell r="C3643" t="e">
            <v>#VALUE!</v>
          </cell>
        </row>
        <row r="3644">
          <cell r="A3644">
            <v>0</v>
          </cell>
          <cell r="B3644">
            <v>0</v>
          </cell>
          <cell r="C3644" t="e">
            <v>#VALUE!</v>
          </cell>
        </row>
        <row r="3645">
          <cell r="A3645">
            <v>0</v>
          </cell>
          <cell r="B3645">
            <v>0</v>
          </cell>
          <cell r="C3645" t="e">
            <v>#VALUE!</v>
          </cell>
        </row>
        <row r="3646">
          <cell r="A3646">
            <v>0</v>
          </cell>
          <cell r="B3646">
            <v>0</v>
          </cell>
          <cell r="C3646" t="e">
            <v>#VALUE!</v>
          </cell>
        </row>
        <row r="3647">
          <cell r="A3647">
            <v>0</v>
          </cell>
          <cell r="B3647">
            <v>0</v>
          </cell>
          <cell r="C3647" t="e">
            <v>#VALUE!</v>
          </cell>
        </row>
        <row r="3648">
          <cell r="A3648">
            <v>0</v>
          </cell>
          <cell r="B3648">
            <v>0</v>
          </cell>
          <cell r="C3648" t="e">
            <v>#VALUE!</v>
          </cell>
        </row>
        <row r="3649">
          <cell r="A3649">
            <v>0</v>
          </cell>
          <cell r="B3649">
            <v>0</v>
          </cell>
          <cell r="C3649" t="e">
            <v>#VALUE!</v>
          </cell>
        </row>
        <row r="3650">
          <cell r="A3650">
            <v>0</v>
          </cell>
          <cell r="B3650">
            <v>0</v>
          </cell>
          <cell r="C3650" t="e">
            <v>#VALUE!</v>
          </cell>
        </row>
        <row r="3651">
          <cell r="A3651">
            <v>0</v>
          </cell>
          <cell r="B3651">
            <v>0</v>
          </cell>
          <cell r="C3651" t="e">
            <v>#VALUE!</v>
          </cell>
        </row>
        <row r="3652">
          <cell r="A3652">
            <v>0</v>
          </cell>
          <cell r="B3652">
            <v>0</v>
          </cell>
          <cell r="C3652" t="e">
            <v>#VALUE!</v>
          </cell>
        </row>
        <row r="3653">
          <cell r="A3653">
            <v>0</v>
          </cell>
          <cell r="B3653">
            <v>0</v>
          </cell>
          <cell r="C3653" t="e">
            <v>#VALUE!</v>
          </cell>
        </row>
        <row r="3654">
          <cell r="A3654">
            <v>0</v>
          </cell>
          <cell r="B3654">
            <v>0</v>
          </cell>
          <cell r="C3654" t="e">
            <v>#VALUE!</v>
          </cell>
        </row>
        <row r="3655">
          <cell r="A3655">
            <v>0</v>
          </cell>
          <cell r="B3655">
            <v>0</v>
          </cell>
          <cell r="C3655" t="e">
            <v>#VALUE!</v>
          </cell>
        </row>
        <row r="3656">
          <cell r="A3656">
            <v>0</v>
          </cell>
          <cell r="B3656">
            <v>0</v>
          </cell>
          <cell r="C3656" t="e">
            <v>#VALUE!</v>
          </cell>
        </row>
        <row r="3657">
          <cell r="A3657">
            <v>0</v>
          </cell>
          <cell r="B3657">
            <v>0</v>
          </cell>
          <cell r="C3657" t="e">
            <v>#VALUE!</v>
          </cell>
        </row>
        <row r="3658">
          <cell r="A3658">
            <v>0</v>
          </cell>
          <cell r="B3658">
            <v>0</v>
          </cell>
          <cell r="C3658" t="e">
            <v>#VALUE!</v>
          </cell>
        </row>
        <row r="3659">
          <cell r="A3659">
            <v>0</v>
          </cell>
          <cell r="B3659">
            <v>0</v>
          </cell>
          <cell r="C3659" t="e">
            <v>#VALUE!</v>
          </cell>
        </row>
        <row r="3660">
          <cell r="A3660">
            <v>0</v>
          </cell>
          <cell r="B3660">
            <v>0</v>
          </cell>
          <cell r="C3660" t="e">
            <v>#VALUE!</v>
          </cell>
        </row>
        <row r="3661">
          <cell r="A3661">
            <v>0</v>
          </cell>
          <cell r="B3661">
            <v>0</v>
          </cell>
          <cell r="C3661" t="e">
            <v>#VALUE!</v>
          </cell>
        </row>
        <row r="3662">
          <cell r="A3662">
            <v>0</v>
          </cell>
          <cell r="B3662">
            <v>0</v>
          </cell>
          <cell r="C3662" t="e">
            <v>#VALUE!</v>
          </cell>
        </row>
        <row r="3663">
          <cell r="A3663">
            <v>0</v>
          </cell>
          <cell r="B3663">
            <v>0</v>
          </cell>
          <cell r="C3663" t="e">
            <v>#VALUE!</v>
          </cell>
        </row>
        <row r="3664">
          <cell r="A3664">
            <v>0</v>
          </cell>
          <cell r="B3664">
            <v>0</v>
          </cell>
          <cell r="C3664" t="e">
            <v>#VALUE!</v>
          </cell>
        </row>
        <row r="3665">
          <cell r="A3665">
            <v>0</v>
          </cell>
          <cell r="B3665">
            <v>0</v>
          </cell>
          <cell r="C3665" t="e">
            <v>#VALUE!</v>
          </cell>
        </row>
        <row r="3666">
          <cell r="A3666">
            <v>0</v>
          </cell>
          <cell r="B3666">
            <v>0</v>
          </cell>
          <cell r="C3666" t="e">
            <v>#VALUE!</v>
          </cell>
        </row>
        <row r="3667">
          <cell r="A3667">
            <v>0</v>
          </cell>
          <cell r="B3667">
            <v>0</v>
          </cell>
          <cell r="C3667" t="e">
            <v>#VALUE!</v>
          </cell>
        </row>
        <row r="3668">
          <cell r="A3668">
            <v>0</v>
          </cell>
          <cell r="B3668">
            <v>0</v>
          </cell>
          <cell r="C3668" t="e">
            <v>#VALUE!</v>
          </cell>
        </row>
        <row r="3669">
          <cell r="A3669">
            <v>0</v>
          </cell>
          <cell r="B3669">
            <v>0</v>
          </cell>
          <cell r="C3669" t="e">
            <v>#VALUE!</v>
          </cell>
        </row>
        <row r="3670">
          <cell r="A3670">
            <v>0</v>
          </cell>
          <cell r="B3670">
            <v>0</v>
          </cell>
          <cell r="C3670" t="e">
            <v>#VALUE!</v>
          </cell>
        </row>
        <row r="3671">
          <cell r="A3671">
            <v>0</v>
          </cell>
          <cell r="B3671">
            <v>0</v>
          </cell>
          <cell r="C3671" t="e">
            <v>#VALUE!</v>
          </cell>
        </row>
        <row r="3672">
          <cell r="A3672">
            <v>0</v>
          </cell>
          <cell r="B3672">
            <v>0</v>
          </cell>
          <cell r="C3672" t="e">
            <v>#VALUE!</v>
          </cell>
        </row>
        <row r="3673">
          <cell r="A3673">
            <v>0</v>
          </cell>
          <cell r="B3673">
            <v>0</v>
          </cell>
          <cell r="C3673" t="e">
            <v>#VALUE!</v>
          </cell>
        </row>
        <row r="3674">
          <cell r="A3674">
            <v>0</v>
          </cell>
          <cell r="B3674">
            <v>0</v>
          </cell>
          <cell r="C3674" t="e">
            <v>#VALUE!</v>
          </cell>
        </row>
        <row r="3675">
          <cell r="A3675">
            <v>0</v>
          </cell>
          <cell r="B3675">
            <v>0</v>
          </cell>
          <cell r="C3675" t="e">
            <v>#VALUE!</v>
          </cell>
        </row>
        <row r="3676">
          <cell r="A3676">
            <v>0</v>
          </cell>
          <cell r="B3676">
            <v>0</v>
          </cell>
          <cell r="C3676" t="e">
            <v>#VALUE!</v>
          </cell>
        </row>
        <row r="3677">
          <cell r="A3677">
            <v>0</v>
          </cell>
          <cell r="B3677">
            <v>0</v>
          </cell>
          <cell r="C3677" t="e">
            <v>#VALUE!</v>
          </cell>
        </row>
        <row r="3678">
          <cell r="A3678">
            <v>0</v>
          </cell>
          <cell r="B3678">
            <v>0</v>
          </cell>
          <cell r="C3678" t="e">
            <v>#VALUE!</v>
          </cell>
        </row>
        <row r="3679">
          <cell r="A3679">
            <v>0</v>
          </cell>
          <cell r="B3679">
            <v>0</v>
          </cell>
          <cell r="C3679" t="e">
            <v>#VALUE!</v>
          </cell>
        </row>
        <row r="3680">
          <cell r="A3680">
            <v>0</v>
          </cell>
          <cell r="B3680">
            <v>0</v>
          </cell>
          <cell r="C3680" t="e">
            <v>#VALUE!</v>
          </cell>
        </row>
        <row r="3681">
          <cell r="A3681">
            <v>0</v>
          </cell>
          <cell r="B3681">
            <v>0</v>
          </cell>
          <cell r="C3681" t="e">
            <v>#VALUE!</v>
          </cell>
        </row>
        <row r="3682">
          <cell r="A3682">
            <v>0</v>
          </cell>
          <cell r="B3682">
            <v>0</v>
          </cell>
          <cell r="C3682" t="e">
            <v>#VALUE!</v>
          </cell>
        </row>
        <row r="3683">
          <cell r="A3683">
            <v>0</v>
          </cell>
          <cell r="B3683">
            <v>0</v>
          </cell>
          <cell r="C3683" t="e">
            <v>#VALUE!</v>
          </cell>
        </row>
        <row r="3684">
          <cell r="A3684">
            <v>0</v>
          </cell>
          <cell r="B3684">
            <v>0</v>
          </cell>
          <cell r="C3684" t="e">
            <v>#VALUE!</v>
          </cell>
        </row>
        <row r="3685">
          <cell r="A3685">
            <v>0</v>
          </cell>
          <cell r="B3685">
            <v>0</v>
          </cell>
          <cell r="C3685" t="e">
            <v>#VALUE!</v>
          </cell>
        </row>
        <row r="3686">
          <cell r="A3686">
            <v>0</v>
          </cell>
          <cell r="B3686">
            <v>0</v>
          </cell>
          <cell r="C3686" t="e">
            <v>#VALUE!</v>
          </cell>
        </row>
        <row r="3687">
          <cell r="A3687">
            <v>0</v>
          </cell>
          <cell r="B3687">
            <v>0</v>
          </cell>
          <cell r="C3687" t="e">
            <v>#VALUE!</v>
          </cell>
        </row>
        <row r="3688">
          <cell r="A3688">
            <v>0</v>
          </cell>
          <cell r="B3688">
            <v>0</v>
          </cell>
          <cell r="C3688" t="e">
            <v>#VALUE!</v>
          </cell>
        </row>
        <row r="3689">
          <cell r="A3689">
            <v>0</v>
          </cell>
          <cell r="B3689">
            <v>0</v>
          </cell>
          <cell r="C3689" t="e">
            <v>#VALUE!</v>
          </cell>
        </row>
        <row r="3690">
          <cell r="A3690">
            <v>0</v>
          </cell>
          <cell r="B3690">
            <v>0</v>
          </cell>
          <cell r="C3690" t="e">
            <v>#VALUE!</v>
          </cell>
        </row>
        <row r="3691">
          <cell r="A3691">
            <v>0</v>
          </cell>
          <cell r="B3691">
            <v>0</v>
          </cell>
          <cell r="C3691" t="e">
            <v>#VALUE!</v>
          </cell>
        </row>
        <row r="3692">
          <cell r="A3692">
            <v>0</v>
          </cell>
          <cell r="B3692">
            <v>0</v>
          </cell>
          <cell r="C3692" t="e">
            <v>#VALUE!</v>
          </cell>
        </row>
        <row r="3693">
          <cell r="A3693">
            <v>0</v>
          </cell>
          <cell r="B3693">
            <v>0</v>
          </cell>
          <cell r="C3693" t="e">
            <v>#VALUE!</v>
          </cell>
        </row>
        <row r="3694">
          <cell r="A3694">
            <v>0</v>
          </cell>
          <cell r="B3694">
            <v>0</v>
          </cell>
          <cell r="C3694" t="e">
            <v>#VALUE!</v>
          </cell>
        </row>
        <row r="3695">
          <cell r="A3695">
            <v>0</v>
          </cell>
          <cell r="B3695">
            <v>0</v>
          </cell>
          <cell r="C3695" t="e">
            <v>#VALUE!</v>
          </cell>
        </row>
        <row r="3696">
          <cell r="A3696">
            <v>0</v>
          </cell>
          <cell r="B3696">
            <v>0</v>
          </cell>
          <cell r="C3696" t="e">
            <v>#VALUE!</v>
          </cell>
        </row>
        <row r="3697">
          <cell r="A3697">
            <v>0</v>
          </cell>
          <cell r="B3697">
            <v>0</v>
          </cell>
          <cell r="C3697" t="e">
            <v>#VALUE!</v>
          </cell>
        </row>
        <row r="3698">
          <cell r="A3698">
            <v>0</v>
          </cell>
          <cell r="B3698">
            <v>0</v>
          </cell>
          <cell r="C3698" t="e">
            <v>#VALUE!</v>
          </cell>
        </row>
        <row r="3699">
          <cell r="A3699">
            <v>0</v>
          </cell>
          <cell r="B3699">
            <v>0</v>
          </cell>
          <cell r="C3699" t="e">
            <v>#VALUE!</v>
          </cell>
        </row>
        <row r="3700">
          <cell r="A3700">
            <v>0</v>
          </cell>
          <cell r="B3700">
            <v>0</v>
          </cell>
          <cell r="C3700" t="e">
            <v>#VALUE!</v>
          </cell>
        </row>
        <row r="3701">
          <cell r="A3701">
            <v>0</v>
          </cell>
          <cell r="B3701">
            <v>0</v>
          </cell>
          <cell r="C3701" t="e">
            <v>#VALUE!</v>
          </cell>
        </row>
        <row r="3702">
          <cell r="A3702">
            <v>0</v>
          </cell>
          <cell r="B3702">
            <v>0</v>
          </cell>
          <cell r="C3702" t="e">
            <v>#VALUE!</v>
          </cell>
        </row>
        <row r="3703">
          <cell r="A3703">
            <v>0</v>
          </cell>
          <cell r="B3703">
            <v>0</v>
          </cell>
          <cell r="C3703" t="e">
            <v>#VALUE!</v>
          </cell>
        </row>
        <row r="3704">
          <cell r="A3704">
            <v>0</v>
          </cell>
          <cell r="B3704">
            <v>0</v>
          </cell>
          <cell r="C3704" t="e">
            <v>#VALUE!</v>
          </cell>
        </row>
        <row r="3705">
          <cell r="A3705">
            <v>0</v>
          </cell>
          <cell r="B3705">
            <v>0</v>
          </cell>
          <cell r="C3705" t="e">
            <v>#VALUE!</v>
          </cell>
        </row>
        <row r="3706">
          <cell r="A3706">
            <v>0</v>
          </cell>
          <cell r="B3706">
            <v>0</v>
          </cell>
          <cell r="C3706" t="e">
            <v>#VALUE!</v>
          </cell>
        </row>
        <row r="3707">
          <cell r="A3707">
            <v>0</v>
          </cell>
          <cell r="B3707">
            <v>0</v>
          </cell>
          <cell r="C3707" t="e">
            <v>#VALUE!</v>
          </cell>
        </row>
        <row r="3708">
          <cell r="A3708">
            <v>0</v>
          </cell>
          <cell r="B3708">
            <v>0</v>
          </cell>
          <cell r="C3708" t="e">
            <v>#VALUE!</v>
          </cell>
        </row>
        <row r="3709">
          <cell r="A3709">
            <v>0</v>
          </cell>
          <cell r="B3709">
            <v>0</v>
          </cell>
          <cell r="C3709" t="e">
            <v>#VALUE!</v>
          </cell>
        </row>
        <row r="3710">
          <cell r="A3710">
            <v>0</v>
          </cell>
          <cell r="B3710">
            <v>0</v>
          </cell>
          <cell r="C3710" t="e">
            <v>#VALUE!</v>
          </cell>
        </row>
        <row r="3711">
          <cell r="A3711">
            <v>0</v>
          </cell>
          <cell r="B3711">
            <v>0</v>
          </cell>
          <cell r="C3711" t="e">
            <v>#VALUE!</v>
          </cell>
        </row>
        <row r="3712">
          <cell r="A3712">
            <v>0</v>
          </cell>
          <cell r="B3712">
            <v>0</v>
          </cell>
          <cell r="C3712" t="e">
            <v>#VALUE!</v>
          </cell>
        </row>
        <row r="3713">
          <cell r="A3713">
            <v>0</v>
          </cell>
          <cell r="B3713">
            <v>0</v>
          </cell>
          <cell r="C3713" t="e">
            <v>#VALUE!</v>
          </cell>
        </row>
        <row r="3714">
          <cell r="A3714">
            <v>0</v>
          </cell>
          <cell r="B3714">
            <v>0</v>
          </cell>
          <cell r="C3714" t="e">
            <v>#VALUE!</v>
          </cell>
        </row>
        <row r="3715">
          <cell r="A3715">
            <v>0</v>
          </cell>
          <cell r="B3715">
            <v>0</v>
          </cell>
          <cell r="C3715" t="e">
            <v>#VALUE!</v>
          </cell>
        </row>
        <row r="3716">
          <cell r="A3716">
            <v>0</v>
          </cell>
          <cell r="B3716">
            <v>0</v>
          </cell>
          <cell r="C3716" t="e">
            <v>#VALUE!</v>
          </cell>
        </row>
        <row r="3717">
          <cell r="A3717">
            <v>0</v>
          </cell>
          <cell r="B3717">
            <v>0</v>
          </cell>
          <cell r="C3717" t="e">
            <v>#VALUE!</v>
          </cell>
        </row>
        <row r="3718">
          <cell r="A3718">
            <v>0</v>
          </cell>
          <cell r="B3718">
            <v>0</v>
          </cell>
          <cell r="C3718" t="e">
            <v>#VALUE!</v>
          </cell>
        </row>
        <row r="3719">
          <cell r="A3719">
            <v>0</v>
          </cell>
          <cell r="B3719">
            <v>0</v>
          </cell>
          <cell r="C3719" t="e">
            <v>#VALUE!</v>
          </cell>
        </row>
        <row r="3720">
          <cell r="A3720">
            <v>0</v>
          </cell>
          <cell r="B3720">
            <v>0</v>
          </cell>
          <cell r="C3720" t="e">
            <v>#VALUE!</v>
          </cell>
        </row>
        <row r="3721">
          <cell r="A3721">
            <v>0</v>
          </cell>
          <cell r="B3721">
            <v>0</v>
          </cell>
          <cell r="C3721" t="e">
            <v>#VALUE!</v>
          </cell>
        </row>
        <row r="3722">
          <cell r="A3722">
            <v>0</v>
          </cell>
          <cell r="B3722">
            <v>0</v>
          </cell>
          <cell r="C3722" t="e">
            <v>#VALUE!</v>
          </cell>
        </row>
        <row r="3723">
          <cell r="A3723">
            <v>0</v>
          </cell>
          <cell r="B3723">
            <v>0</v>
          </cell>
          <cell r="C3723" t="e">
            <v>#VALUE!</v>
          </cell>
        </row>
        <row r="3724">
          <cell r="A3724">
            <v>0</v>
          </cell>
          <cell r="B3724">
            <v>0</v>
          </cell>
          <cell r="C3724" t="e">
            <v>#VALUE!</v>
          </cell>
        </row>
        <row r="3725">
          <cell r="A3725">
            <v>0</v>
          </cell>
          <cell r="B3725">
            <v>0</v>
          </cell>
          <cell r="C3725" t="e">
            <v>#VALUE!</v>
          </cell>
        </row>
        <row r="3726">
          <cell r="A3726">
            <v>0</v>
          </cell>
          <cell r="B3726">
            <v>0</v>
          </cell>
          <cell r="C3726" t="e">
            <v>#VALUE!</v>
          </cell>
        </row>
        <row r="3727">
          <cell r="A3727">
            <v>0</v>
          </cell>
          <cell r="B3727">
            <v>0</v>
          </cell>
          <cell r="C3727" t="e">
            <v>#VALUE!</v>
          </cell>
        </row>
        <row r="3728">
          <cell r="A3728">
            <v>0</v>
          </cell>
          <cell r="B3728">
            <v>0</v>
          </cell>
          <cell r="C3728" t="e">
            <v>#VALUE!</v>
          </cell>
        </row>
        <row r="3729">
          <cell r="A3729">
            <v>0</v>
          </cell>
          <cell r="B3729">
            <v>0</v>
          </cell>
          <cell r="C3729" t="e">
            <v>#VALUE!</v>
          </cell>
        </row>
        <row r="3730">
          <cell r="A3730">
            <v>0</v>
          </cell>
          <cell r="B3730">
            <v>0</v>
          </cell>
          <cell r="C3730" t="e">
            <v>#VALUE!</v>
          </cell>
        </row>
        <row r="3731">
          <cell r="A3731">
            <v>0</v>
          </cell>
          <cell r="B3731">
            <v>0</v>
          </cell>
          <cell r="C3731" t="e">
            <v>#VALUE!</v>
          </cell>
        </row>
        <row r="3732">
          <cell r="A3732">
            <v>0</v>
          </cell>
          <cell r="B3732">
            <v>0</v>
          </cell>
          <cell r="C3732" t="e">
            <v>#VALUE!</v>
          </cell>
        </row>
        <row r="3733">
          <cell r="A3733">
            <v>0</v>
          </cell>
          <cell r="B3733">
            <v>0</v>
          </cell>
          <cell r="C3733" t="e">
            <v>#VALUE!</v>
          </cell>
        </row>
        <row r="3734">
          <cell r="A3734">
            <v>0</v>
          </cell>
          <cell r="B3734">
            <v>0</v>
          </cell>
          <cell r="C3734" t="e">
            <v>#VALUE!</v>
          </cell>
        </row>
        <row r="3735">
          <cell r="A3735">
            <v>0</v>
          </cell>
          <cell r="B3735">
            <v>0</v>
          </cell>
          <cell r="C3735" t="e">
            <v>#VALUE!</v>
          </cell>
        </row>
        <row r="3736">
          <cell r="A3736">
            <v>0</v>
          </cell>
          <cell r="B3736">
            <v>0</v>
          </cell>
          <cell r="C3736" t="e">
            <v>#VALUE!</v>
          </cell>
        </row>
        <row r="3737">
          <cell r="A3737">
            <v>0</v>
          </cell>
          <cell r="B3737">
            <v>0</v>
          </cell>
          <cell r="C3737" t="e">
            <v>#VALUE!</v>
          </cell>
        </row>
        <row r="3738">
          <cell r="A3738">
            <v>0</v>
          </cell>
          <cell r="B3738">
            <v>0</v>
          </cell>
          <cell r="C3738" t="e">
            <v>#VALUE!</v>
          </cell>
        </row>
        <row r="3739">
          <cell r="A3739">
            <v>0</v>
          </cell>
          <cell r="B3739">
            <v>0</v>
          </cell>
          <cell r="C3739" t="e">
            <v>#VALUE!</v>
          </cell>
        </row>
        <row r="3740">
          <cell r="A3740">
            <v>0</v>
          </cell>
          <cell r="B3740">
            <v>0</v>
          </cell>
          <cell r="C3740" t="e">
            <v>#VALUE!</v>
          </cell>
        </row>
        <row r="3741">
          <cell r="A3741">
            <v>0</v>
          </cell>
          <cell r="B3741">
            <v>0</v>
          </cell>
          <cell r="C3741" t="e">
            <v>#VALUE!</v>
          </cell>
        </row>
        <row r="3742">
          <cell r="A3742">
            <v>0</v>
          </cell>
          <cell r="B3742">
            <v>0</v>
          </cell>
          <cell r="C3742" t="e">
            <v>#VALUE!</v>
          </cell>
        </row>
        <row r="3743">
          <cell r="A3743">
            <v>0</v>
          </cell>
          <cell r="B3743">
            <v>0</v>
          </cell>
          <cell r="C3743" t="e">
            <v>#VALUE!</v>
          </cell>
        </row>
        <row r="3744">
          <cell r="A3744">
            <v>0</v>
          </cell>
          <cell r="B3744">
            <v>0</v>
          </cell>
          <cell r="C3744" t="e">
            <v>#VALUE!</v>
          </cell>
        </row>
        <row r="3745">
          <cell r="A3745">
            <v>0</v>
          </cell>
          <cell r="B3745">
            <v>0</v>
          </cell>
          <cell r="C3745" t="e">
            <v>#VALUE!</v>
          </cell>
        </row>
        <row r="3746">
          <cell r="A3746">
            <v>0</v>
          </cell>
          <cell r="B3746">
            <v>0</v>
          </cell>
          <cell r="C3746" t="e">
            <v>#VALUE!</v>
          </cell>
        </row>
        <row r="3747">
          <cell r="A3747">
            <v>0</v>
          </cell>
          <cell r="B3747">
            <v>0</v>
          </cell>
          <cell r="C3747" t="e">
            <v>#VALUE!</v>
          </cell>
        </row>
        <row r="3748">
          <cell r="A3748">
            <v>0</v>
          </cell>
          <cell r="B3748">
            <v>0</v>
          </cell>
          <cell r="C3748" t="e">
            <v>#VALUE!</v>
          </cell>
        </row>
        <row r="3749">
          <cell r="A3749">
            <v>0</v>
          </cell>
          <cell r="B3749">
            <v>0</v>
          </cell>
          <cell r="C3749" t="e">
            <v>#VALUE!</v>
          </cell>
        </row>
        <row r="3750">
          <cell r="A3750">
            <v>0</v>
          </cell>
          <cell r="B3750">
            <v>0</v>
          </cell>
          <cell r="C3750" t="e">
            <v>#VALUE!</v>
          </cell>
        </row>
        <row r="3751">
          <cell r="A3751">
            <v>0</v>
          </cell>
          <cell r="B3751">
            <v>0</v>
          </cell>
          <cell r="C3751" t="e">
            <v>#VALUE!</v>
          </cell>
        </row>
        <row r="3752">
          <cell r="A3752">
            <v>0</v>
          </cell>
          <cell r="B3752">
            <v>0</v>
          </cell>
          <cell r="C3752" t="e">
            <v>#VALUE!</v>
          </cell>
        </row>
        <row r="3753">
          <cell r="A3753">
            <v>0</v>
          </cell>
          <cell r="B3753">
            <v>0</v>
          </cell>
          <cell r="C3753" t="e">
            <v>#VALUE!</v>
          </cell>
        </row>
        <row r="3754">
          <cell r="A3754">
            <v>0</v>
          </cell>
          <cell r="B3754">
            <v>0</v>
          </cell>
          <cell r="C3754" t="e">
            <v>#VALUE!</v>
          </cell>
        </row>
        <row r="3755">
          <cell r="A3755">
            <v>0</v>
          </cell>
          <cell r="B3755">
            <v>0</v>
          </cell>
          <cell r="C3755" t="e">
            <v>#VALUE!</v>
          </cell>
        </row>
        <row r="3756">
          <cell r="A3756">
            <v>0</v>
          </cell>
          <cell r="B3756">
            <v>0</v>
          </cell>
          <cell r="C3756" t="e">
            <v>#VALUE!</v>
          </cell>
        </row>
        <row r="3757">
          <cell r="A3757">
            <v>0</v>
          </cell>
          <cell r="B3757">
            <v>0</v>
          </cell>
          <cell r="C3757" t="e">
            <v>#VALUE!</v>
          </cell>
        </row>
        <row r="3758">
          <cell r="A3758">
            <v>0</v>
          </cell>
          <cell r="B3758">
            <v>0</v>
          </cell>
          <cell r="C3758" t="e">
            <v>#VALUE!</v>
          </cell>
        </row>
        <row r="3759">
          <cell r="A3759">
            <v>0</v>
          </cell>
          <cell r="B3759">
            <v>0</v>
          </cell>
          <cell r="C3759" t="e">
            <v>#VALUE!</v>
          </cell>
        </row>
        <row r="3760">
          <cell r="A3760">
            <v>0</v>
          </cell>
          <cell r="B3760">
            <v>0</v>
          </cell>
          <cell r="C3760" t="e">
            <v>#VALUE!</v>
          </cell>
        </row>
        <row r="3761">
          <cell r="A3761">
            <v>0</v>
          </cell>
          <cell r="B3761">
            <v>0</v>
          </cell>
          <cell r="C3761" t="e">
            <v>#VALUE!</v>
          </cell>
        </row>
        <row r="3762">
          <cell r="A3762">
            <v>0</v>
          </cell>
          <cell r="B3762">
            <v>0</v>
          </cell>
          <cell r="C3762" t="e">
            <v>#VALUE!</v>
          </cell>
        </row>
        <row r="3763">
          <cell r="A3763">
            <v>0</v>
          </cell>
          <cell r="B3763">
            <v>0</v>
          </cell>
          <cell r="C3763" t="e">
            <v>#VALUE!</v>
          </cell>
        </row>
        <row r="3764">
          <cell r="A3764">
            <v>0</v>
          </cell>
          <cell r="B3764">
            <v>0</v>
          </cell>
          <cell r="C3764" t="e">
            <v>#VALUE!</v>
          </cell>
        </row>
        <row r="3765">
          <cell r="A3765">
            <v>0</v>
          </cell>
          <cell r="B3765">
            <v>0</v>
          </cell>
          <cell r="C3765" t="e">
            <v>#VALUE!</v>
          </cell>
        </row>
        <row r="3766">
          <cell r="A3766">
            <v>0</v>
          </cell>
          <cell r="B3766">
            <v>0</v>
          </cell>
          <cell r="C3766" t="e">
            <v>#VALUE!</v>
          </cell>
        </row>
        <row r="3767">
          <cell r="A3767">
            <v>0</v>
          </cell>
          <cell r="B3767">
            <v>0</v>
          </cell>
          <cell r="C3767" t="e">
            <v>#VALUE!</v>
          </cell>
        </row>
        <row r="3768">
          <cell r="A3768">
            <v>0</v>
          </cell>
          <cell r="B3768">
            <v>0</v>
          </cell>
          <cell r="C3768" t="e">
            <v>#VALUE!</v>
          </cell>
        </row>
        <row r="3769">
          <cell r="A3769">
            <v>0</v>
          </cell>
          <cell r="B3769">
            <v>0</v>
          </cell>
          <cell r="C3769" t="e">
            <v>#VALUE!</v>
          </cell>
        </row>
        <row r="3770">
          <cell r="A3770">
            <v>0</v>
          </cell>
          <cell r="B3770">
            <v>0</v>
          </cell>
          <cell r="C3770" t="e">
            <v>#VALUE!</v>
          </cell>
        </row>
        <row r="3771">
          <cell r="A3771">
            <v>0</v>
          </cell>
          <cell r="B3771">
            <v>0</v>
          </cell>
          <cell r="C3771" t="e">
            <v>#VALUE!</v>
          </cell>
        </row>
        <row r="3772">
          <cell r="A3772">
            <v>0</v>
          </cell>
          <cell r="B3772">
            <v>0</v>
          </cell>
          <cell r="C3772" t="e">
            <v>#VALUE!</v>
          </cell>
        </row>
        <row r="3773">
          <cell r="A3773">
            <v>0</v>
          </cell>
          <cell r="B3773">
            <v>0</v>
          </cell>
          <cell r="C3773" t="e">
            <v>#VALUE!</v>
          </cell>
        </row>
        <row r="3774">
          <cell r="A3774">
            <v>0</v>
          </cell>
          <cell r="B3774">
            <v>0</v>
          </cell>
          <cell r="C3774" t="e">
            <v>#VALUE!</v>
          </cell>
        </row>
        <row r="3775">
          <cell r="A3775">
            <v>0</v>
          </cell>
          <cell r="B3775">
            <v>0</v>
          </cell>
          <cell r="C3775" t="e">
            <v>#VALUE!</v>
          </cell>
        </row>
        <row r="3776">
          <cell r="A3776">
            <v>0</v>
          </cell>
          <cell r="B3776">
            <v>0</v>
          </cell>
          <cell r="C3776" t="e">
            <v>#VALUE!</v>
          </cell>
        </row>
        <row r="3777">
          <cell r="A3777">
            <v>0</v>
          </cell>
          <cell r="B3777">
            <v>0</v>
          </cell>
          <cell r="C3777" t="e">
            <v>#VALUE!</v>
          </cell>
        </row>
        <row r="3778">
          <cell r="A3778">
            <v>0</v>
          </cell>
          <cell r="B3778">
            <v>0</v>
          </cell>
          <cell r="C3778" t="e">
            <v>#VALUE!</v>
          </cell>
        </row>
        <row r="3779">
          <cell r="A3779">
            <v>0</v>
          </cell>
          <cell r="B3779">
            <v>0</v>
          </cell>
          <cell r="C3779" t="e">
            <v>#VALUE!</v>
          </cell>
        </row>
        <row r="3780">
          <cell r="A3780">
            <v>0</v>
          </cell>
          <cell r="B3780">
            <v>0</v>
          </cell>
          <cell r="C3780" t="e">
            <v>#VALUE!</v>
          </cell>
        </row>
        <row r="3781">
          <cell r="A3781">
            <v>0</v>
          </cell>
          <cell r="B3781">
            <v>0</v>
          </cell>
          <cell r="C3781" t="e">
            <v>#VALUE!</v>
          </cell>
        </row>
        <row r="3782">
          <cell r="A3782">
            <v>0</v>
          </cell>
          <cell r="B3782">
            <v>0</v>
          </cell>
          <cell r="C3782" t="e">
            <v>#VALUE!</v>
          </cell>
        </row>
        <row r="3783">
          <cell r="A3783">
            <v>0</v>
          </cell>
          <cell r="B3783">
            <v>0</v>
          </cell>
          <cell r="C3783" t="e">
            <v>#VALUE!</v>
          </cell>
        </row>
        <row r="3784">
          <cell r="A3784">
            <v>0</v>
          </cell>
          <cell r="B3784">
            <v>0</v>
          </cell>
          <cell r="C3784" t="e">
            <v>#VALUE!</v>
          </cell>
        </row>
        <row r="3785">
          <cell r="A3785">
            <v>0</v>
          </cell>
          <cell r="B3785">
            <v>0</v>
          </cell>
          <cell r="C3785" t="e">
            <v>#VALUE!</v>
          </cell>
        </row>
        <row r="3786">
          <cell r="A3786">
            <v>0</v>
          </cell>
          <cell r="B3786">
            <v>0</v>
          </cell>
          <cell r="C3786" t="e">
            <v>#VALUE!</v>
          </cell>
        </row>
        <row r="3787">
          <cell r="A3787">
            <v>0</v>
          </cell>
          <cell r="B3787">
            <v>0</v>
          </cell>
          <cell r="C3787" t="e">
            <v>#VALUE!</v>
          </cell>
        </row>
        <row r="3788">
          <cell r="A3788">
            <v>0</v>
          </cell>
          <cell r="B3788">
            <v>0</v>
          </cell>
          <cell r="C3788" t="e">
            <v>#VALUE!</v>
          </cell>
        </row>
        <row r="3789">
          <cell r="A3789">
            <v>0</v>
          </cell>
          <cell r="B3789">
            <v>0</v>
          </cell>
          <cell r="C3789" t="e">
            <v>#VALUE!</v>
          </cell>
        </row>
        <row r="3790">
          <cell r="A3790">
            <v>0</v>
          </cell>
          <cell r="B3790">
            <v>0</v>
          </cell>
          <cell r="C3790" t="e">
            <v>#VALUE!</v>
          </cell>
        </row>
        <row r="3791">
          <cell r="A3791">
            <v>0</v>
          </cell>
          <cell r="B3791">
            <v>0</v>
          </cell>
          <cell r="C3791" t="e">
            <v>#VALUE!</v>
          </cell>
        </row>
        <row r="3792">
          <cell r="A3792">
            <v>0</v>
          </cell>
          <cell r="B3792">
            <v>0</v>
          </cell>
          <cell r="C3792" t="e">
            <v>#VALUE!</v>
          </cell>
        </row>
        <row r="3793">
          <cell r="A3793">
            <v>0</v>
          </cell>
          <cell r="B3793">
            <v>0</v>
          </cell>
          <cell r="C3793" t="e">
            <v>#VALUE!</v>
          </cell>
        </row>
        <row r="3794">
          <cell r="A3794">
            <v>0</v>
          </cell>
          <cell r="B3794">
            <v>0</v>
          </cell>
          <cell r="C3794" t="e">
            <v>#VALUE!</v>
          </cell>
        </row>
        <row r="3795">
          <cell r="A3795">
            <v>0</v>
          </cell>
          <cell r="B3795">
            <v>0</v>
          </cell>
          <cell r="C3795" t="e">
            <v>#VALUE!</v>
          </cell>
        </row>
        <row r="3796">
          <cell r="A3796">
            <v>0</v>
          </cell>
          <cell r="B3796">
            <v>0</v>
          </cell>
          <cell r="C3796" t="e">
            <v>#VALUE!</v>
          </cell>
        </row>
        <row r="3797">
          <cell r="A3797">
            <v>0</v>
          </cell>
          <cell r="B3797">
            <v>0</v>
          </cell>
          <cell r="C3797" t="e">
            <v>#VALUE!</v>
          </cell>
        </row>
        <row r="3798">
          <cell r="A3798">
            <v>0</v>
          </cell>
          <cell r="B3798">
            <v>0</v>
          </cell>
          <cell r="C3798" t="e">
            <v>#VALUE!</v>
          </cell>
        </row>
        <row r="3799">
          <cell r="A3799">
            <v>0</v>
          </cell>
          <cell r="B3799">
            <v>0</v>
          </cell>
          <cell r="C3799" t="e">
            <v>#VALUE!</v>
          </cell>
        </row>
        <row r="3800">
          <cell r="A3800">
            <v>0</v>
          </cell>
          <cell r="B3800">
            <v>0</v>
          </cell>
          <cell r="C3800" t="e">
            <v>#VALUE!</v>
          </cell>
        </row>
        <row r="3801">
          <cell r="A3801">
            <v>0</v>
          </cell>
          <cell r="B3801">
            <v>0</v>
          </cell>
          <cell r="C3801" t="e">
            <v>#VALUE!</v>
          </cell>
        </row>
        <row r="3802">
          <cell r="A3802">
            <v>0</v>
          </cell>
          <cell r="B3802">
            <v>0</v>
          </cell>
          <cell r="C3802" t="e">
            <v>#VALUE!</v>
          </cell>
        </row>
        <row r="3803">
          <cell r="A3803">
            <v>0</v>
          </cell>
          <cell r="B3803">
            <v>0</v>
          </cell>
          <cell r="C3803" t="e">
            <v>#VALUE!</v>
          </cell>
        </row>
        <row r="3804">
          <cell r="A3804">
            <v>0</v>
          </cell>
          <cell r="B3804">
            <v>0</v>
          </cell>
          <cell r="C3804" t="e">
            <v>#VALUE!</v>
          </cell>
        </row>
        <row r="3805">
          <cell r="A3805">
            <v>0</v>
          </cell>
          <cell r="B3805">
            <v>0</v>
          </cell>
          <cell r="C3805" t="e">
            <v>#VALUE!</v>
          </cell>
        </row>
        <row r="3806">
          <cell r="A3806">
            <v>0</v>
          </cell>
          <cell r="B3806">
            <v>0</v>
          </cell>
          <cell r="C3806" t="e">
            <v>#VALUE!</v>
          </cell>
        </row>
        <row r="3807">
          <cell r="A3807">
            <v>0</v>
          </cell>
          <cell r="B3807">
            <v>0</v>
          </cell>
          <cell r="C3807" t="e">
            <v>#VALUE!</v>
          </cell>
        </row>
        <row r="3808">
          <cell r="A3808">
            <v>0</v>
          </cell>
          <cell r="B3808">
            <v>0</v>
          </cell>
          <cell r="C3808" t="e">
            <v>#VALUE!</v>
          </cell>
        </row>
        <row r="3809">
          <cell r="A3809">
            <v>0</v>
          </cell>
          <cell r="B3809">
            <v>0</v>
          </cell>
          <cell r="C3809" t="e">
            <v>#VALUE!</v>
          </cell>
        </row>
        <row r="3810">
          <cell r="A3810">
            <v>0</v>
          </cell>
          <cell r="B3810">
            <v>0</v>
          </cell>
          <cell r="C3810" t="e">
            <v>#VALUE!</v>
          </cell>
        </row>
        <row r="3811">
          <cell r="A3811">
            <v>0</v>
          </cell>
          <cell r="B3811">
            <v>0</v>
          </cell>
          <cell r="C3811" t="e">
            <v>#VALUE!</v>
          </cell>
        </row>
        <row r="3812">
          <cell r="A3812">
            <v>0</v>
          </cell>
          <cell r="B3812">
            <v>0</v>
          </cell>
          <cell r="C3812" t="e">
            <v>#VALUE!</v>
          </cell>
        </row>
        <row r="3813">
          <cell r="A3813">
            <v>0</v>
          </cell>
          <cell r="B3813">
            <v>0</v>
          </cell>
          <cell r="C3813" t="e">
            <v>#VALUE!</v>
          </cell>
        </row>
        <row r="3814">
          <cell r="A3814">
            <v>0</v>
          </cell>
          <cell r="B3814">
            <v>0</v>
          </cell>
          <cell r="C3814" t="e">
            <v>#VALUE!</v>
          </cell>
        </row>
        <row r="3815">
          <cell r="A3815">
            <v>0</v>
          </cell>
          <cell r="B3815">
            <v>0</v>
          </cell>
          <cell r="C3815" t="e">
            <v>#VALUE!</v>
          </cell>
        </row>
        <row r="3816">
          <cell r="A3816">
            <v>0</v>
          </cell>
          <cell r="B3816">
            <v>0</v>
          </cell>
          <cell r="C3816" t="e">
            <v>#VALUE!</v>
          </cell>
        </row>
        <row r="3817">
          <cell r="A3817">
            <v>0</v>
          </cell>
          <cell r="B3817">
            <v>0</v>
          </cell>
          <cell r="C3817" t="e">
            <v>#VALUE!</v>
          </cell>
        </row>
        <row r="3818">
          <cell r="A3818">
            <v>0</v>
          </cell>
          <cell r="B3818">
            <v>0</v>
          </cell>
          <cell r="C3818" t="e">
            <v>#VALUE!</v>
          </cell>
        </row>
        <row r="3819">
          <cell r="A3819">
            <v>0</v>
          </cell>
          <cell r="B3819">
            <v>0</v>
          </cell>
          <cell r="C3819" t="e">
            <v>#VALUE!</v>
          </cell>
        </row>
        <row r="3820">
          <cell r="A3820">
            <v>0</v>
          </cell>
          <cell r="B3820">
            <v>0</v>
          </cell>
          <cell r="C3820" t="e">
            <v>#VALUE!</v>
          </cell>
        </row>
        <row r="3821">
          <cell r="A3821">
            <v>0</v>
          </cell>
          <cell r="B3821">
            <v>0</v>
          </cell>
          <cell r="C3821" t="e">
            <v>#VALUE!</v>
          </cell>
        </row>
        <row r="3822">
          <cell r="A3822">
            <v>0</v>
          </cell>
          <cell r="B3822">
            <v>0</v>
          </cell>
          <cell r="C3822" t="e">
            <v>#VALUE!</v>
          </cell>
        </row>
        <row r="3823">
          <cell r="A3823">
            <v>0</v>
          </cell>
          <cell r="B3823">
            <v>0</v>
          </cell>
          <cell r="C3823" t="e">
            <v>#VALUE!</v>
          </cell>
        </row>
        <row r="3824">
          <cell r="A3824">
            <v>0</v>
          </cell>
          <cell r="B3824">
            <v>0</v>
          </cell>
          <cell r="C3824" t="e">
            <v>#VALUE!</v>
          </cell>
        </row>
        <row r="3825">
          <cell r="A3825">
            <v>0</v>
          </cell>
          <cell r="B3825">
            <v>0</v>
          </cell>
          <cell r="C3825" t="e">
            <v>#VALUE!</v>
          </cell>
        </row>
        <row r="3826">
          <cell r="A3826">
            <v>0</v>
          </cell>
          <cell r="B3826">
            <v>0</v>
          </cell>
          <cell r="C3826" t="e">
            <v>#VALUE!</v>
          </cell>
        </row>
        <row r="3827">
          <cell r="A3827">
            <v>0</v>
          </cell>
          <cell r="B3827">
            <v>0</v>
          </cell>
          <cell r="C3827" t="e">
            <v>#VALUE!</v>
          </cell>
        </row>
        <row r="3828">
          <cell r="A3828">
            <v>0</v>
          </cell>
          <cell r="B3828">
            <v>0</v>
          </cell>
          <cell r="C3828" t="e">
            <v>#VALUE!</v>
          </cell>
        </row>
        <row r="3829">
          <cell r="A3829">
            <v>0</v>
          </cell>
          <cell r="B3829">
            <v>0</v>
          </cell>
          <cell r="C3829" t="e">
            <v>#VALUE!</v>
          </cell>
        </row>
        <row r="3830">
          <cell r="A3830">
            <v>0</v>
          </cell>
          <cell r="B3830">
            <v>0</v>
          </cell>
          <cell r="C3830" t="e">
            <v>#VALUE!</v>
          </cell>
        </row>
        <row r="3831">
          <cell r="A3831">
            <v>0</v>
          </cell>
          <cell r="B3831">
            <v>0</v>
          </cell>
          <cell r="C3831" t="e">
            <v>#VALUE!</v>
          </cell>
        </row>
        <row r="3832">
          <cell r="A3832">
            <v>0</v>
          </cell>
          <cell r="B3832">
            <v>0</v>
          </cell>
          <cell r="C3832" t="e">
            <v>#VALUE!</v>
          </cell>
        </row>
        <row r="3833">
          <cell r="A3833">
            <v>0</v>
          </cell>
          <cell r="B3833">
            <v>0</v>
          </cell>
          <cell r="C3833" t="e">
            <v>#VALUE!</v>
          </cell>
        </row>
        <row r="3834">
          <cell r="A3834">
            <v>0</v>
          </cell>
          <cell r="B3834">
            <v>0</v>
          </cell>
          <cell r="C3834" t="e">
            <v>#VALUE!</v>
          </cell>
        </row>
        <row r="3835">
          <cell r="A3835">
            <v>0</v>
          </cell>
          <cell r="B3835">
            <v>0</v>
          </cell>
          <cell r="C3835" t="e">
            <v>#VALUE!</v>
          </cell>
        </row>
        <row r="3836">
          <cell r="A3836">
            <v>0</v>
          </cell>
          <cell r="B3836">
            <v>0</v>
          </cell>
          <cell r="C3836" t="e">
            <v>#VALUE!</v>
          </cell>
        </row>
        <row r="3837">
          <cell r="A3837">
            <v>0</v>
          </cell>
          <cell r="B3837">
            <v>0</v>
          </cell>
          <cell r="C3837" t="e">
            <v>#VALUE!</v>
          </cell>
        </row>
        <row r="3838">
          <cell r="A3838">
            <v>0</v>
          </cell>
          <cell r="B3838">
            <v>0</v>
          </cell>
          <cell r="C3838" t="e">
            <v>#VALUE!</v>
          </cell>
        </row>
        <row r="3839">
          <cell r="A3839">
            <v>0</v>
          </cell>
          <cell r="B3839">
            <v>0</v>
          </cell>
          <cell r="C3839" t="e">
            <v>#VALUE!</v>
          </cell>
        </row>
        <row r="3840">
          <cell r="A3840">
            <v>0</v>
          </cell>
          <cell r="B3840">
            <v>0</v>
          </cell>
          <cell r="C3840" t="e">
            <v>#VALUE!</v>
          </cell>
        </row>
        <row r="3841">
          <cell r="A3841">
            <v>0</v>
          </cell>
          <cell r="B3841">
            <v>0</v>
          </cell>
          <cell r="C3841" t="e">
            <v>#VALUE!</v>
          </cell>
        </row>
        <row r="3842">
          <cell r="A3842">
            <v>0</v>
          </cell>
          <cell r="B3842">
            <v>0</v>
          </cell>
          <cell r="C3842" t="e">
            <v>#VALUE!</v>
          </cell>
        </row>
        <row r="3843">
          <cell r="A3843">
            <v>0</v>
          </cell>
          <cell r="B3843">
            <v>0</v>
          </cell>
          <cell r="C3843" t="e">
            <v>#VALUE!</v>
          </cell>
        </row>
        <row r="3844">
          <cell r="A3844">
            <v>0</v>
          </cell>
          <cell r="B3844">
            <v>0</v>
          </cell>
          <cell r="C3844" t="e">
            <v>#VALUE!</v>
          </cell>
        </row>
        <row r="3845">
          <cell r="A3845">
            <v>0</v>
          </cell>
          <cell r="B3845">
            <v>0</v>
          </cell>
          <cell r="C3845" t="e">
            <v>#VALUE!</v>
          </cell>
        </row>
        <row r="3846">
          <cell r="A3846">
            <v>0</v>
          </cell>
          <cell r="B3846">
            <v>0</v>
          </cell>
          <cell r="C3846" t="e">
            <v>#VALUE!</v>
          </cell>
        </row>
        <row r="3847">
          <cell r="A3847">
            <v>0</v>
          </cell>
          <cell r="B3847">
            <v>0</v>
          </cell>
          <cell r="C3847" t="e">
            <v>#VALUE!</v>
          </cell>
        </row>
        <row r="3848">
          <cell r="A3848">
            <v>0</v>
          </cell>
          <cell r="B3848">
            <v>0</v>
          </cell>
          <cell r="C3848" t="e">
            <v>#VALUE!</v>
          </cell>
        </row>
        <row r="3849">
          <cell r="A3849">
            <v>0</v>
          </cell>
          <cell r="B3849">
            <v>0</v>
          </cell>
          <cell r="C3849" t="e">
            <v>#VALUE!</v>
          </cell>
        </row>
        <row r="3850">
          <cell r="A3850">
            <v>0</v>
          </cell>
          <cell r="B3850">
            <v>0</v>
          </cell>
          <cell r="C3850" t="e">
            <v>#VALUE!</v>
          </cell>
        </row>
        <row r="3851">
          <cell r="A3851">
            <v>0</v>
          </cell>
          <cell r="B3851">
            <v>0</v>
          </cell>
          <cell r="C3851" t="e">
            <v>#VALUE!</v>
          </cell>
        </row>
        <row r="3852">
          <cell r="A3852">
            <v>0</v>
          </cell>
          <cell r="B3852">
            <v>0</v>
          </cell>
          <cell r="C3852" t="e">
            <v>#VALUE!</v>
          </cell>
        </row>
        <row r="3853">
          <cell r="A3853">
            <v>0</v>
          </cell>
          <cell r="B3853">
            <v>0</v>
          </cell>
          <cell r="C3853" t="e">
            <v>#VALUE!</v>
          </cell>
        </row>
        <row r="3854">
          <cell r="A3854">
            <v>0</v>
          </cell>
          <cell r="B3854">
            <v>0</v>
          </cell>
          <cell r="C3854" t="e">
            <v>#VALUE!</v>
          </cell>
        </row>
        <row r="3855">
          <cell r="A3855">
            <v>0</v>
          </cell>
          <cell r="B3855">
            <v>0</v>
          </cell>
          <cell r="C3855" t="e">
            <v>#VALUE!</v>
          </cell>
        </row>
        <row r="3856">
          <cell r="A3856">
            <v>0</v>
          </cell>
          <cell r="B3856">
            <v>0</v>
          </cell>
          <cell r="C3856" t="e">
            <v>#VALUE!</v>
          </cell>
        </row>
        <row r="3857">
          <cell r="A3857">
            <v>0</v>
          </cell>
          <cell r="B3857">
            <v>0</v>
          </cell>
          <cell r="C3857" t="e">
            <v>#VALUE!</v>
          </cell>
        </row>
        <row r="3858">
          <cell r="A3858">
            <v>0</v>
          </cell>
          <cell r="B3858">
            <v>0</v>
          </cell>
          <cell r="C3858" t="e">
            <v>#VALUE!</v>
          </cell>
        </row>
        <row r="3859">
          <cell r="A3859">
            <v>0</v>
          </cell>
          <cell r="B3859">
            <v>0</v>
          </cell>
          <cell r="C3859" t="e">
            <v>#VALUE!</v>
          </cell>
        </row>
        <row r="3860">
          <cell r="A3860">
            <v>0</v>
          </cell>
          <cell r="B3860">
            <v>0</v>
          </cell>
          <cell r="C3860" t="e">
            <v>#VALUE!</v>
          </cell>
        </row>
        <row r="3861">
          <cell r="A3861">
            <v>0</v>
          </cell>
          <cell r="B3861">
            <v>0</v>
          </cell>
          <cell r="C3861" t="e">
            <v>#VALUE!</v>
          </cell>
        </row>
        <row r="3862">
          <cell r="A3862">
            <v>0</v>
          </cell>
          <cell r="B3862">
            <v>0</v>
          </cell>
          <cell r="C3862" t="e">
            <v>#VALUE!</v>
          </cell>
        </row>
        <row r="3863">
          <cell r="A3863">
            <v>0</v>
          </cell>
          <cell r="B3863">
            <v>0</v>
          </cell>
          <cell r="C3863" t="e">
            <v>#VALUE!</v>
          </cell>
        </row>
        <row r="3864">
          <cell r="A3864">
            <v>0</v>
          </cell>
          <cell r="B3864">
            <v>0</v>
          </cell>
          <cell r="C3864" t="e">
            <v>#VALUE!</v>
          </cell>
        </row>
        <row r="3865">
          <cell r="A3865">
            <v>0</v>
          </cell>
          <cell r="B3865">
            <v>0</v>
          </cell>
          <cell r="C3865" t="e">
            <v>#VALUE!</v>
          </cell>
        </row>
        <row r="3866">
          <cell r="A3866">
            <v>0</v>
          </cell>
          <cell r="B3866">
            <v>0</v>
          </cell>
          <cell r="C3866" t="e">
            <v>#VALUE!</v>
          </cell>
        </row>
        <row r="3867">
          <cell r="A3867">
            <v>0</v>
          </cell>
          <cell r="B3867">
            <v>0</v>
          </cell>
          <cell r="C3867" t="e">
            <v>#VALUE!</v>
          </cell>
        </row>
        <row r="3868">
          <cell r="A3868">
            <v>0</v>
          </cell>
          <cell r="B3868">
            <v>0</v>
          </cell>
          <cell r="C3868" t="e">
            <v>#VALUE!</v>
          </cell>
        </row>
        <row r="3869">
          <cell r="A3869">
            <v>0</v>
          </cell>
          <cell r="B3869">
            <v>0</v>
          </cell>
          <cell r="C3869" t="e">
            <v>#VALUE!</v>
          </cell>
        </row>
        <row r="3870">
          <cell r="A3870">
            <v>0</v>
          </cell>
          <cell r="B3870">
            <v>0</v>
          </cell>
          <cell r="C3870" t="e">
            <v>#VALUE!</v>
          </cell>
        </row>
        <row r="3871">
          <cell r="A3871">
            <v>0</v>
          </cell>
          <cell r="B3871">
            <v>0</v>
          </cell>
          <cell r="C3871" t="e">
            <v>#VALUE!</v>
          </cell>
        </row>
        <row r="3872">
          <cell r="A3872">
            <v>0</v>
          </cell>
          <cell r="B3872">
            <v>0</v>
          </cell>
          <cell r="C3872" t="e">
            <v>#VALUE!</v>
          </cell>
        </row>
        <row r="3873">
          <cell r="A3873">
            <v>0</v>
          </cell>
          <cell r="B3873">
            <v>0</v>
          </cell>
          <cell r="C3873" t="e">
            <v>#VALUE!</v>
          </cell>
        </row>
        <row r="3874">
          <cell r="A3874">
            <v>0</v>
          </cell>
          <cell r="B3874">
            <v>0</v>
          </cell>
          <cell r="C3874" t="e">
            <v>#VALUE!</v>
          </cell>
        </row>
        <row r="3875">
          <cell r="A3875">
            <v>0</v>
          </cell>
          <cell r="B3875">
            <v>0</v>
          </cell>
          <cell r="C3875" t="e">
            <v>#VALUE!</v>
          </cell>
        </row>
        <row r="3876">
          <cell r="A3876">
            <v>0</v>
          </cell>
          <cell r="B3876">
            <v>0</v>
          </cell>
          <cell r="C3876" t="e">
            <v>#VALUE!</v>
          </cell>
        </row>
        <row r="3877">
          <cell r="A3877">
            <v>0</v>
          </cell>
          <cell r="B3877">
            <v>0</v>
          </cell>
          <cell r="C3877" t="e">
            <v>#VALUE!</v>
          </cell>
        </row>
        <row r="3878">
          <cell r="A3878">
            <v>0</v>
          </cell>
          <cell r="B3878">
            <v>0</v>
          </cell>
          <cell r="C3878" t="e">
            <v>#VALUE!</v>
          </cell>
        </row>
        <row r="3879">
          <cell r="A3879">
            <v>0</v>
          </cell>
          <cell r="B3879">
            <v>0</v>
          </cell>
          <cell r="C3879" t="e">
            <v>#VALUE!</v>
          </cell>
        </row>
        <row r="3880">
          <cell r="A3880">
            <v>0</v>
          </cell>
          <cell r="B3880">
            <v>0</v>
          </cell>
          <cell r="C3880" t="e">
            <v>#VALUE!</v>
          </cell>
        </row>
        <row r="3881">
          <cell r="A3881">
            <v>0</v>
          </cell>
          <cell r="B3881">
            <v>0</v>
          </cell>
          <cell r="C3881" t="e">
            <v>#VALUE!</v>
          </cell>
        </row>
        <row r="3882">
          <cell r="A3882">
            <v>0</v>
          </cell>
          <cell r="B3882">
            <v>0</v>
          </cell>
          <cell r="C3882" t="e">
            <v>#VALUE!</v>
          </cell>
        </row>
        <row r="3883">
          <cell r="A3883">
            <v>0</v>
          </cell>
          <cell r="B3883">
            <v>0</v>
          </cell>
          <cell r="C3883" t="e">
            <v>#VALUE!</v>
          </cell>
        </row>
        <row r="3884">
          <cell r="A3884">
            <v>0</v>
          </cell>
          <cell r="B3884">
            <v>0</v>
          </cell>
          <cell r="C3884" t="e">
            <v>#VALUE!</v>
          </cell>
        </row>
        <row r="3885">
          <cell r="A3885">
            <v>0</v>
          </cell>
          <cell r="B3885">
            <v>0</v>
          </cell>
          <cell r="C3885" t="e">
            <v>#VALUE!</v>
          </cell>
        </row>
        <row r="3886">
          <cell r="A3886">
            <v>0</v>
          </cell>
          <cell r="B3886">
            <v>0</v>
          </cell>
          <cell r="C3886" t="e">
            <v>#VALUE!</v>
          </cell>
        </row>
        <row r="3887">
          <cell r="A3887">
            <v>0</v>
          </cell>
          <cell r="B3887">
            <v>0</v>
          </cell>
          <cell r="C3887" t="e">
            <v>#VALUE!</v>
          </cell>
        </row>
        <row r="3888">
          <cell r="A3888">
            <v>0</v>
          </cell>
          <cell r="B3888">
            <v>0</v>
          </cell>
          <cell r="C3888" t="e">
            <v>#VALUE!</v>
          </cell>
        </row>
        <row r="3889">
          <cell r="A3889">
            <v>0</v>
          </cell>
          <cell r="B3889">
            <v>0</v>
          </cell>
          <cell r="C3889" t="e">
            <v>#VALUE!</v>
          </cell>
        </row>
        <row r="3890">
          <cell r="A3890">
            <v>0</v>
          </cell>
          <cell r="B3890">
            <v>0</v>
          </cell>
          <cell r="C3890" t="e">
            <v>#VALUE!</v>
          </cell>
        </row>
        <row r="3891">
          <cell r="A3891">
            <v>0</v>
          </cell>
          <cell r="B3891">
            <v>0</v>
          </cell>
          <cell r="C3891" t="e">
            <v>#VALUE!</v>
          </cell>
        </row>
        <row r="3892">
          <cell r="A3892">
            <v>0</v>
          </cell>
          <cell r="B3892">
            <v>0</v>
          </cell>
          <cell r="C3892" t="e">
            <v>#VALUE!</v>
          </cell>
        </row>
        <row r="3893">
          <cell r="A3893">
            <v>0</v>
          </cell>
          <cell r="B3893">
            <v>0</v>
          </cell>
          <cell r="C3893" t="e">
            <v>#VALUE!</v>
          </cell>
        </row>
        <row r="3894">
          <cell r="A3894">
            <v>0</v>
          </cell>
          <cell r="B3894">
            <v>0</v>
          </cell>
          <cell r="C3894" t="e">
            <v>#VALUE!</v>
          </cell>
        </row>
        <row r="3895">
          <cell r="A3895">
            <v>0</v>
          </cell>
          <cell r="B3895">
            <v>0</v>
          </cell>
          <cell r="C3895" t="e">
            <v>#VALUE!</v>
          </cell>
        </row>
        <row r="3896">
          <cell r="A3896">
            <v>0</v>
          </cell>
          <cell r="B3896">
            <v>0</v>
          </cell>
          <cell r="C3896" t="e">
            <v>#VALUE!</v>
          </cell>
        </row>
        <row r="3897">
          <cell r="A3897">
            <v>0</v>
          </cell>
          <cell r="B3897">
            <v>0</v>
          </cell>
          <cell r="C3897" t="e">
            <v>#VALUE!</v>
          </cell>
        </row>
        <row r="3898">
          <cell r="A3898">
            <v>0</v>
          </cell>
          <cell r="B3898">
            <v>0</v>
          </cell>
          <cell r="C3898" t="e">
            <v>#VALUE!</v>
          </cell>
        </row>
        <row r="3899">
          <cell r="A3899">
            <v>0</v>
          </cell>
          <cell r="B3899">
            <v>0</v>
          </cell>
          <cell r="C3899" t="e">
            <v>#VALUE!</v>
          </cell>
        </row>
        <row r="3900">
          <cell r="A3900">
            <v>0</v>
          </cell>
          <cell r="B3900">
            <v>0</v>
          </cell>
          <cell r="C3900" t="e">
            <v>#VALUE!</v>
          </cell>
        </row>
        <row r="3901">
          <cell r="A3901">
            <v>0</v>
          </cell>
          <cell r="B3901">
            <v>0</v>
          </cell>
          <cell r="C3901" t="e">
            <v>#VALUE!</v>
          </cell>
        </row>
        <row r="3902">
          <cell r="A3902">
            <v>0</v>
          </cell>
          <cell r="B3902">
            <v>0</v>
          </cell>
          <cell r="C3902" t="e">
            <v>#VALUE!</v>
          </cell>
        </row>
        <row r="3903">
          <cell r="A3903">
            <v>0</v>
          </cell>
          <cell r="B3903">
            <v>0</v>
          </cell>
          <cell r="C3903" t="e">
            <v>#VALUE!</v>
          </cell>
        </row>
        <row r="3904">
          <cell r="A3904">
            <v>0</v>
          </cell>
          <cell r="B3904">
            <v>0</v>
          </cell>
          <cell r="C3904" t="e">
            <v>#VALUE!</v>
          </cell>
        </row>
        <row r="3905">
          <cell r="A3905">
            <v>0</v>
          </cell>
          <cell r="B3905">
            <v>0</v>
          </cell>
          <cell r="C3905" t="e">
            <v>#VALUE!</v>
          </cell>
        </row>
        <row r="3906">
          <cell r="A3906">
            <v>0</v>
          </cell>
          <cell r="B3906">
            <v>0</v>
          </cell>
          <cell r="C3906" t="e">
            <v>#VALUE!</v>
          </cell>
        </row>
        <row r="3907">
          <cell r="A3907">
            <v>0</v>
          </cell>
          <cell r="B3907">
            <v>0</v>
          </cell>
          <cell r="C3907" t="e">
            <v>#VALUE!</v>
          </cell>
        </row>
        <row r="3908">
          <cell r="A3908">
            <v>0</v>
          </cell>
          <cell r="B3908">
            <v>0</v>
          </cell>
          <cell r="C3908" t="e">
            <v>#VALUE!</v>
          </cell>
        </row>
        <row r="3909">
          <cell r="A3909">
            <v>0</v>
          </cell>
          <cell r="B3909">
            <v>0</v>
          </cell>
          <cell r="C3909" t="e">
            <v>#VALUE!</v>
          </cell>
        </row>
        <row r="3910">
          <cell r="A3910">
            <v>0</v>
          </cell>
          <cell r="B3910">
            <v>0</v>
          </cell>
          <cell r="C3910" t="e">
            <v>#VALUE!</v>
          </cell>
        </row>
        <row r="3911">
          <cell r="A3911">
            <v>0</v>
          </cell>
          <cell r="B3911">
            <v>0</v>
          </cell>
          <cell r="C3911" t="e">
            <v>#VALUE!</v>
          </cell>
        </row>
        <row r="3912">
          <cell r="A3912">
            <v>0</v>
          </cell>
          <cell r="B3912">
            <v>0</v>
          </cell>
          <cell r="C3912" t="e">
            <v>#VALUE!</v>
          </cell>
        </row>
        <row r="3913">
          <cell r="A3913">
            <v>0</v>
          </cell>
          <cell r="B3913">
            <v>0</v>
          </cell>
          <cell r="C3913" t="e">
            <v>#VALUE!</v>
          </cell>
        </row>
        <row r="3914">
          <cell r="A3914">
            <v>0</v>
          </cell>
          <cell r="B3914">
            <v>0</v>
          </cell>
          <cell r="C3914" t="e">
            <v>#VALUE!</v>
          </cell>
        </row>
        <row r="3915">
          <cell r="A3915">
            <v>0</v>
          </cell>
          <cell r="B3915">
            <v>0</v>
          </cell>
          <cell r="C3915" t="e">
            <v>#VALUE!</v>
          </cell>
        </row>
        <row r="3916">
          <cell r="A3916">
            <v>0</v>
          </cell>
          <cell r="B3916">
            <v>0</v>
          </cell>
          <cell r="C3916" t="e">
            <v>#VALUE!</v>
          </cell>
        </row>
        <row r="3917">
          <cell r="A3917">
            <v>0</v>
          </cell>
          <cell r="B3917">
            <v>0</v>
          </cell>
          <cell r="C3917" t="e">
            <v>#VALUE!</v>
          </cell>
        </row>
        <row r="3918">
          <cell r="A3918">
            <v>0</v>
          </cell>
          <cell r="B3918">
            <v>0</v>
          </cell>
          <cell r="C3918" t="e">
            <v>#VALUE!</v>
          </cell>
        </row>
        <row r="3919">
          <cell r="A3919">
            <v>0</v>
          </cell>
          <cell r="B3919">
            <v>0</v>
          </cell>
          <cell r="C3919" t="e">
            <v>#VALUE!</v>
          </cell>
        </row>
        <row r="3920">
          <cell r="A3920">
            <v>0</v>
          </cell>
          <cell r="B3920">
            <v>0</v>
          </cell>
          <cell r="C3920" t="e">
            <v>#VALUE!</v>
          </cell>
        </row>
        <row r="3921">
          <cell r="A3921">
            <v>0</v>
          </cell>
          <cell r="B3921">
            <v>0</v>
          </cell>
          <cell r="C3921" t="e">
            <v>#VALUE!</v>
          </cell>
        </row>
        <row r="3922">
          <cell r="A3922">
            <v>0</v>
          </cell>
          <cell r="B3922">
            <v>0</v>
          </cell>
          <cell r="C3922" t="e">
            <v>#VALUE!</v>
          </cell>
        </row>
        <row r="3923">
          <cell r="A3923">
            <v>0</v>
          </cell>
          <cell r="B3923">
            <v>0</v>
          </cell>
          <cell r="C3923" t="e">
            <v>#VALUE!</v>
          </cell>
        </row>
        <row r="3924">
          <cell r="A3924">
            <v>0</v>
          </cell>
          <cell r="B3924">
            <v>0</v>
          </cell>
          <cell r="C3924" t="e">
            <v>#VALUE!</v>
          </cell>
        </row>
        <row r="3925">
          <cell r="A3925">
            <v>0</v>
          </cell>
          <cell r="B3925">
            <v>0</v>
          </cell>
          <cell r="C3925" t="e">
            <v>#VALUE!</v>
          </cell>
        </row>
        <row r="3926">
          <cell r="A3926">
            <v>0</v>
          </cell>
          <cell r="B3926">
            <v>0</v>
          </cell>
          <cell r="C3926" t="e">
            <v>#VALUE!</v>
          </cell>
        </row>
        <row r="3927">
          <cell r="A3927">
            <v>0</v>
          </cell>
          <cell r="B3927">
            <v>0</v>
          </cell>
          <cell r="C3927" t="e">
            <v>#VALUE!</v>
          </cell>
        </row>
        <row r="3928">
          <cell r="A3928">
            <v>0</v>
          </cell>
          <cell r="B3928">
            <v>0</v>
          </cell>
          <cell r="C3928" t="e">
            <v>#VALUE!</v>
          </cell>
        </row>
        <row r="3929">
          <cell r="A3929">
            <v>0</v>
          </cell>
          <cell r="B3929">
            <v>0</v>
          </cell>
          <cell r="C3929" t="e">
            <v>#VALUE!</v>
          </cell>
        </row>
        <row r="3930">
          <cell r="A3930">
            <v>0</v>
          </cell>
          <cell r="B3930">
            <v>0</v>
          </cell>
          <cell r="C3930" t="e">
            <v>#VALUE!</v>
          </cell>
        </row>
        <row r="3931">
          <cell r="A3931">
            <v>0</v>
          </cell>
          <cell r="B3931">
            <v>0</v>
          </cell>
          <cell r="C3931" t="e">
            <v>#VALUE!</v>
          </cell>
        </row>
        <row r="3932">
          <cell r="A3932">
            <v>0</v>
          </cell>
          <cell r="B3932">
            <v>0</v>
          </cell>
          <cell r="C3932" t="e">
            <v>#VALUE!</v>
          </cell>
        </row>
        <row r="3933">
          <cell r="A3933">
            <v>0</v>
          </cell>
          <cell r="B3933">
            <v>0</v>
          </cell>
          <cell r="C3933" t="e">
            <v>#VALUE!</v>
          </cell>
        </row>
        <row r="3934">
          <cell r="A3934">
            <v>0</v>
          </cell>
          <cell r="B3934">
            <v>0</v>
          </cell>
          <cell r="C3934" t="e">
            <v>#VALUE!</v>
          </cell>
        </row>
        <row r="3935">
          <cell r="A3935">
            <v>0</v>
          </cell>
          <cell r="B3935">
            <v>0</v>
          </cell>
          <cell r="C3935" t="e">
            <v>#VALUE!</v>
          </cell>
        </row>
        <row r="3936">
          <cell r="A3936">
            <v>0</v>
          </cell>
          <cell r="B3936">
            <v>0</v>
          </cell>
          <cell r="C3936" t="e">
            <v>#VALUE!</v>
          </cell>
        </row>
        <row r="3937">
          <cell r="A3937">
            <v>0</v>
          </cell>
          <cell r="B3937">
            <v>0</v>
          </cell>
          <cell r="C3937" t="e">
            <v>#VALUE!</v>
          </cell>
        </row>
        <row r="3938">
          <cell r="A3938">
            <v>0</v>
          </cell>
          <cell r="B3938">
            <v>0</v>
          </cell>
          <cell r="C3938" t="e">
            <v>#VALUE!</v>
          </cell>
        </row>
        <row r="3939">
          <cell r="A3939">
            <v>0</v>
          </cell>
          <cell r="B3939">
            <v>0</v>
          </cell>
          <cell r="C3939" t="e">
            <v>#VALUE!</v>
          </cell>
        </row>
        <row r="3940">
          <cell r="A3940">
            <v>0</v>
          </cell>
          <cell r="B3940">
            <v>0</v>
          </cell>
          <cell r="C3940" t="e">
            <v>#VALUE!</v>
          </cell>
        </row>
        <row r="3941">
          <cell r="A3941">
            <v>0</v>
          </cell>
          <cell r="B3941">
            <v>0</v>
          </cell>
          <cell r="C3941" t="e">
            <v>#VALUE!</v>
          </cell>
        </row>
        <row r="3942">
          <cell r="A3942">
            <v>0</v>
          </cell>
          <cell r="B3942">
            <v>0</v>
          </cell>
          <cell r="C3942" t="e">
            <v>#VALUE!</v>
          </cell>
        </row>
        <row r="3943">
          <cell r="A3943">
            <v>0</v>
          </cell>
          <cell r="B3943">
            <v>0</v>
          </cell>
          <cell r="C3943" t="e">
            <v>#VALUE!</v>
          </cell>
        </row>
        <row r="3944">
          <cell r="A3944">
            <v>0</v>
          </cell>
          <cell r="B3944">
            <v>0</v>
          </cell>
          <cell r="C3944" t="e">
            <v>#VALUE!</v>
          </cell>
        </row>
        <row r="3945">
          <cell r="A3945">
            <v>0</v>
          </cell>
          <cell r="B3945">
            <v>0</v>
          </cell>
          <cell r="C3945" t="e">
            <v>#VALUE!</v>
          </cell>
        </row>
        <row r="3946">
          <cell r="A3946">
            <v>0</v>
          </cell>
          <cell r="B3946">
            <v>0</v>
          </cell>
          <cell r="C3946" t="e">
            <v>#VALUE!</v>
          </cell>
        </row>
        <row r="3947">
          <cell r="A3947">
            <v>0</v>
          </cell>
          <cell r="B3947">
            <v>0</v>
          </cell>
          <cell r="C3947" t="e">
            <v>#VALUE!</v>
          </cell>
        </row>
        <row r="3948">
          <cell r="A3948">
            <v>0</v>
          </cell>
          <cell r="B3948">
            <v>0</v>
          </cell>
          <cell r="C3948" t="e">
            <v>#VALUE!</v>
          </cell>
        </row>
        <row r="3949">
          <cell r="A3949">
            <v>0</v>
          </cell>
          <cell r="B3949">
            <v>0</v>
          </cell>
          <cell r="C3949" t="e">
            <v>#VALUE!</v>
          </cell>
        </row>
        <row r="3950">
          <cell r="A3950">
            <v>0</v>
          </cell>
          <cell r="B3950">
            <v>0</v>
          </cell>
          <cell r="C3950" t="e">
            <v>#VALUE!</v>
          </cell>
        </row>
        <row r="3951">
          <cell r="A3951">
            <v>0</v>
          </cell>
          <cell r="B3951">
            <v>0</v>
          </cell>
          <cell r="C3951" t="e">
            <v>#VALUE!</v>
          </cell>
        </row>
        <row r="3952">
          <cell r="A3952">
            <v>0</v>
          </cell>
          <cell r="B3952">
            <v>0</v>
          </cell>
          <cell r="C3952" t="e">
            <v>#VALUE!</v>
          </cell>
        </row>
        <row r="3953">
          <cell r="A3953">
            <v>0</v>
          </cell>
          <cell r="B3953">
            <v>0</v>
          </cell>
          <cell r="C3953" t="e">
            <v>#VALUE!</v>
          </cell>
        </row>
        <row r="3954">
          <cell r="A3954">
            <v>0</v>
          </cell>
          <cell r="B3954">
            <v>0</v>
          </cell>
          <cell r="C3954" t="e">
            <v>#VALUE!</v>
          </cell>
        </row>
        <row r="3955">
          <cell r="A3955">
            <v>0</v>
          </cell>
          <cell r="B3955">
            <v>0</v>
          </cell>
          <cell r="C3955" t="e">
            <v>#VALUE!</v>
          </cell>
        </row>
        <row r="3956">
          <cell r="A3956">
            <v>0</v>
          </cell>
          <cell r="B3956">
            <v>0</v>
          </cell>
          <cell r="C3956" t="e">
            <v>#VALUE!</v>
          </cell>
        </row>
        <row r="3957">
          <cell r="A3957">
            <v>0</v>
          </cell>
          <cell r="B3957">
            <v>0</v>
          </cell>
          <cell r="C3957" t="e">
            <v>#VALUE!</v>
          </cell>
        </row>
        <row r="3958">
          <cell r="A3958">
            <v>0</v>
          </cell>
          <cell r="B3958">
            <v>0</v>
          </cell>
          <cell r="C3958" t="e">
            <v>#VALUE!</v>
          </cell>
        </row>
        <row r="3959">
          <cell r="A3959">
            <v>0</v>
          </cell>
          <cell r="B3959">
            <v>0</v>
          </cell>
          <cell r="C3959" t="e">
            <v>#VALUE!</v>
          </cell>
        </row>
        <row r="3960">
          <cell r="A3960">
            <v>0</v>
          </cell>
          <cell r="B3960">
            <v>0</v>
          </cell>
          <cell r="C3960" t="e">
            <v>#VALUE!</v>
          </cell>
        </row>
        <row r="3961">
          <cell r="A3961">
            <v>0</v>
          </cell>
          <cell r="B3961">
            <v>0</v>
          </cell>
          <cell r="C3961" t="e">
            <v>#VALUE!</v>
          </cell>
        </row>
        <row r="3962">
          <cell r="A3962">
            <v>0</v>
          </cell>
          <cell r="B3962">
            <v>0</v>
          </cell>
          <cell r="C3962" t="e">
            <v>#VALUE!</v>
          </cell>
        </row>
        <row r="3963">
          <cell r="A3963">
            <v>0</v>
          </cell>
          <cell r="B3963">
            <v>0</v>
          </cell>
          <cell r="C3963" t="e">
            <v>#VALUE!</v>
          </cell>
        </row>
        <row r="3964">
          <cell r="A3964">
            <v>0</v>
          </cell>
          <cell r="B3964">
            <v>0</v>
          </cell>
          <cell r="C3964" t="e">
            <v>#VALUE!</v>
          </cell>
        </row>
        <row r="3965">
          <cell r="A3965">
            <v>0</v>
          </cell>
          <cell r="B3965">
            <v>0</v>
          </cell>
          <cell r="C3965" t="e">
            <v>#VALUE!</v>
          </cell>
        </row>
        <row r="3966">
          <cell r="A3966">
            <v>0</v>
          </cell>
          <cell r="B3966">
            <v>0</v>
          </cell>
          <cell r="C3966" t="e">
            <v>#VALUE!</v>
          </cell>
        </row>
        <row r="3967">
          <cell r="A3967">
            <v>0</v>
          </cell>
          <cell r="B3967">
            <v>0</v>
          </cell>
          <cell r="C3967" t="e">
            <v>#VALUE!</v>
          </cell>
        </row>
        <row r="3968">
          <cell r="A3968">
            <v>0</v>
          </cell>
          <cell r="B3968">
            <v>0</v>
          </cell>
          <cell r="C3968" t="e">
            <v>#VALUE!</v>
          </cell>
        </row>
        <row r="3969">
          <cell r="A3969">
            <v>0</v>
          </cell>
          <cell r="B3969">
            <v>0</v>
          </cell>
          <cell r="C3969" t="e">
            <v>#VALUE!</v>
          </cell>
        </row>
        <row r="3970">
          <cell r="A3970">
            <v>0</v>
          </cell>
          <cell r="B3970">
            <v>0</v>
          </cell>
          <cell r="C3970" t="e">
            <v>#VALUE!</v>
          </cell>
        </row>
        <row r="3971">
          <cell r="A3971">
            <v>0</v>
          </cell>
          <cell r="B3971">
            <v>0</v>
          </cell>
          <cell r="C3971" t="e">
            <v>#VALUE!</v>
          </cell>
        </row>
        <row r="3972">
          <cell r="A3972">
            <v>0</v>
          </cell>
          <cell r="B3972">
            <v>0</v>
          </cell>
          <cell r="C3972" t="e">
            <v>#VALUE!</v>
          </cell>
        </row>
        <row r="3973">
          <cell r="A3973">
            <v>0</v>
          </cell>
          <cell r="B3973">
            <v>0</v>
          </cell>
          <cell r="C3973" t="e">
            <v>#VALUE!</v>
          </cell>
        </row>
        <row r="3974">
          <cell r="A3974">
            <v>0</v>
          </cell>
          <cell r="B3974">
            <v>0</v>
          </cell>
          <cell r="C3974" t="e">
            <v>#VALUE!</v>
          </cell>
        </row>
        <row r="3975">
          <cell r="A3975">
            <v>0</v>
          </cell>
          <cell r="B3975">
            <v>0</v>
          </cell>
          <cell r="C3975" t="e">
            <v>#VALUE!</v>
          </cell>
        </row>
        <row r="3976">
          <cell r="A3976">
            <v>0</v>
          </cell>
          <cell r="B3976">
            <v>0</v>
          </cell>
          <cell r="C3976" t="e">
            <v>#VALUE!</v>
          </cell>
        </row>
        <row r="3977">
          <cell r="A3977">
            <v>0</v>
          </cell>
          <cell r="B3977">
            <v>0</v>
          </cell>
          <cell r="C3977" t="e">
            <v>#VALUE!</v>
          </cell>
        </row>
        <row r="3978">
          <cell r="A3978">
            <v>0</v>
          </cell>
          <cell r="B3978">
            <v>0</v>
          </cell>
          <cell r="C3978" t="e">
            <v>#VALUE!</v>
          </cell>
        </row>
        <row r="3979">
          <cell r="A3979">
            <v>0</v>
          </cell>
          <cell r="B3979">
            <v>0</v>
          </cell>
          <cell r="C3979" t="e">
            <v>#VALUE!</v>
          </cell>
        </row>
        <row r="3980">
          <cell r="A3980">
            <v>0</v>
          </cell>
          <cell r="B3980">
            <v>0</v>
          </cell>
          <cell r="C3980" t="e">
            <v>#VALUE!</v>
          </cell>
        </row>
        <row r="3981">
          <cell r="A3981">
            <v>0</v>
          </cell>
          <cell r="B3981">
            <v>0</v>
          </cell>
          <cell r="C3981" t="e">
            <v>#VALUE!</v>
          </cell>
        </row>
        <row r="3982">
          <cell r="A3982">
            <v>0</v>
          </cell>
          <cell r="B3982">
            <v>0</v>
          </cell>
          <cell r="C3982" t="e">
            <v>#VALUE!</v>
          </cell>
        </row>
        <row r="3983">
          <cell r="A3983">
            <v>0</v>
          </cell>
          <cell r="B3983">
            <v>0</v>
          </cell>
          <cell r="C3983" t="e">
            <v>#VALUE!</v>
          </cell>
        </row>
        <row r="3984">
          <cell r="A3984">
            <v>0</v>
          </cell>
          <cell r="B3984">
            <v>0</v>
          </cell>
          <cell r="C3984" t="e">
            <v>#VALUE!</v>
          </cell>
        </row>
        <row r="3985">
          <cell r="A3985">
            <v>0</v>
          </cell>
          <cell r="B3985">
            <v>0</v>
          </cell>
          <cell r="C3985" t="e">
            <v>#VALUE!</v>
          </cell>
        </row>
        <row r="3986">
          <cell r="A3986">
            <v>0</v>
          </cell>
          <cell r="B3986">
            <v>0</v>
          </cell>
          <cell r="C3986" t="e">
            <v>#VALUE!</v>
          </cell>
        </row>
        <row r="3987">
          <cell r="A3987">
            <v>0</v>
          </cell>
          <cell r="B3987">
            <v>0</v>
          </cell>
          <cell r="C3987" t="e">
            <v>#VALUE!</v>
          </cell>
        </row>
        <row r="3988">
          <cell r="A3988">
            <v>0</v>
          </cell>
          <cell r="B3988">
            <v>0</v>
          </cell>
          <cell r="C3988" t="e">
            <v>#VALUE!</v>
          </cell>
        </row>
        <row r="3989">
          <cell r="A3989">
            <v>0</v>
          </cell>
          <cell r="B3989">
            <v>0</v>
          </cell>
          <cell r="C3989" t="e">
            <v>#VALUE!</v>
          </cell>
        </row>
        <row r="3990">
          <cell r="A3990">
            <v>0</v>
          </cell>
          <cell r="B3990">
            <v>0</v>
          </cell>
          <cell r="C3990" t="e">
            <v>#VALUE!</v>
          </cell>
        </row>
        <row r="3991">
          <cell r="A3991">
            <v>0</v>
          </cell>
          <cell r="B3991">
            <v>0</v>
          </cell>
          <cell r="C3991" t="e">
            <v>#VALUE!</v>
          </cell>
        </row>
        <row r="3992">
          <cell r="A3992">
            <v>0</v>
          </cell>
          <cell r="B3992">
            <v>0</v>
          </cell>
          <cell r="C3992" t="e">
            <v>#VALUE!</v>
          </cell>
        </row>
        <row r="3993">
          <cell r="A3993">
            <v>0</v>
          </cell>
          <cell r="B3993">
            <v>0</v>
          </cell>
          <cell r="C3993" t="e">
            <v>#VALUE!</v>
          </cell>
        </row>
        <row r="3994">
          <cell r="A3994">
            <v>0</v>
          </cell>
          <cell r="B3994">
            <v>0</v>
          </cell>
          <cell r="C3994" t="e">
            <v>#VALUE!</v>
          </cell>
        </row>
        <row r="3995">
          <cell r="A3995">
            <v>0</v>
          </cell>
          <cell r="B3995">
            <v>0</v>
          </cell>
          <cell r="C3995" t="e">
            <v>#VALUE!</v>
          </cell>
        </row>
        <row r="3996">
          <cell r="A3996">
            <v>0</v>
          </cell>
          <cell r="B3996">
            <v>0</v>
          </cell>
          <cell r="C3996" t="e">
            <v>#VALUE!</v>
          </cell>
        </row>
        <row r="3997">
          <cell r="A3997">
            <v>0</v>
          </cell>
          <cell r="B3997">
            <v>0</v>
          </cell>
          <cell r="C3997" t="e">
            <v>#VALUE!</v>
          </cell>
        </row>
        <row r="3998">
          <cell r="A3998" t="e">
            <v>#VALUE!</v>
          </cell>
          <cell r="B3998">
            <v>0</v>
          </cell>
          <cell r="C3998" t="e">
            <v>#VALUE!</v>
          </cell>
        </row>
        <row r="3999">
          <cell r="A3999">
            <v>0</v>
          </cell>
          <cell r="B3999" t="e">
            <v>#REF!</v>
          </cell>
          <cell r="C3999">
            <v>999</v>
          </cell>
          <cell r="J3999" t="str">
            <v>PART RED</v>
          </cell>
        </row>
        <row r="4000">
          <cell r="A4000">
            <v>0</v>
          </cell>
          <cell r="B4000" t="e">
            <v>#REF!</v>
          </cell>
          <cell r="C4000">
            <v>999</v>
          </cell>
          <cell r="J4000" t="str">
            <v>FULL RED</v>
          </cell>
        </row>
      </sheetData>
      <sheetData sheetId="7" refreshError="1"/>
      <sheetData sheetId="8" refreshError="1"/>
      <sheetData sheetId="9">
        <row r="2">
          <cell r="A2">
            <v>2</v>
          </cell>
          <cell r="B2">
            <v>29750</v>
          </cell>
        </row>
        <row r="3">
          <cell r="A3">
            <v>3</v>
          </cell>
          <cell r="B3">
            <v>311111.11</v>
          </cell>
        </row>
        <row r="4">
          <cell r="A4">
            <v>4</v>
          </cell>
          <cell r="B4">
            <v>83310.83</v>
          </cell>
        </row>
        <row r="5">
          <cell r="A5">
            <v>5</v>
          </cell>
          <cell r="B5">
            <v>146830.56</v>
          </cell>
        </row>
        <row r="6">
          <cell r="A6">
            <v>6</v>
          </cell>
          <cell r="B6">
            <v>16916</v>
          </cell>
        </row>
        <row r="7">
          <cell r="A7">
            <v>14</v>
          </cell>
          <cell r="B7">
            <v>121194.17</v>
          </cell>
        </row>
        <row r="8">
          <cell r="A8">
            <v>17</v>
          </cell>
          <cell r="B8">
            <v>59888.89</v>
          </cell>
        </row>
        <row r="9">
          <cell r="A9">
            <v>22</v>
          </cell>
          <cell r="B9">
            <v>21763.89</v>
          </cell>
        </row>
        <row r="10">
          <cell r="A10">
            <v>28</v>
          </cell>
          <cell r="B10">
            <v>140812.5</v>
          </cell>
        </row>
        <row r="11">
          <cell r="A11">
            <v>31</v>
          </cell>
          <cell r="B11">
            <v>115175</v>
          </cell>
        </row>
        <row r="12">
          <cell r="A12">
            <v>35</v>
          </cell>
          <cell r="B12">
            <v>63853.79</v>
          </cell>
        </row>
        <row r="13">
          <cell r="A13">
            <v>36</v>
          </cell>
          <cell r="B13">
            <v>67229.17</v>
          </cell>
        </row>
        <row r="14">
          <cell r="A14">
            <v>44</v>
          </cell>
          <cell r="B14">
            <v>34722.22</v>
          </cell>
        </row>
        <row r="15">
          <cell r="A15">
            <v>49</v>
          </cell>
          <cell r="B15">
            <v>40486.11</v>
          </cell>
        </row>
        <row r="16">
          <cell r="A16">
            <v>55</v>
          </cell>
          <cell r="B16">
            <v>170893.23</v>
          </cell>
        </row>
        <row r="17">
          <cell r="A17">
            <v>57</v>
          </cell>
          <cell r="B17">
            <v>105000</v>
          </cell>
        </row>
        <row r="18">
          <cell r="A18">
            <v>62</v>
          </cell>
          <cell r="B18">
            <v>643125</v>
          </cell>
        </row>
        <row r="19">
          <cell r="A19">
            <v>63</v>
          </cell>
          <cell r="B19">
            <v>47250</v>
          </cell>
        </row>
        <row r="20">
          <cell r="A20">
            <v>64</v>
          </cell>
          <cell r="B20">
            <v>182659.72</v>
          </cell>
        </row>
        <row r="21">
          <cell r="A21">
            <v>65</v>
          </cell>
          <cell r="B21">
            <v>30282.44</v>
          </cell>
        </row>
        <row r="22">
          <cell r="A22">
            <v>68</v>
          </cell>
          <cell r="B22">
            <v>152762.22</v>
          </cell>
        </row>
        <row r="23">
          <cell r="A23">
            <v>69</v>
          </cell>
          <cell r="B23">
            <v>3603333.33</v>
          </cell>
        </row>
        <row r="24">
          <cell r="A24">
            <v>70</v>
          </cell>
          <cell r="B24">
            <v>58333.33</v>
          </cell>
        </row>
        <row r="25">
          <cell r="A25">
            <v>72</v>
          </cell>
          <cell r="B25">
            <v>72285</v>
          </cell>
        </row>
        <row r="26">
          <cell r="A26">
            <v>78</v>
          </cell>
          <cell r="B26">
            <v>48000</v>
          </cell>
        </row>
        <row r="27">
          <cell r="A27">
            <v>80</v>
          </cell>
          <cell r="B27">
            <v>53166.67</v>
          </cell>
        </row>
        <row r="28">
          <cell r="A28">
            <v>83</v>
          </cell>
          <cell r="B28">
            <v>9882.5</v>
          </cell>
        </row>
        <row r="29">
          <cell r="A29">
            <v>90</v>
          </cell>
          <cell r="B29">
            <v>269067.28000000003</v>
          </cell>
        </row>
        <row r="30">
          <cell r="A30">
            <v>98</v>
          </cell>
          <cell r="B30">
            <v>107207.78</v>
          </cell>
        </row>
        <row r="31">
          <cell r="A31">
            <v>101</v>
          </cell>
          <cell r="B31">
            <v>256173.75</v>
          </cell>
        </row>
        <row r="32">
          <cell r="A32">
            <v>104</v>
          </cell>
          <cell r="B32">
            <v>63311.11</v>
          </cell>
        </row>
        <row r="33">
          <cell r="A33">
            <v>106</v>
          </cell>
          <cell r="B33">
            <v>447501.11</v>
          </cell>
        </row>
        <row r="34">
          <cell r="A34">
            <v>109</v>
          </cell>
          <cell r="B34">
            <v>138355.06</v>
          </cell>
        </row>
        <row r="35">
          <cell r="A35">
            <v>113</v>
          </cell>
          <cell r="B35">
            <v>31762.5</v>
          </cell>
        </row>
        <row r="36">
          <cell r="A36">
            <v>114</v>
          </cell>
          <cell r="B36">
            <v>562622.5</v>
          </cell>
        </row>
        <row r="37">
          <cell r="A37">
            <v>116</v>
          </cell>
          <cell r="B37">
            <v>18012.75</v>
          </cell>
        </row>
        <row r="38">
          <cell r="A38">
            <v>118</v>
          </cell>
          <cell r="B38">
            <v>261482.67</v>
          </cell>
        </row>
        <row r="39">
          <cell r="A39">
            <v>122</v>
          </cell>
          <cell r="B39">
            <v>249600</v>
          </cell>
        </row>
        <row r="40">
          <cell r="A40">
            <v>127</v>
          </cell>
          <cell r="B40">
            <v>196481.56</v>
          </cell>
        </row>
        <row r="41">
          <cell r="A41">
            <v>128</v>
          </cell>
          <cell r="B41">
            <v>329752.5</v>
          </cell>
        </row>
        <row r="42">
          <cell r="A42">
            <v>129</v>
          </cell>
          <cell r="B42">
            <v>325185</v>
          </cell>
        </row>
        <row r="43">
          <cell r="A43">
            <v>134</v>
          </cell>
          <cell r="B43">
            <v>191567.35999999999</v>
          </cell>
        </row>
        <row r="44">
          <cell r="A44">
            <v>137</v>
          </cell>
          <cell r="B44">
            <v>39371.75</v>
          </cell>
        </row>
        <row r="45">
          <cell r="A45">
            <v>138</v>
          </cell>
          <cell r="B45">
            <v>158183.34</v>
          </cell>
        </row>
        <row r="46">
          <cell r="A46">
            <v>139</v>
          </cell>
          <cell r="B46">
            <v>74700.83</v>
          </cell>
        </row>
        <row r="47">
          <cell r="A47">
            <v>143</v>
          </cell>
          <cell r="B47">
            <v>95638.89</v>
          </cell>
        </row>
        <row r="48">
          <cell r="A48">
            <v>146</v>
          </cell>
          <cell r="B48">
            <v>1722625</v>
          </cell>
        </row>
        <row r="49">
          <cell r="A49">
            <v>151</v>
          </cell>
          <cell r="B49">
            <v>163747.5</v>
          </cell>
        </row>
        <row r="50">
          <cell r="A50">
            <v>153</v>
          </cell>
          <cell r="B50">
            <v>53484.56</v>
          </cell>
        </row>
        <row r="51">
          <cell r="A51">
            <v>156</v>
          </cell>
          <cell r="B51">
            <v>12733.33</v>
          </cell>
        </row>
        <row r="52">
          <cell r="A52">
            <v>162</v>
          </cell>
          <cell r="B52">
            <v>343000</v>
          </cell>
        </row>
        <row r="53">
          <cell r="A53">
            <v>164</v>
          </cell>
          <cell r="B53">
            <v>404061.11</v>
          </cell>
        </row>
        <row r="54">
          <cell r="A54">
            <v>170</v>
          </cell>
          <cell r="B54">
            <v>44625</v>
          </cell>
        </row>
        <row r="55">
          <cell r="A55">
            <v>173</v>
          </cell>
          <cell r="B55">
            <v>355247.22</v>
          </cell>
        </row>
        <row r="56">
          <cell r="A56">
            <v>175</v>
          </cell>
          <cell r="B56">
            <v>570675.61</v>
          </cell>
        </row>
        <row r="57">
          <cell r="A57">
            <v>176</v>
          </cell>
          <cell r="B57">
            <v>23692.42</v>
          </cell>
        </row>
        <row r="58">
          <cell r="A58">
            <v>177</v>
          </cell>
          <cell r="B58">
            <v>182577.08000000002</v>
          </cell>
        </row>
        <row r="59">
          <cell r="A59">
            <v>178</v>
          </cell>
          <cell r="B59">
            <v>28050</v>
          </cell>
        </row>
        <row r="60">
          <cell r="A60">
            <v>180</v>
          </cell>
          <cell r="B60">
            <v>82228.75</v>
          </cell>
        </row>
        <row r="61">
          <cell r="A61">
            <v>181</v>
          </cell>
          <cell r="B61">
            <v>12588.67</v>
          </cell>
        </row>
        <row r="62">
          <cell r="A62">
            <v>185</v>
          </cell>
          <cell r="B62">
            <v>62777.78</v>
          </cell>
        </row>
        <row r="63">
          <cell r="A63">
            <v>186</v>
          </cell>
          <cell r="B63">
            <v>323753.75</v>
          </cell>
        </row>
        <row r="64">
          <cell r="A64">
            <v>190</v>
          </cell>
          <cell r="B64">
            <v>83765</v>
          </cell>
        </row>
        <row r="65">
          <cell r="A65">
            <v>193</v>
          </cell>
          <cell r="B65">
            <v>219842</v>
          </cell>
        </row>
        <row r="66">
          <cell r="A66">
            <v>195</v>
          </cell>
          <cell r="B66">
            <v>91145</v>
          </cell>
        </row>
        <row r="67">
          <cell r="A67">
            <v>196</v>
          </cell>
          <cell r="B67">
            <v>138370.56</v>
          </cell>
        </row>
        <row r="68">
          <cell r="A68">
            <v>197</v>
          </cell>
          <cell r="B68">
            <v>151053.33000000002</v>
          </cell>
        </row>
        <row r="69">
          <cell r="A69">
            <v>199</v>
          </cell>
          <cell r="B69">
            <v>489561.39</v>
          </cell>
        </row>
        <row r="70">
          <cell r="A70">
            <v>203</v>
          </cell>
          <cell r="B70">
            <v>37094.25</v>
          </cell>
        </row>
        <row r="71">
          <cell r="A71">
            <v>204</v>
          </cell>
          <cell r="B71">
            <v>955555</v>
          </cell>
        </row>
        <row r="72">
          <cell r="A72">
            <v>205</v>
          </cell>
          <cell r="B72">
            <v>95666.67</v>
          </cell>
        </row>
        <row r="73">
          <cell r="A73">
            <v>206</v>
          </cell>
          <cell r="B73">
            <v>29898.61</v>
          </cell>
        </row>
        <row r="74">
          <cell r="A74">
            <v>209</v>
          </cell>
          <cell r="B74">
            <v>46083.33</v>
          </cell>
        </row>
        <row r="75">
          <cell r="A75">
            <v>210</v>
          </cell>
          <cell r="B75">
            <v>117157</v>
          </cell>
        </row>
        <row r="76">
          <cell r="A76">
            <v>212</v>
          </cell>
          <cell r="B76">
            <v>63160.56</v>
          </cell>
        </row>
        <row r="77">
          <cell r="A77">
            <v>213</v>
          </cell>
          <cell r="B77">
            <v>65901.11</v>
          </cell>
        </row>
        <row r="78">
          <cell r="A78">
            <v>214</v>
          </cell>
          <cell r="B78">
            <v>49057.94</v>
          </cell>
        </row>
        <row r="79">
          <cell r="A79">
            <v>216</v>
          </cell>
          <cell r="B79">
            <v>74250</v>
          </cell>
        </row>
        <row r="80">
          <cell r="A80">
            <v>217</v>
          </cell>
          <cell r="B80">
            <v>1110000</v>
          </cell>
        </row>
        <row r="81">
          <cell r="A81">
            <v>219</v>
          </cell>
          <cell r="B81">
            <v>436449.5</v>
          </cell>
        </row>
        <row r="82">
          <cell r="A82">
            <v>220</v>
          </cell>
          <cell r="B82">
            <v>28670</v>
          </cell>
        </row>
        <row r="83">
          <cell r="A83">
            <v>222</v>
          </cell>
          <cell r="B83">
            <v>329910.5</v>
          </cell>
        </row>
        <row r="84">
          <cell r="A84">
            <v>224</v>
          </cell>
          <cell r="B84">
            <v>37886</v>
          </cell>
        </row>
        <row r="85">
          <cell r="A85">
            <v>226</v>
          </cell>
          <cell r="B85">
            <v>1091338.8900000001</v>
          </cell>
        </row>
        <row r="86">
          <cell r="A86">
            <v>229</v>
          </cell>
          <cell r="B86">
            <v>2224001.1100000003</v>
          </cell>
        </row>
        <row r="87">
          <cell r="A87">
            <v>235</v>
          </cell>
          <cell r="B87">
            <v>16718.61</v>
          </cell>
        </row>
        <row r="88">
          <cell r="A88">
            <v>236</v>
          </cell>
          <cell r="B88">
            <v>11277.779999999999</v>
          </cell>
        </row>
        <row r="89">
          <cell r="A89">
            <v>240</v>
          </cell>
          <cell r="B89">
            <v>711666.66999999993</v>
          </cell>
        </row>
        <row r="90">
          <cell r="A90">
            <v>247</v>
          </cell>
          <cell r="B90">
            <v>763881.11</v>
          </cell>
        </row>
        <row r="91">
          <cell r="A91">
            <v>255</v>
          </cell>
          <cell r="B91">
            <v>336097.5</v>
          </cell>
        </row>
        <row r="92">
          <cell r="A92">
            <v>256</v>
          </cell>
          <cell r="B92">
            <v>892361.11</v>
          </cell>
        </row>
        <row r="93">
          <cell r="A93">
            <v>258</v>
          </cell>
          <cell r="B93">
            <v>201727.22</v>
          </cell>
        </row>
        <row r="94">
          <cell r="A94">
            <v>259</v>
          </cell>
          <cell r="B94">
            <v>69532.78</v>
          </cell>
        </row>
        <row r="95">
          <cell r="A95">
            <v>260</v>
          </cell>
          <cell r="B95">
            <v>380044.44</v>
          </cell>
        </row>
        <row r="96">
          <cell r="A96">
            <v>261</v>
          </cell>
          <cell r="B96">
            <v>23333.33</v>
          </cell>
        </row>
        <row r="97">
          <cell r="A97">
            <v>263</v>
          </cell>
          <cell r="B97">
            <v>85071.42</v>
          </cell>
        </row>
        <row r="98">
          <cell r="A98">
            <v>264</v>
          </cell>
          <cell r="B98">
            <v>305152.21999999997</v>
          </cell>
        </row>
        <row r="99">
          <cell r="A99">
            <v>265</v>
          </cell>
          <cell r="B99">
            <v>98866.39</v>
          </cell>
        </row>
        <row r="100">
          <cell r="A100">
            <v>266</v>
          </cell>
          <cell r="B100">
            <v>192458.66999999998</v>
          </cell>
        </row>
        <row r="101">
          <cell r="A101">
            <v>268</v>
          </cell>
          <cell r="B101">
            <v>1026178.75</v>
          </cell>
        </row>
        <row r="102">
          <cell r="A102">
            <v>271</v>
          </cell>
          <cell r="B102">
            <v>78979.17</v>
          </cell>
        </row>
        <row r="103">
          <cell r="A103">
            <v>272</v>
          </cell>
          <cell r="B103">
            <v>2232506.1</v>
          </cell>
        </row>
        <row r="104">
          <cell r="A104">
            <v>273</v>
          </cell>
          <cell r="B104">
            <v>46094.44</v>
          </cell>
        </row>
        <row r="105">
          <cell r="A105">
            <v>274</v>
          </cell>
          <cell r="B105">
            <v>26250</v>
          </cell>
        </row>
        <row r="106">
          <cell r="A106">
            <v>278</v>
          </cell>
          <cell r="B106">
            <v>934187.78</v>
          </cell>
        </row>
        <row r="107">
          <cell r="A107">
            <v>280</v>
          </cell>
          <cell r="B107">
            <v>583536</v>
          </cell>
        </row>
        <row r="108">
          <cell r="A108">
            <v>283</v>
          </cell>
          <cell r="B108">
            <v>417345.7</v>
          </cell>
        </row>
        <row r="109">
          <cell r="A109">
            <v>287</v>
          </cell>
          <cell r="B109">
            <v>372000</v>
          </cell>
        </row>
        <row r="110">
          <cell r="A110">
            <v>289</v>
          </cell>
          <cell r="B110">
            <v>712206.25</v>
          </cell>
        </row>
        <row r="111">
          <cell r="A111">
            <v>292</v>
          </cell>
          <cell r="B111">
            <v>619444.43999999994</v>
          </cell>
        </row>
        <row r="112">
          <cell r="A112">
            <v>294</v>
          </cell>
          <cell r="B112">
            <v>452604.17</v>
          </cell>
        </row>
        <row r="113">
          <cell r="A113">
            <v>296</v>
          </cell>
          <cell r="B113">
            <v>19166.669999999998</v>
          </cell>
        </row>
        <row r="114">
          <cell r="A114">
            <v>300</v>
          </cell>
          <cell r="B114">
            <v>152868.89000000001</v>
          </cell>
        </row>
        <row r="115">
          <cell r="A115">
            <v>302</v>
          </cell>
          <cell r="B115">
            <v>19152.78</v>
          </cell>
        </row>
        <row r="116">
          <cell r="A116">
            <v>305</v>
          </cell>
          <cell r="B116">
            <v>413317.5</v>
          </cell>
        </row>
        <row r="117">
          <cell r="A117">
            <v>306</v>
          </cell>
          <cell r="B117">
            <v>16008</v>
          </cell>
        </row>
        <row r="118">
          <cell r="A118">
            <v>307</v>
          </cell>
          <cell r="B118">
            <v>44233.06</v>
          </cell>
        </row>
        <row r="119">
          <cell r="A119">
            <v>308</v>
          </cell>
          <cell r="B119">
            <v>867690</v>
          </cell>
        </row>
        <row r="120">
          <cell r="A120">
            <v>310</v>
          </cell>
          <cell r="B120">
            <v>281872.69</v>
          </cell>
        </row>
        <row r="121">
          <cell r="A121">
            <v>311</v>
          </cell>
          <cell r="B121">
            <v>317209.43</v>
          </cell>
        </row>
        <row r="122">
          <cell r="A122">
            <v>316</v>
          </cell>
          <cell r="B122">
            <v>116145.83</v>
          </cell>
        </row>
        <row r="123">
          <cell r="A123">
            <v>320</v>
          </cell>
          <cell r="B123">
            <v>30552.5</v>
          </cell>
        </row>
        <row r="124">
          <cell r="A124">
            <v>323</v>
          </cell>
          <cell r="B124">
            <v>32222.22</v>
          </cell>
        </row>
        <row r="125">
          <cell r="A125">
            <v>324</v>
          </cell>
          <cell r="B125">
            <v>18179</v>
          </cell>
        </row>
        <row r="126">
          <cell r="A126">
            <v>326</v>
          </cell>
          <cell r="B126">
            <v>461250</v>
          </cell>
        </row>
        <row r="127">
          <cell r="A127">
            <v>327</v>
          </cell>
          <cell r="B127">
            <v>396973.61</v>
          </cell>
        </row>
        <row r="128">
          <cell r="A128">
            <v>328</v>
          </cell>
          <cell r="B128">
            <v>240232.22</v>
          </cell>
        </row>
        <row r="129">
          <cell r="A129">
            <v>330</v>
          </cell>
          <cell r="B129">
            <v>25555.56</v>
          </cell>
        </row>
        <row r="130">
          <cell r="A130">
            <v>333</v>
          </cell>
          <cell r="B130">
            <v>181266.66999999998</v>
          </cell>
        </row>
        <row r="131">
          <cell r="A131">
            <v>334</v>
          </cell>
          <cell r="B131">
            <v>1822916.67</v>
          </cell>
        </row>
        <row r="132">
          <cell r="A132">
            <v>337</v>
          </cell>
          <cell r="B132">
            <v>37122.22</v>
          </cell>
        </row>
        <row r="133">
          <cell r="A133">
            <v>338</v>
          </cell>
          <cell r="B133">
            <v>174099.16999999998</v>
          </cell>
        </row>
        <row r="134">
          <cell r="A134">
            <v>341</v>
          </cell>
          <cell r="B134">
            <v>144012.5</v>
          </cell>
        </row>
        <row r="135">
          <cell r="A135">
            <v>343</v>
          </cell>
          <cell r="B135">
            <v>462777.78</v>
          </cell>
        </row>
        <row r="136">
          <cell r="A136">
            <v>347</v>
          </cell>
          <cell r="B136">
            <v>960000</v>
          </cell>
        </row>
        <row r="137">
          <cell r="A137">
            <v>348</v>
          </cell>
          <cell r="B137">
            <v>19055.559999999998</v>
          </cell>
        </row>
        <row r="138">
          <cell r="A138">
            <v>351</v>
          </cell>
          <cell r="B138">
            <v>678322.89</v>
          </cell>
        </row>
        <row r="139">
          <cell r="A139">
            <v>353</v>
          </cell>
          <cell r="B139">
            <v>30241.67</v>
          </cell>
        </row>
        <row r="140">
          <cell r="A140">
            <v>358</v>
          </cell>
          <cell r="B140">
            <v>185736</v>
          </cell>
        </row>
        <row r="141">
          <cell r="A141">
            <v>362</v>
          </cell>
          <cell r="B141">
            <v>109561.11</v>
          </cell>
        </row>
        <row r="142">
          <cell r="A142">
            <v>363</v>
          </cell>
          <cell r="B142">
            <v>326451.5</v>
          </cell>
        </row>
        <row r="143">
          <cell r="A143">
            <v>364</v>
          </cell>
          <cell r="B143">
            <v>146611.10999999999</v>
          </cell>
        </row>
        <row r="144">
          <cell r="A144">
            <v>366</v>
          </cell>
          <cell r="B144">
            <v>337854.83</v>
          </cell>
        </row>
        <row r="145">
          <cell r="A145">
            <v>372</v>
          </cell>
          <cell r="B145">
            <v>2179920</v>
          </cell>
        </row>
        <row r="146">
          <cell r="A146">
            <v>374</v>
          </cell>
          <cell r="B146">
            <v>281217.78000000003</v>
          </cell>
        </row>
        <row r="147">
          <cell r="A147">
            <v>383</v>
          </cell>
          <cell r="B147">
            <v>45000</v>
          </cell>
        </row>
        <row r="148">
          <cell r="A148">
            <v>384</v>
          </cell>
          <cell r="B148">
            <v>649918.06000000006</v>
          </cell>
        </row>
        <row r="149">
          <cell r="A149">
            <v>386</v>
          </cell>
          <cell r="B149">
            <v>216805.56</v>
          </cell>
        </row>
        <row r="150">
          <cell r="A150">
            <v>389</v>
          </cell>
          <cell r="B150">
            <v>112971.11</v>
          </cell>
        </row>
        <row r="151">
          <cell r="A151">
            <v>391</v>
          </cell>
          <cell r="B151">
            <v>43750</v>
          </cell>
        </row>
        <row r="152">
          <cell r="A152">
            <v>396</v>
          </cell>
          <cell r="B152">
            <v>45111.11</v>
          </cell>
        </row>
        <row r="153">
          <cell r="A153">
            <v>401</v>
          </cell>
          <cell r="B153">
            <v>79764</v>
          </cell>
        </row>
        <row r="154">
          <cell r="A154">
            <v>405</v>
          </cell>
          <cell r="B154">
            <v>180444.75</v>
          </cell>
        </row>
        <row r="155">
          <cell r="A155">
            <v>408</v>
          </cell>
          <cell r="B155">
            <v>1346.67</v>
          </cell>
        </row>
        <row r="156">
          <cell r="A156">
            <v>411</v>
          </cell>
          <cell r="B156">
            <v>65285.33</v>
          </cell>
        </row>
        <row r="157">
          <cell r="A157">
            <v>418</v>
          </cell>
          <cell r="B157">
            <v>221940</v>
          </cell>
        </row>
        <row r="158">
          <cell r="A158">
            <v>422</v>
          </cell>
          <cell r="B158">
            <v>229585.56</v>
          </cell>
        </row>
        <row r="159">
          <cell r="A159">
            <v>426</v>
          </cell>
          <cell r="B159">
            <v>111361.11</v>
          </cell>
        </row>
        <row r="160">
          <cell r="A160">
            <v>428</v>
          </cell>
          <cell r="B160">
            <v>25777.78</v>
          </cell>
        </row>
        <row r="161">
          <cell r="A161">
            <v>429</v>
          </cell>
          <cell r="B161">
            <v>20790</v>
          </cell>
        </row>
        <row r="162">
          <cell r="A162">
            <v>430</v>
          </cell>
          <cell r="B162">
            <v>670833.32999999996</v>
          </cell>
        </row>
        <row r="163">
          <cell r="A163">
            <v>436</v>
          </cell>
          <cell r="B163">
            <v>190555.56</v>
          </cell>
        </row>
        <row r="164">
          <cell r="A164">
            <v>437</v>
          </cell>
          <cell r="B164">
            <v>11500</v>
          </cell>
        </row>
        <row r="165">
          <cell r="A165">
            <v>438</v>
          </cell>
          <cell r="B165">
            <v>92882.64</v>
          </cell>
        </row>
        <row r="166">
          <cell r="A166">
            <v>445</v>
          </cell>
          <cell r="B166">
            <v>6028.6100000000006</v>
          </cell>
        </row>
        <row r="167">
          <cell r="A167">
            <v>449</v>
          </cell>
          <cell r="B167">
            <v>1617402.5</v>
          </cell>
        </row>
        <row r="168">
          <cell r="A168">
            <v>457</v>
          </cell>
          <cell r="B168">
            <v>578685.28</v>
          </cell>
        </row>
        <row r="169">
          <cell r="A169">
            <v>466</v>
          </cell>
          <cell r="B169">
            <v>101132</v>
          </cell>
        </row>
        <row r="170">
          <cell r="A170">
            <v>470</v>
          </cell>
          <cell r="B170">
            <v>123888.89</v>
          </cell>
        </row>
        <row r="171">
          <cell r="A171">
            <v>476</v>
          </cell>
          <cell r="B171">
            <v>30277.78</v>
          </cell>
        </row>
        <row r="172">
          <cell r="A172">
            <v>479</v>
          </cell>
          <cell r="B172">
            <v>425867</v>
          </cell>
        </row>
        <row r="173">
          <cell r="A173">
            <v>484</v>
          </cell>
          <cell r="B173">
            <v>435555.56</v>
          </cell>
        </row>
        <row r="174">
          <cell r="A174">
            <v>489</v>
          </cell>
          <cell r="B174">
            <v>122245</v>
          </cell>
        </row>
        <row r="175">
          <cell r="A175">
            <v>490</v>
          </cell>
          <cell r="B175">
            <v>1818343.34</v>
          </cell>
        </row>
        <row r="176">
          <cell r="A176">
            <v>491</v>
          </cell>
          <cell r="B176">
            <v>300000</v>
          </cell>
        </row>
        <row r="177">
          <cell r="A177">
            <v>492</v>
          </cell>
          <cell r="B177">
            <v>86388.33</v>
          </cell>
        </row>
        <row r="178">
          <cell r="A178">
            <v>493</v>
          </cell>
          <cell r="B178">
            <v>79000</v>
          </cell>
        </row>
        <row r="179">
          <cell r="A179">
            <v>496</v>
          </cell>
          <cell r="B179">
            <v>22658.89</v>
          </cell>
        </row>
        <row r="180">
          <cell r="A180">
            <v>501</v>
          </cell>
          <cell r="B180">
            <v>403650</v>
          </cell>
        </row>
        <row r="181">
          <cell r="A181">
            <v>502</v>
          </cell>
          <cell r="B181">
            <v>306250</v>
          </cell>
        </row>
        <row r="182">
          <cell r="A182">
            <v>503</v>
          </cell>
          <cell r="B182">
            <v>16382.25</v>
          </cell>
        </row>
        <row r="183">
          <cell r="A183">
            <v>504</v>
          </cell>
          <cell r="B183">
            <v>25000</v>
          </cell>
        </row>
        <row r="184">
          <cell r="A184">
            <v>506</v>
          </cell>
          <cell r="B184">
            <v>563888.89</v>
          </cell>
        </row>
        <row r="185">
          <cell r="A185">
            <v>508</v>
          </cell>
          <cell r="B185">
            <v>272004.44</v>
          </cell>
        </row>
        <row r="186">
          <cell r="A186">
            <v>512</v>
          </cell>
          <cell r="B186">
            <v>125000</v>
          </cell>
        </row>
        <row r="187">
          <cell r="A187">
            <v>513</v>
          </cell>
          <cell r="B187">
            <v>316510</v>
          </cell>
        </row>
        <row r="188">
          <cell r="A188">
            <v>514</v>
          </cell>
          <cell r="B188">
            <v>200763.89</v>
          </cell>
        </row>
        <row r="189">
          <cell r="A189">
            <v>515</v>
          </cell>
          <cell r="B189">
            <v>46337.78</v>
          </cell>
        </row>
        <row r="190">
          <cell r="A190">
            <v>523</v>
          </cell>
          <cell r="B190">
            <v>2383052.1799999997</v>
          </cell>
        </row>
        <row r="191">
          <cell r="A191">
            <v>524</v>
          </cell>
          <cell r="B191">
            <v>25655</v>
          </cell>
        </row>
        <row r="192">
          <cell r="A192">
            <v>525</v>
          </cell>
          <cell r="B192">
            <v>474691.94</v>
          </cell>
        </row>
        <row r="193">
          <cell r="A193">
            <v>526</v>
          </cell>
          <cell r="B193">
            <v>863083.46</v>
          </cell>
        </row>
        <row r="194">
          <cell r="A194">
            <v>528</v>
          </cell>
          <cell r="B194">
            <v>402134.86</v>
          </cell>
        </row>
        <row r="195">
          <cell r="A195">
            <v>530</v>
          </cell>
          <cell r="B195">
            <v>49267.78</v>
          </cell>
        </row>
        <row r="196">
          <cell r="A196">
            <v>533</v>
          </cell>
          <cell r="B196">
            <v>42400</v>
          </cell>
        </row>
        <row r="197">
          <cell r="A197">
            <v>547</v>
          </cell>
          <cell r="B197">
            <v>29640</v>
          </cell>
        </row>
        <row r="198">
          <cell r="A198">
            <v>551</v>
          </cell>
          <cell r="B198">
            <v>54998</v>
          </cell>
        </row>
        <row r="199">
          <cell r="A199">
            <v>576</v>
          </cell>
          <cell r="B199">
            <v>9746</v>
          </cell>
        </row>
        <row r="200">
          <cell r="A200">
            <v>577</v>
          </cell>
          <cell r="B200">
            <v>627556.57000000007</v>
          </cell>
        </row>
        <row r="201">
          <cell r="A201">
            <v>578</v>
          </cell>
          <cell r="B201">
            <v>39666.67</v>
          </cell>
        </row>
        <row r="202">
          <cell r="A202">
            <v>580</v>
          </cell>
          <cell r="B202">
            <v>232291.66999999998</v>
          </cell>
        </row>
        <row r="203">
          <cell r="A203">
            <v>588</v>
          </cell>
          <cell r="B203">
            <v>29672.22</v>
          </cell>
        </row>
        <row r="204">
          <cell r="A204">
            <v>590</v>
          </cell>
          <cell r="B204">
            <v>160000</v>
          </cell>
        </row>
        <row r="205">
          <cell r="A205">
            <v>597</v>
          </cell>
          <cell r="B205">
            <v>104450</v>
          </cell>
        </row>
        <row r="206">
          <cell r="A206">
            <v>603</v>
          </cell>
          <cell r="B206">
            <v>25079.360000000001</v>
          </cell>
        </row>
        <row r="207">
          <cell r="A207">
            <v>607</v>
          </cell>
          <cell r="B207">
            <v>185833.33000000002</v>
          </cell>
        </row>
        <row r="208">
          <cell r="A208">
            <v>609</v>
          </cell>
          <cell r="B208">
            <v>180931</v>
          </cell>
        </row>
        <row r="209">
          <cell r="A209">
            <v>611</v>
          </cell>
          <cell r="B209">
            <v>16666.669999999998</v>
          </cell>
        </row>
        <row r="210">
          <cell r="A210">
            <v>612</v>
          </cell>
          <cell r="B210">
            <v>117871.39</v>
          </cell>
        </row>
        <row r="211">
          <cell r="A211">
            <v>613</v>
          </cell>
          <cell r="B211">
            <v>139375</v>
          </cell>
        </row>
        <row r="212">
          <cell r="A212">
            <v>617</v>
          </cell>
          <cell r="B212">
            <v>60555.56</v>
          </cell>
        </row>
        <row r="213">
          <cell r="A213">
            <v>626</v>
          </cell>
          <cell r="B213">
            <v>324740</v>
          </cell>
        </row>
        <row r="214">
          <cell r="A214">
            <v>631</v>
          </cell>
          <cell r="B214">
            <v>153333.33000000002</v>
          </cell>
        </row>
        <row r="215">
          <cell r="A215">
            <v>632</v>
          </cell>
          <cell r="B215">
            <v>39780</v>
          </cell>
        </row>
        <row r="216">
          <cell r="A216">
            <v>636</v>
          </cell>
          <cell r="B216">
            <v>37241.67</v>
          </cell>
        </row>
        <row r="217">
          <cell r="A217">
            <v>653</v>
          </cell>
          <cell r="B217">
            <v>52843.44</v>
          </cell>
        </row>
        <row r="218">
          <cell r="A218">
            <v>655</v>
          </cell>
          <cell r="B218">
            <v>193643.5</v>
          </cell>
        </row>
        <row r="219">
          <cell r="A219">
            <v>656</v>
          </cell>
          <cell r="B219">
            <v>55892.67</v>
          </cell>
        </row>
        <row r="220">
          <cell r="A220">
            <v>660</v>
          </cell>
          <cell r="B220">
            <v>1090625</v>
          </cell>
        </row>
        <row r="221">
          <cell r="A221">
            <v>661</v>
          </cell>
          <cell r="B221">
            <v>78833.33</v>
          </cell>
        </row>
        <row r="222">
          <cell r="A222">
            <v>664</v>
          </cell>
          <cell r="B222">
            <v>42444.44</v>
          </cell>
        </row>
        <row r="223">
          <cell r="A223">
            <v>665</v>
          </cell>
          <cell r="B223">
            <v>16916.669999999998</v>
          </cell>
        </row>
        <row r="224">
          <cell r="A224">
            <v>668</v>
          </cell>
          <cell r="B224">
            <v>202508</v>
          </cell>
        </row>
        <row r="225">
          <cell r="A225">
            <v>670</v>
          </cell>
          <cell r="B225">
            <v>88608.33</v>
          </cell>
        </row>
        <row r="226">
          <cell r="A226">
            <v>672</v>
          </cell>
          <cell r="B226">
            <v>39333</v>
          </cell>
        </row>
        <row r="227">
          <cell r="A227">
            <v>681</v>
          </cell>
          <cell r="B227">
            <v>68553.06</v>
          </cell>
        </row>
        <row r="228">
          <cell r="A228">
            <v>682</v>
          </cell>
          <cell r="B228">
            <v>144086.66999999998</v>
          </cell>
        </row>
        <row r="229">
          <cell r="A229">
            <v>683</v>
          </cell>
          <cell r="B229">
            <v>16598</v>
          </cell>
        </row>
        <row r="230">
          <cell r="A230">
            <v>691</v>
          </cell>
          <cell r="B230">
            <v>21222.22</v>
          </cell>
        </row>
        <row r="231">
          <cell r="A231">
            <v>695</v>
          </cell>
          <cell r="B231">
            <v>621946.11</v>
          </cell>
        </row>
        <row r="232">
          <cell r="A232">
            <v>698</v>
          </cell>
          <cell r="B232">
            <v>150205</v>
          </cell>
        </row>
        <row r="233">
          <cell r="A233">
            <v>701</v>
          </cell>
          <cell r="B233">
            <v>27833.33</v>
          </cell>
        </row>
        <row r="234">
          <cell r="A234">
            <v>702</v>
          </cell>
          <cell r="B234">
            <v>2426643.33</v>
          </cell>
        </row>
        <row r="235">
          <cell r="A235">
            <v>705</v>
          </cell>
          <cell r="B235">
            <v>24355.629999999997</v>
          </cell>
        </row>
        <row r="236">
          <cell r="A236">
            <v>708</v>
          </cell>
          <cell r="B236">
            <v>225088.89</v>
          </cell>
        </row>
        <row r="237">
          <cell r="A237">
            <v>710</v>
          </cell>
          <cell r="B237">
            <v>56100</v>
          </cell>
        </row>
        <row r="238">
          <cell r="A238">
            <v>712</v>
          </cell>
          <cell r="B238">
            <v>46162.89</v>
          </cell>
        </row>
        <row r="239">
          <cell r="A239">
            <v>714</v>
          </cell>
          <cell r="B239">
            <v>57307</v>
          </cell>
        </row>
        <row r="240">
          <cell r="A240">
            <v>715</v>
          </cell>
          <cell r="B240">
            <v>50760.33</v>
          </cell>
        </row>
        <row r="241">
          <cell r="A241">
            <v>716</v>
          </cell>
          <cell r="B241">
            <v>17000</v>
          </cell>
        </row>
        <row r="242">
          <cell r="A242">
            <v>724</v>
          </cell>
          <cell r="B242">
            <v>959933.33</v>
          </cell>
        </row>
        <row r="243">
          <cell r="A243">
            <v>726</v>
          </cell>
          <cell r="B243">
            <v>99467.5</v>
          </cell>
        </row>
        <row r="244">
          <cell r="A244">
            <v>727</v>
          </cell>
          <cell r="B244">
            <v>57750</v>
          </cell>
        </row>
        <row r="245">
          <cell r="A245">
            <v>739</v>
          </cell>
          <cell r="B245">
            <v>41922.22</v>
          </cell>
        </row>
        <row r="246">
          <cell r="A246">
            <v>740</v>
          </cell>
          <cell r="B246">
            <v>165000</v>
          </cell>
        </row>
        <row r="247">
          <cell r="A247">
            <v>742</v>
          </cell>
          <cell r="B247">
            <v>64158.33</v>
          </cell>
        </row>
        <row r="248">
          <cell r="A248">
            <v>749</v>
          </cell>
          <cell r="B248">
            <v>104929.8</v>
          </cell>
        </row>
        <row r="249">
          <cell r="A249">
            <v>753</v>
          </cell>
          <cell r="B249">
            <v>76547.5</v>
          </cell>
        </row>
        <row r="250">
          <cell r="A250">
            <v>754</v>
          </cell>
          <cell r="B250">
            <v>8500</v>
          </cell>
        </row>
        <row r="251">
          <cell r="A251">
            <v>757</v>
          </cell>
          <cell r="B251">
            <v>131693.99</v>
          </cell>
        </row>
        <row r="252">
          <cell r="A252">
            <v>762</v>
          </cell>
          <cell r="B252">
            <v>167917.5</v>
          </cell>
        </row>
        <row r="253">
          <cell r="A253">
            <v>763</v>
          </cell>
          <cell r="B253">
            <v>211750</v>
          </cell>
        </row>
        <row r="254">
          <cell r="A254">
            <v>764</v>
          </cell>
          <cell r="B254">
            <v>369489</v>
          </cell>
        </row>
        <row r="255">
          <cell r="A255">
            <v>775</v>
          </cell>
          <cell r="B255">
            <v>94692</v>
          </cell>
        </row>
        <row r="256">
          <cell r="A256">
            <v>785</v>
          </cell>
          <cell r="B256">
            <v>152755.12</v>
          </cell>
        </row>
        <row r="257">
          <cell r="A257">
            <v>787</v>
          </cell>
          <cell r="B257">
            <v>366786.25</v>
          </cell>
        </row>
        <row r="258">
          <cell r="A258">
            <v>790</v>
          </cell>
          <cell r="B258">
            <v>56945.97</v>
          </cell>
        </row>
        <row r="259">
          <cell r="A259">
            <v>797</v>
          </cell>
          <cell r="B259">
            <v>444675</v>
          </cell>
        </row>
        <row r="260">
          <cell r="A260">
            <v>799</v>
          </cell>
          <cell r="B260">
            <v>578526.66999999993</v>
          </cell>
        </row>
        <row r="261">
          <cell r="A261">
            <v>800</v>
          </cell>
          <cell r="B261">
            <v>13575</v>
          </cell>
        </row>
        <row r="262">
          <cell r="A262">
            <v>803</v>
          </cell>
          <cell r="B262">
            <v>25095.88</v>
          </cell>
        </row>
        <row r="263">
          <cell r="A263">
            <v>806</v>
          </cell>
          <cell r="B263">
            <v>243031.6</v>
          </cell>
        </row>
        <row r="264">
          <cell r="A264">
            <v>807</v>
          </cell>
          <cell r="B264">
            <v>80366.67</v>
          </cell>
        </row>
        <row r="265">
          <cell r="A265">
            <v>808</v>
          </cell>
          <cell r="B265">
            <v>39175.67</v>
          </cell>
        </row>
        <row r="266">
          <cell r="A266">
            <v>809</v>
          </cell>
          <cell r="B266">
            <v>331767.08999999997</v>
          </cell>
        </row>
        <row r="267">
          <cell r="A267">
            <v>810</v>
          </cell>
          <cell r="B267">
            <v>12375</v>
          </cell>
        </row>
        <row r="268">
          <cell r="A268">
            <v>814</v>
          </cell>
          <cell r="B268">
            <v>127636.47</v>
          </cell>
        </row>
        <row r="269">
          <cell r="A269">
            <v>817</v>
          </cell>
          <cell r="B269">
            <v>335024.43</v>
          </cell>
        </row>
        <row r="270">
          <cell r="A270">
            <v>821</v>
          </cell>
          <cell r="B270">
            <v>469515</v>
          </cell>
        </row>
        <row r="271">
          <cell r="A271">
            <v>822</v>
          </cell>
          <cell r="B271">
            <v>109928.45999999999</v>
          </cell>
        </row>
        <row r="272">
          <cell r="A272">
            <v>823</v>
          </cell>
          <cell r="B272">
            <v>14427.46</v>
          </cell>
        </row>
        <row r="273">
          <cell r="A273">
            <v>839</v>
          </cell>
          <cell r="B273">
            <v>13790.98</v>
          </cell>
        </row>
        <row r="274">
          <cell r="A274">
            <v>841</v>
          </cell>
          <cell r="B274">
            <v>28572.92</v>
          </cell>
        </row>
        <row r="275">
          <cell r="A275">
            <v>844</v>
          </cell>
          <cell r="B275">
            <v>35252.92</v>
          </cell>
        </row>
        <row r="276">
          <cell r="A276">
            <v>845</v>
          </cell>
          <cell r="B276">
            <v>190967.7</v>
          </cell>
        </row>
        <row r="277">
          <cell r="A277">
            <v>846</v>
          </cell>
          <cell r="B277">
            <v>967222.22</v>
          </cell>
        </row>
        <row r="278">
          <cell r="A278">
            <v>847</v>
          </cell>
          <cell r="B278">
            <v>712677.78</v>
          </cell>
        </row>
        <row r="279">
          <cell r="A279">
            <v>848</v>
          </cell>
          <cell r="B279">
            <v>77350</v>
          </cell>
        </row>
        <row r="280">
          <cell r="A280">
            <v>850</v>
          </cell>
          <cell r="B280">
            <v>2154.06</v>
          </cell>
        </row>
        <row r="281">
          <cell r="A281">
            <v>851</v>
          </cell>
          <cell r="B281">
            <v>2111.1099999999997</v>
          </cell>
        </row>
        <row r="282">
          <cell r="A282">
            <v>852</v>
          </cell>
          <cell r="B282">
            <v>9146.7799999999988</v>
          </cell>
        </row>
        <row r="283">
          <cell r="A283">
            <v>853</v>
          </cell>
          <cell r="B283">
            <v>2396.83</v>
          </cell>
        </row>
        <row r="284">
          <cell r="A284">
            <v>854</v>
          </cell>
          <cell r="B284">
            <v>19918.89</v>
          </cell>
        </row>
        <row r="285">
          <cell r="A285">
            <v>856</v>
          </cell>
          <cell r="B285">
            <v>50344.44</v>
          </cell>
        </row>
        <row r="286">
          <cell r="A286">
            <v>857</v>
          </cell>
          <cell r="B286">
            <v>7241.1100000000006</v>
          </cell>
        </row>
        <row r="287">
          <cell r="A287">
            <v>859</v>
          </cell>
          <cell r="B287">
            <v>4127.2199999999993</v>
          </cell>
        </row>
        <row r="288">
          <cell r="A288">
            <v>865</v>
          </cell>
          <cell r="B288">
            <v>2533.33</v>
          </cell>
        </row>
        <row r="289">
          <cell r="A289">
            <v>866</v>
          </cell>
          <cell r="B289">
            <v>53550</v>
          </cell>
        </row>
        <row r="290">
          <cell r="A290">
            <v>867</v>
          </cell>
          <cell r="B290">
            <v>93068.33</v>
          </cell>
        </row>
        <row r="291">
          <cell r="A291">
            <v>869</v>
          </cell>
          <cell r="B291">
            <v>2625</v>
          </cell>
        </row>
        <row r="292">
          <cell r="A292">
            <v>870</v>
          </cell>
          <cell r="B292">
            <v>10611.11</v>
          </cell>
        </row>
        <row r="293">
          <cell r="A293">
            <v>871</v>
          </cell>
          <cell r="B293">
            <v>45388.89</v>
          </cell>
        </row>
        <row r="294">
          <cell r="A294">
            <v>872</v>
          </cell>
          <cell r="B294">
            <v>5172.2199999999993</v>
          </cell>
        </row>
        <row r="295">
          <cell r="A295">
            <v>873</v>
          </cell>
          <cell r="B295">
            <v>13051.67</v>
          </cell>
        </row>
        <row r="296">
          <cell r="A296">
            <v>875</v>
          </cell>
          <cell r="B296">
            <v>10555.560000000001</v>
          </cell>
        </row>
        <row r="297">
          <cell r="A297">
            <v>876</v>
          </cell>
          <cell r="B297">
            <v>13232.060000000001</v>
          </cell>
        </row>
        <row r="298">
          <cell r="A298">
            <v>878</v>
          </cell>
          <cell r="B298">
            <v>23726.440000000002</v>
          </cell>
        </row>
        <row r="299">
          <cell r="A299">
            <v>879</v>
          </cell>
          <cell r="B299">
            <v>22463.78</v>
          </cell>
        </row>
        <row r="300">
          <cell r="A300">
            <v>880</v>
          </cell>
          <cell r="B300">
            <v>5117.7800000000007</v>
          </cell>
        </row>
        <row r="301">
          <cell r="A301">
            <v>881</v>
          </cell>
          <cell r="B301">
            <v>90312.44</v>
          </cell>
        </row>
        <row r="302">
          <cell r="A302">
            <v>882</v>
          </cell>
          <cell r="B302">
            <v>128137.56</v>
          </cell>
        </row>
        <row r="303">
          <cell r="A303">
            <v>883</v>
          </cell>
          <cell r="B303">
            <v>86289</v>
          </cell>
        </row>
        <row r="304">
          <cell r="A304">
            <v>884</v>
          </cell>
          <cell r="B304">
            <v>42222.22</v>
          </cell>
        </row>
        <row r="305">
          <cell r="A305">
            <v>885</v>
          </cell>
          <cell r="B305">
            <v>6370</v>
          </cell>
        </row>
        <row r="306">
          <cell r="A306">
            <v>887</v>
          </cell>
          <cell r="B306">
            <v>4912.9400000000005</v>
          </cell>
        </row>
        <row r="307">
          <cell r="A307">
            <v>888</v>
          </cell>
          <cell r="B307">
            <v>6977.2199999999993</v>
          </cell>
        </row>
        <row r="308">
          <cell r="A308">
            <v>890</v>
          </cell>
          <cell r="B308">
            <v>2079.44</v>
          </cell>
        </row>
        <row r="309">
          <cell r="A309">
            <v>891</v>
          </cell>
          <cell r="B309">
            <v>2090</v>
          </cell>
        </row>
        <row r="310">
          <cell r="A310">
            <v>892</v>
          </cell>
          <cell r="B310">
            <v>19603.5</v>
          </cell>
        </row>
        <row r="311">
          <cell r="A311">
            <v>894</v>
          </cell>
          <cell r="B311">
            <v>81557.78</v>
          </cell>
        </row>
        <row r="312">
          <cell r="A312">
            <v>895</v>
          </cell>
          <cell r="B312">
            <v>11104.439999999999</v>
          </cell>
        </row>
        <row r="313">
          <cell r="A313">
            <v>896</v>
          </cell>
          <cell r="B313">
            <v>1984.44</v>
          </cell>
        </row>
        <row r="314">
          <cell r="A314">
            <v>897</v>
          </cell>
          <cell r="B314">
            <v>9183.33</v>
          </cell>
        </row>
        <row r="315">
          <cell r="A315">
            <v>898</v>
          </cell>
          <cell r="B315">
            <v>10706.61</v>
          </cell>
        </row>
        <row r="316">
          <cell r="A316">
            <v>899</v>
          </cell>
          <cell r="B316">
            <v>26250</v>
          </cell>
        </row>
        <row r="317">
          <cell r="A317">
            <v>900</v>
          </cell>
          <cell r="B317">
            <v>2024.72</v>
          </cell>
        </row>
        <row r="318">
          <cell r="A318">
            <v>901</v>
          </cell>
          <cell r="B318">
            <v>5775</v>
          </cell>
        </row>
        <row r="319">
          <cell r="A319">
            <v>903</v>
          </cell>
          <cell r="B319">
            <v>7875</v>
          </cell>
        </row>
        <row r="320">
          <cell r="A320">
            <v>904</v>
          </cell>
          <cell r="B320">
            <v>4137.7800000000007</v>
          </cell>
        </row>
        <row r="321">
          <cell r="A321">
            <v>908</v>
          </cell>
          <cell r="B321">
            <v>5045.5599999999995</v>
          </cell>
        </row>
        <row r="322">
          <cell r="A322">
            <v>910</v>
          </cell>
          <cell r="B322">
            <v>441</v>
          </cell>
        </row>
        <row r="323">
          <cell r="A323">
            <v>917</v>
          </cell>
          <cell r="B323">
            <v>22071.67</v>
          </cell>
        </row>
        <row r="324">
          <cell r="A324">
            <v>919</v>
          </cell>
          <cell r="B324">
            <v>41111.11</v>
          </cell>
        </row>
        <row r="325">
          <cell r="A325">
            <v>921</v>
          </cell>
          <cell r="B325">
            <v>46305</v>
          </cell>
        </row>
        <row r="326">
          <cell r="A326">
            <v>922</v>
          </cell>
          <cell r="B326">
            <v>5444.4400000000005</v>
          </cell>
        </row>
        <row r="327">
          <cell r="A327">
            <v>923</v>
          </cell>
          <cell r="B327">
            <v>3395.56</v>
          </cell>
        </row>
        <row r="328">
          <cell r="A328">
            <v>927</v>
          </cell>
          <cell r="B328">
            <v>5161.67</v>
          </cell>
        </row>
        <row r="329">
          <cell r="A329">
            <v>930</v>
          </cell>
          <cell r="B329">
            <v>24446.67</v>
          </cell>
        </row>
        <row r="330">
          <cell r="A330">
            <v>933</v>
          </cell>
          <cell r="B330">
            <v>25281.67</v>
          </cell>
        </row>
        <row r="331">
          <cell r="A331">
            <v>934</v>
          </cell>
          <cell r="B331">
            <v>116607.22</v>
          </cell>
        </row>
        <row r="332">
          <cell r="A332">
            <v>937</v>
          </cell>
          <cell r="B332">
            <v>55632.5</v>
          </cell>
        </row>
        <row r="333">
          <cell r="A333">
            <v>939</v>
          </cell>
          <cell r="B333">
            <v>10740.279999999999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port Validation"/>
      <sheetName val="Institution Data"/>
      <sheetName val="Transaction Report"/>
      <sheetName val="Dividend Expectations Report"/>
      <sheetName val="BNYM Holdings Report"/>
      <sheetName val="BNYM Cash Activity Reports"/>
      <sheetName val="Pivot - PMT"/>
      <sheetName val="Pivot - RED"/>
    </sheetNames>
    <sheetDataSet>
      <sheetData sheetId="0"/>
      <sheetData sheetId="1"/>
      <sheetData sheetId="2">
        <row r="2">
          <cell r="A2">
            <v>205</v>
          </cell>
          <cell r="B2" t="str">
            <v>Bank</v>
          </cell>
          <cell r="C2" t="str">
            <v>1st Enterprise Bank</v>
          </cell>
          <cell r="D2" t="str">
            <v>Los Angeles</v>
          </cell>
          <cell r="E2" t="str">
            <v>CA</v>
          </cell>
          <cell r="F2">
            <v>40787</v>
          </cell>
          <cell r="G2">
            <v>16400000</v>
          </cell>
        </row>
        <row r="3">
          <cell r="A3">
            <v>457</v>
          </cell>
          <cell r="B3" t="str">
            <v>Bank</v>
          </cell>
          <cell r="C3" t="str">
            <v>Adbanc Inc.</v>
          </cell>
          <cell r="D3" t="str">
            <v>Ogallala</v>
          </cell>
          <cell r="E3" t="str">
            <v>NE</v>
          </cell>
          <cell r="F3">
            <v>40745</v>
          </cell>
          <cell r="G3">
            <v>21905000</v>
          </cell>
        </row>
        <row r="4">
          <cell r="A4">
            <v>848</v>
          </cell>
          <cell r="B4" t="str">
            <v>Bank</v>
          </cell>
          <cell r="C4" t="str">
            <v>AIM Bancshares, Inc.</v>
          </cell>
          <cell r="D4" t="str">
            <v>Levelland</v>
          </cell>
          <cell r="E4" t="str">
            <v>TX</v>
          </cell>
          <cell r="F4">
            <v>40793</v>
          </cell>
          <cell r="G4">
            <v>9100000</v>
          </cell>
        </row>
        <row r="5">
          <cell r="A5">
            <v>470</v>
          </cell>
          <cell r="B5" t="str">
            <v>Bank</v>
          </cell>
          <cell r="C5" t="str">
            <v>Alerus Financial Corporation</v>
          </cell>
          <cell r="D5" t="str">
            <v>Grand Forks</v>
          </cell>
          <cell r="E5" t="str">
            <v>ND</v>
          </cell>
          <cell r="F5">
            <v>40773</v>
          </cell>
          <cell r="G5">
            <v>20000000</v>
          </cell>
        </row>
        <row r="6">
          <cell r="A6">
            <v>933</v>
          </cell>
          <cell r="B6" t="str">
            <v>Bank</v>
          </cell>
          <cell r="C6" t="str">
            <v>Algodon de Calidad Bancshares, Inc.</v>
          </cell>
          <cell r="D6" t="str">
            <v>Abilene</v>
          </cell>
          <cell r="E6" t="str">
            <v>TX</v>
          </cell>
          <cell r="F6">
            <v>40800</v>
          </cell>
          <cell r="G6">
            <v>600000</v>
          </cell>
        </row>
        <row r="7">
          <cell r="A7">
            <v>426</v>
          </cell>
          <cell r="B7" t="str">
            <v>Bank</v>
          </cell>
          <cell r="C7" t="str">
            <v>Alma Bank</v>
          </cell>
          <cell r="D7" t="str">
            <v>Astoria</v>
          </cell>
          <cell r="E7" t="str">
            <v>NY</v>
          </cell>
          <cell r="F7">
            <v>40785</v>
          </cell>
          <cell r="G7">
            <v>19000000</v>
          </cell>
        </row>
        <row r="8">
          <cell r="A8">
            <v>466</v>
          </cell>
          <cell r="B8" t="str">
            <v>Bank</v>
          </cell>
          <cell r="C8" t="str">
            <v>AMB Financial Corp.</v>
          </cell>
          <cell r="D8" t="str">
            <v>Munster</v>
          </cell>
          <cell r="E8" t="str">
            <v>IN</v>
          </cell>
          <cell r="F8">
            <v>40808</v>
          </cell>
          <cell r="G8">
            <v>3858000</v>
          </cell>
        </row>
        <row r="9">
          <cell r="A9">
            <v>653</v>
          </cell>
          <cell r="B9" t="str">
            <v>Bank</v>
          </cell>
          <cell r="C9" t="str">
            <v>AmeriBank Holding Company</v>
          </cell>
          <cell r="D9" t="str">
            <v>Collinsville</v>
          </cell>
          <cell r="E9" t="str">
            <v>OK</v>
          </cell>
          <cell r="F9">
            <v>40801</v>
          </cell>
          <cell r="G9">
            <v>5347000</v>
          </cell>
        </row>
        <row r="10">
          <cell r="A10">
            <v>430</v>
          </cell>
          <cell r="B10" t="str">
            <v>Bank</v>
          </cell>
          <cell r="C10" t="str">
            <v>AmeriServ Financial, Inc.</v>
          </cell>
          <cell r="D10" t="str">
            <v>Johnstown</v>
          </cell>
          <cell r="E10" t="str">
            <v>PA</v>
          </cell>
          <cell r="F10">
            <v>40766</v>
          </cell>
          <cell r="G10">
            <v>21000000</v>
          </cell>
        </row>
        <row r="11">
          <cell r="A11">
            <v>98</v>
          </cell>
          <cell r="B11" t="str">
            <v>Bank</v>
          </cell>
          <cell r="C11" t="str">
            <v>Avenue Financial Holdings, Inc.</v>
          </cell>
          <cell r="D11" t="str">
            <v>Nashville</v>
          </cell>
          <cell r="E11" t="str">
            <v>TN</v>
          </cell>
          <cell r="F11">
            <v>40801</v>
          </cell>
          <cell r="G11">
            <v>18950000</v>
          </cell>
        </row>
        <row r="12">
          <cell r="A12">
            <v>219</v>
          </cell>
          <cell r="B12" t="str">
            <v>Bank</v>
          </cell>
          <cell r="C12" t="str">
            <v>BancIndependent, Incorporated</v>
          </cell>
          <cell r="D12" t="str">
            <v>Sheffield</v>
          </cell>
          <cell r="E12" t="str">
            <v>AL</v>
          </cell>
          <cell r="F12">
            <v>40738</v>
          </cell>
          <cell r="G12">
            <v>30000000</v>
          </cell>
        </row>
        <row r="13">
          <cell r="A13">
            <v>283</v>
          </cell>
          <cell r="B13" t="str">
            <v>Bank</v>
          </cell>
          <cell r="C13" t="str">
            <v>Bancorp Financial, Inc.</v>
          </cell>
          <cell r="D13" t="str">
            <v>Oak Brook</v>
          </cell>
          <cell r="E13" t="str">
            <v>IL</v>
          </cell>
          <cell r="F13">
            <v>40773</v>
          </cell>
          <cell r="G13">
            <v>14643000</v>
          </cell>
        </row>
        <row r="14">
          <cell r="A14">
            <v>705</v>
          </cell>
          <cell r="B14" t="str">
            <v>Bank</v>
          </cell>
          <cell r="C14" t="str">
            <v>Bancorp of Montana Holding Company</v>
          </cell>
          <cell r="D14" t="str">
            <v>Missoula</v>
          </cell>
          <cell r="E14" t="str">
            <v>MT</v>
          </cell>
          <cell r="F14">
            <v>40794</v>
          </cell>
          <cell r="G14">
            <v>1460000</v>
          </cell>
        </row>
        <row r="15">
          <cell r="A15">
            <v>391</v>
          </cell>
          <cell r="B15" t="str">
            <v>Bank</v>
          </cell>
          <cell r="C15" t="str">
            <v>Bank of Central Florida</v>
          </cell>
          <cell r="D15" t="str">
            <v>Lakeland</v>
          </cell>
          <cell r="E15" t="str">
            <v>FL</v>
          </cell>
          <cell r="F15">
            <v>40771</v>
          </cell>
          <cell r="G15">
            <v>7000000</v>
          </cell>
        </row>
        <row r="16">
          <cell r="A16">
            <v>106</v>
          </cell>
          <cell r="B16" t="str">
            <v>Bank</v>
          </cell>
          <cell r="C16" t="str">
            <v>Bank of Commerce Holdings</v>
          </cell>
          <cell r="D16" t="str">
            <v>Redding</v>
          </cell>
          <cell r="E16" t="str">
            <v>CA</v>
          </cell>
          <cell r="F16">
            <v>40813</v>
          </cell>
          <cell r="G16">
            <v>20000000</v>
          </cell>
        </row>
        <row r="17">
          <cell r="A17">
            <v>506</v>
          </cell>
          <cell r="B17" t="str">
            <v>Bank</v>
          </cell>
          <cell r="C17" t="str">
            <v>BankFirst Capital Corporation</v>
          </cell>
          <cell r="D17" t="str">
            <v>Macon</v>
          </cell>
          <cell r="E17" t="str">
            <v>MS</v>
          </cell>
          <cell r="F17">
            <v>40794</v>
          </cell>
          <cell r="G17">
            <v>20000000</v>
          </cell>
        </row>
        <row r="18">
          <cell r="A18">
            <v>503</v>
          </cell>
          <cell r="B18" t="str">
            <v>Bank</v>
          </cell>
          <cell r="C18" t="str">
            <v>Banner County Ban Corporation</v>
          </cell>
          <cell r="D18" t="str">
            <v>Harrisburg</v>
          </cell>
          <cell r="E18" t="str">
            <v>NE</v>
          </cell>
          <cell r="F18">
            <v>40752</v>
          </cell>
          <cell r="G18">
            <v>2427000</v>
          </cell>
        </row>
        <row r="19">
          <cell r="A19">
            <v>524</v>
          </cell>
          <cell r="B19" t="str">
            <v>Bank</v>
          </cell>
          <cell r="C19" t="str">
            <v>Bern Bancshares, Inc.</v>
          </cell>
          <cell r="D19" t="str">
            <v>Bern</v>
          </cell>
          <cell r="E19" t="str">
            <v>KS</v>
          </cell>
          <cell r="F19">
            <v>40787</v>
          </cell>
          <cell r="G19">
            <v>1500000</v>
          </cell>
        </row>
        <row r="20">
          <cell r="A20">
            <v>716</v>
          </cell>
          <cell r="B20" t="str">
            <v>Bank</v>
          </cell>
          <cell r="C20" t="str">
            <v>BHCB Holding Company</v>
          </cell>
          <cell r="D20" t="str">
            <v>Rapid City</v>
          </cell>
          <cell r="E20" t="str">
            <v>SD</v>
          </cell>
          <cell r="F20">
            <v>40793</v>
          </cell>
          <cell r="G20">
            <v>2000000</v>
          </cell>
        </row>
        <row r="21">
          <cell r="A21">
            <v>137</v>
          </cell>
          <cell r="B21" t="str">
            <v>Bank</v>
          </cell>
          <cell r="C21" t="str">
            <v>Birmingham Bloomfield Bancshares, Inc.</v>
          </cell>
          <cell r="D21" t="str">
            <v>Birmingham</v>
          </cell>
          <cell r="E21" t="str">
            <v>MI</v>
          </cell>
          <cell r="F21">
            <v>40752</v>
          </cell>
          <cell r="G21">
            <v>4621000</v>
          </cell>
        </row>
        <row r="22">
          <cell r="A22">
            <v>613</v>
          </cell>
          <cell r="B22" t="str">
            <v>Bank</v>
          </cell>
          <cell r="C22" t="str">
            <v>Blue Ridge Bankshares, Inc.</v>
          </cell>
          <cell r="D22" t="str">
            <v>Luray</v>
          </cell>
          <cell r="E22" t="str">
            <v>VA</v>
          </cell>
          <cell r="F22">
            <v>40773</v>
          </cell>
          <cell r="G22">
            <v>4500000</v>
          </cell>
        </row>
        <row r="23">
          <cell r="A23">
            <v>6</v>
          </cell>
          <cell r="B23" t="str">
            <v>Bank</v>
          </cell>
          <cell r="C23" t="str">
            <v>BMC Bancshares, Inc.</v>
          </cell>
          <cell r="D23" t="str">
            <v>Dallas</v>
          </cell>
          <cell r="E23" t="str">
            <v>TX</v>
          </cell>
          <cell r="F23">
            <v>40793</v>
          </cell>
          <cell r="G23">
            <v>1206000</v>
          </cell>
        </row>
        <row r="24">
          <cell r="A24">
            <v>72</v>
          </cell>
          <cell r="B24" t="str">
            <v>Bank</v>
          </cell>
          <cell r="C24" t="str">
            <v>BNC Financial Group, Inc.</v>
          </cell>
          <cell r="D24" t="str">
            <v>New Canaan</v>
          </cell>
          <cell r="E24" t="str">
            <v>CT</v>
          </cell>
          <cell r="F24">
            <v>40759</v>
          </cell>
          <cell r="G24">
            <v>10980000</v>
          </cell>
        </row>
        <row r="25">
          <cell r="A25">
            <v>55</v>
          </cell>
          <cell r="B25" t="str">
            <v>Bank</v>
          </cell>
          <cell r="C25" t="str">
            <v>BOH Holdings, Inc.</v>
          </cell>
          <cell r="D25" t="str">
            <v>Houston</v>
          </cell>
          <cell r="E25" t="str">
            <v>TX</v>
          </cell>
          <cell r="F25">
            <v>40738</v>
          </cell>
          <cell r="G25">
            <v>23938350</v>
          </cell>
        </row>
        <row r="26">
          <cell r="A26">
            <v>484</v>
          </cell>
          <cell r="B26" t="str">
            <v>Bank</v>
          </cell>
          <cell r="C26" t="str">
            <v>Brotherhood Bancshares, Inc.</v>
          </cell>
          <cell r="D26" t="str">
            <v>Kansas City</v>
          </cell>
          <cell r="E26" t="str">
            <v>KS</v>
          </cell>
          <cell r="F26">
            <v>40801</v>
          </cell>
          <cell r="G26">
            <v>16000000</v>
          </cell>
        </row>
        <row r="27">
          <cell r="A27">
            <v>22</v>
          </cell>
          <cell r="B27" t="str">
            <v>Bank</v>
          </cell>
          <cell r="C27" t="str">
            <v>Broward Financial Holdings, Inc.</v>
          </cell>
          <cell r="D27" t="str">
            <v>Fort Lauderdale</v>
          </cell>
          <cell r="E27" t="str">
            <v>FL</v>
          </cell>
          <cell r="F27">
            <v>40745</v>
          </cell>
          <cell r="G27">
            <v>3134000</v>
          </cell>
        </row>
        <row r="28">
          <cell r="A28">
            <v>4</v>
          </cell>
          <cell r="B28" t="str">
            <v>Bank</v>
          </cell>
          <cell r="C28" t="str">
            <v>Cache Valley Banking Company</v>
          </cell>
          <cell r="D28" t="str">
            <v>Logan</v>
          </cell>
          <cell r="E28" t="str">
            <v>UT</v>
          </cell>
          <cell r="F28">
            <v>40738</v>
          </cell>
          <cell r="G28">
            <v>11670000</v>
          </cell>
        </row>
        <row r="29">
          <cell r="A29">
            <v>17</v>
          </cell>
          <cell r="B29" t="str">
            <v>Bank</v>
          </cell>
          <cell r="C29" t="str">
            <v>California Bank of Commerce</v>
          </cell>
          <cell r="D29" t="str">
            <v>Lafayette</v>
          </cell>
          <cell r="E29" t="str">
            <v>CA</v>
          </cell>
          <cell r="F29">
            <v>40801</v>
          </cell>
          <cell r="G29">
            <v>11000000</v>
          </cell>
        </row>
        <row r="30">
          <cell r="A30">
            <v>306</v>
          </cell>
          <cell r="B30" t="str">
            <v>Bank</v>
          </cell>
          <cell r="C30" t="str">
            <v>Capital Bank</v>
          </cell>
          <cell r="D30" t="str">
            <v>San Juan Capistrano</v>
          </cell>
          <cell r="E30" t="str">
            <v>CA</v>
          </cell>
          <cell r="F30">
            <v>40813</v>
          </cell>
          <cell r="G30">
            <v>3132000</v>
          </cell>
        </row>
        <row r="31">
          <cell r="A31">
            <v>668</v>
          </cell>
          <cell r="B31" t="str">
            <v>Bank</v>
          </cell>
          <cell r="C31" t="str">
            <v>CapitalMark Bank &amp; Trust</v>
          </cell>
          <cell r="D31" t="str">
            <v>Chattanooga</v>
          </cell>
          <cell r="E31" t="str">
            <v>TN</v>
          </cell>
          <cell r="F31">
            <v>40799</v>
          </cell>
          <cell r="G31">
            <v>18212000</v>
          </cell>
        </row>
        <row r="32">
          <cell r="A32">
            <v>757</v>
          </cell>
          <cell r="B32" t="str">
            <v>Bank</v>
          </cell>
          <cell r="C32" t="str">
            <v>Cardinal Bancorp II, Inc.</v>
          </cell>
          <cell r="D32" t="str">
            <v>Washington</v>
          </cell>
          <cell r="E32" t="str">
            <v>MO</v>
          </cell>
          <cell r="F32">
            <v>40794</v>
          </cell>
          <cell r="G32">
            <v>6251000</v>
          </cell>
        </row>
        <row r="33">
          <cell r="A33">
            <v>476</v>
          </cell>
          <cell r="B33" t="str">
            <v>Bank</v>
          </cell>
          <cell r="C33" t="str">
            <v>Carolina Alliance Bank</v>
          </cell>
          <cell r="D33" t="str">
            <v>Spartanburg</v>
          </cell>
          <cell r="E33" t="str">
            <v>SC</v>
          </cell>
          <cell r="F33">
            <v>40778</v>
          </cell>
          <cell r="G33">
            <v>5000000</v>
          </cell>
        </row>
        <row r="34">
          <cell r="A34">
            <v>320</v>
          </cell>
          <cell r="B34" t="str">
            <v>Bank</v>
          </cell>
          <cell r="C34" t="str">
            <v>Carroll Financial Services, Inc.</v>
          </cell>
          <cell r="D34" t="str">
            <v>Huntingdon</v>
          </cell>
          <cell r="E34" t="str">
            <v>TN</v>
          </cell>
          <cell r="F34">
            <v>40771</v>
          </cell>
          <cell r="G34">
            <v>3000000</v>
          </cell>
        </row>
        <row r="35">
          <cell r="A35">
            <v>36</v>
          </cell>
          <cell r="B35" t="str">
            <v>Bank</v>
          </cell>
          <cell r="C35" t="str">
            <v>Catskill Hudson Bancorp, Inc.</v>
          </cell>
          <cell r="D35" t="str">
            <v>Rock Hill</v>
          </cell>
          <cell r="E35" t="str">
            <v>NY</v>
          </cell>
          <cell r="F35">
            <v>40745</v>
          </cell>
          <cell r="G35">
            <v>9681000</v>
          </cell>
        </row>
        <row r="36">
          <cell r="A36">
            <v>408</v>
          </cell>
          <cell r="B36" t="str">
            <v>Bank</v>
          </cell>
          <cell r="C36" t="str">
            <v>CB Bancshares Corp.</v>
          </cell>
          <cell r="D36" t="str">
            <v>Weir</v>
          </cell>
          <cell r="E36" t="str">
            <v>KS</v>
          </cell>
          <cell r="F36">
            <v>40793</v>
          </cell>
          <cell r="G36">
            <v>190000</v>
          </cell>
        </row>
        <row r="37">
          <cell r="A37">
            <v>612</v>
          </cell>
          <cell r="B37" t="str">
            <v>Bank</v>
          </cell>
          <cell r="C37" t="str">
            <v>CBOS Bankshares, Inc.</v>
          </cell>
          <cell r="D37" t="str">
            <v>Merritt Island</v>
          </cell>
          <cell r="E37" t="str">
            <v>FL</v>
          </cell>
          <cell r="F37">
            <v>40778</v>
          </cell>
          <cell r="G37">
            <v>3893000</v>
          </cell>
        </row>
        <row r="38">
          <cell r="A38">
            <v>617</v>
          </cell>
          <cell r="B38" t="str">
            <v>Bank</v>
          </cell>
          <cell r="C38" t="str">
            <v>CBT Financial Corp.</v>
          </cell>
          <cell r="D38" t="str">
            <v>Clearfield</v>
          </cell>
          <cell r="E38" t="str">
            <v>PA</v>
          </cell>
          <cell r="F38">
            <v>40778</v>
          </cell>
          <cell r="G38">
            <v>10000000</v>
          </cell>
        </row>
        <row r="39">
          <cell r="A39">
            <v>502</v>
          </cell>
          <cell r="B39" t="str">
            <v>Bank</v>
          </cell>
          <cell r="C39" t="str">
            <v>Center Bancorp, Inc.</v>
          </cell>
          <cell r="D39" t="str">
            <v>Union</v>
          </cell>
          <cell r="E39" t="str">
            <v>NJ</v>
          </cell>
          <cell r="F39">
            <v>40801</v>
          </cell>
          <cell r="G39">
            <v>11250000</v>
          </cell>
        </row>
        <row r="40">
          <cell r="A40">
            <v>491</v>
          </cell>
          <cell r="B40" t="str">
            <v>Bank</v>
          </cell>
          <cell r="C40" t="str">
            <v>Central Bancorp, Inc.</v>
          </cell>
          <cell r="D40" t="str">
            <v>Somerville</v>
          </cell>
          <cell r="E40" t="str">
            <v>MA</v>
          </cell>
          <cell r="F40">
            <v>40780</v>
          </cell>
          <cell r="G40">
            <v>10000000</v>
          </cell>
        </row>
        <row r="41">
          <cell r="A41">
            <v>708</v>
          </cell>
          <cell r="B41" t="str">
            <v>Bank</v>
          </cell>
          <cell r="C41" t="str">
            <v>Central Service Corporation</v>
          </cell>
          <cell r="D41" t="str">
            <v>Enid</v>
          </cell>
          <cell r="E41" t="str">
            <v>OK</v>
          </cell>
          <cell r="F41">
            <v>40806</v>
          </cell>
          <cell r="G41">
            <v>7000000</v>
          </cell>
        </row>
        <row r="42">
          <cell r="A42">
            <v>386</v>
          </cell>
          <cell r="B42" t="str">
            <v>Bank</v>
          </cell>
          <cell r="C42" t="str">
            <v>Central Valley Community Bancorp</v>
          </cell>
          <cell r="D42" t="str">
            <v>Fresno</v>
          </cell>
          <cell r="E42" t="str">
            <v>CA</v>
          </cell>
          <cell r="F42">
            <v>40773</v>
          </cell>
          <cell r="G42">
            <v>7000000</v>
          </cell>
        </row>
        <row r="43">
          <cell r="A43">
            <v>153</v>
          </cell>
          <cell r="B43" t="str">
            <v>Bank</v>
          </cell>
          <cell r="C43" t="str">
            <v>Centric Financial Corporation</v>
          </cell>
          <cell r="D43" t="str">
            <v>Harrisburg</v>
          </cell>
          <cell r="E43" t="str">
            <v>PA</v>
          </cell>
          <cell r="F43">
            <v>40738</v>
          </cell>
          <cell r="G43">
            <v>7492000</v>
          </cell>
        </row>
        <row r="44">
          <cell r="A44">
            <v>193</v>
          </cell>
          <cell r="B44" t="str">
            <v>Bank</v>
          </cell>
          <cell r="C44" t="str">
            <v>Centrix Bank &amp; Trust</v>
          </cell>
          <cell r="D44" t="str">
            <v>Bedford</v>
          </cell>
          <cell r="E44" t="str">
            <v>NH</v>
          </cell>
          <cell r="F44">
            <v>40752</v>
          </cell>
          <cell r="G44">
            <v>24500000</v>
          </cell>
        </row>
        <row r="45">
          <cell r="A45">
            <v>576</v>
          </cell>
          <cell r="B45" t="str">
            <v>Bank</v>
          </cell>
          <cell r="C45" t="str">
            <v>CIC Bancshares, Inc.</v>
          </cell>
          <cell r="D45" t="str">
            <v>Greenwood Village</v>
          </cell>
          <cell r="E45" t="str">
            <v>CO</v>
          </cell>
          <cell r="F45">
            <v>40799</v>
          </cell>
          <cell r="G45">
            <v>1772000</v>
          </cell>
        </row>
        <row r="46">
          <cell r="A46">
            <v>489</v>
          </cell>
          <cell r="B46" t="str">
            <v>Bank</v>
          </cell>
          <cell r="C46" t="str">
            <v>Citizens Community Bank</v>
          </cell>
          <cell r="D46" t="str">
            <v>South Hill</v>
          </cell>
          <cell r="E46" t="str">
            <v>VA</v>
          </cell>
          <cell r="F46">
            <v>40752</v>
          </cell>
          <cell r="G46">
            <v>4000000</v>
          </cell>
        </row>
        <row r="47">
          <cell r="A47">
            <v>222</v>
          </cell>
          <cell r="B47" t="str">
            <v>Bank</v>
          </cell>
          <cell r="C47" t="str">
            <v>Citizens South Banking Corporation</v>
          </cell>
          <cell r="D47" t="str">
            <v>Gastonia</v>
          </cell>
          <cell r="E47" t="str">
            <v>NC</v>
          </cell>
          <cell r="F47">
            <v>40808</v>
          </cell>
          <cell r="G47">
            <v>20500000</v>
          </cell>
        </row>
        <row r="48">
          <cell r="A48">
            <v>449</v>
          </cell>
          <cell r="B48" t="str">
            <v>Bank</v>
          </cell>
          <cell r="C48" t="str">
            <v>CoBiz Financial Inc.</v>
          </cell>
          <cell r="D48" t="str">
            <v>Denver</v>
          </cell>
          <cell r="E48" t="str">
            <v>CO</v>
          </cell>
          <cell r="F48">
            <v>40794</v>
          </cell>
          <cell r="G48">
            <v>57366000</v>
          </cell>
        </row>
        <row r="49">
          <cell r="A49">
            <v>384</v>
          </cell>
          <cell r="B49" t="str">
            <v>Bank</v>
          </cell>
          <cell r="C49" t="str">
            <v>Codorus Valley Bancorp, Inc.</v>
          </cell>
          <cell r="D49" t="str">
            <v>York</v>
          </cell>
          <cell r="E49" t="str">
            <v>PA</v>
          </cell>
          <cell r="F49">
            <v>40773</v>
          </cell>
          <cell r="G49">
            <v>25000000</v>
          </cell>
        </row>
        <row r="50">
          <cell r="A50">
            <v>113</v>
          </cell>
          <cell r="B50" t="str">
            <v>Bank</v>
          </cell>
          <cell r="C50" t="str">
            <v>Columbine Capital Corp.</v>
          </cell>
          <cell r="D50" t="str">
            <v>Buena Vista</v>
          </cell>
          <cell r="E50" t="str">
            <v>CO</v>
          </cell>
          <cell r="F50">
            <v>40808</v>
          </cell>
          <cell r="G50">
            <v>6050000</v>
          </cell>
        </row>
        <row r="51">
          <cell r="A51">
            <v>636</v>
          </cell>
          <cell r="B51" t="str">
            <v>Bank</v>
          </cell>
          <cell r="C51" t="str">
            <v>Columbus First Bancorp, Inc</v>
          </cell>
          <cell r="D51" t="str">
            <v>Worthington</v>
          </cell>
          <cell r="E51" t="str">
            <v>OH</v>
          </cell>
          <cell r="F51">
            <v>40778</v>
          </cell>
          <cell r="G51">
            <v>6150000</v>
          </cell>
        </row>
        <row r="52">
          <cell r="A52">
            <v>525</v>
          </cell>
          <cell r="B52" t="str">
            <v>Bank</v>
          </cell>
          <cell r="C52" t="str">
            <v>Commercial Financial Corp</v>
          </cell>
          <cell r="D52" t="str">
            <v>Storm Lake</v>
          </cell>
          <cell r="E52" t="str">
            <v>IA</v>
          </cell>
          <cell r="F52">
            <v>40806</v>
          </cell>
          <cell r="G52">
            <v>18000000</v>
          </cell>
        </row>
        <row r="53">
          <cell r="A53">
            <v>547</v>
          </cell>
          <cell r="B53" t="str">
            <v>Bank</v>
          </cell>
          <cell r="C53" t="str">
            <v>Community Bank Delaware</v>
          </cell>
          <cell r="D53" t="str">
            <v>Lewes</v>
          </cell>
          <cell r="E53" t="str">
            <v>DE</v>
          </cell>
          <cell r="F53">
            <v>40764</v>
          </cell>
          <cell r="G53">
            <v>4500000</v>
          </cell>
        </row>
        <row r="54">
          <cell r="A54">
            <v>175</v>
          </cell>
          <cell r="B54" t="str">
            <v>Bank</v>
          </cell>
          <cell r="C54" t="str">
            <v>Community Bank Shares of Indiana, Inc.</v>
          </cell>
          <cell r="D54" t="str">
            <v>New Albany</v>
          </cell>
          <cell r="E54" t="str">
            <v>IN</v>
          </cell>
          <cell r="F54">
            <v>40801</v>
          </cell>
          <cell r="G54">
            <v>28000000</v>
          </cell>
        </row>
        <row r="55">
          <cell r="A55">
            <v>727</v>
          </cell>
          <cell r="B55" t="str">
            <v>Bank</v>
          </cell>
          <cell r="C55" t="str">
            <v>Community First Bancorp, Inc.</v>
          </cell>
          <cell r="D55" t="str">
            <v>Fairview Heights</v>
          </cell>
          <cell r="E55" t="str">
            <v>IL</v>
          </cell>
          <cell r="F55">
            <v>40799</v>
          </cell>
          <cell r="G55">
            <v>7000000</v>
          </cell>
        </row>
        <row r="56">
          <cell r="A56">
            <v>204</v>
          </cell>
          <cell r="B56" t="str">
            <v>Bank</v>
          </cell>
          <cell r="C56" t="str">
            <v>Community First Bancshares, Inc.</v>
          </cell>
          <cell r="D56" t="str">
            <v>Union City</v>
          </cell>
          <cell r="E56" t="str">
            <v>TN</v>
          </cell>
          <cell r="F56">
            <v>40773</v>
          </cell>
          <cell r="G56">
            <v>30852000</v>
          </cell>
        </row>
        <row r="57">
          <cell r="A57">
            <v>180</v>
          </cell>
          <cell r="B57" t="str">
            <v>Bank</v>
          </cell>
          <cell r="C57" t="str">
            <v>Community Illinois Corporation</v>
          </cell>
          <cell r="D57" t="str">
            <v>Rock Falls</v>
          </cell>
          <cell r="E57" t="str">
            <v>IL</v>
          </cell>
          <cell r="F57">
            <v>40771</v>
          </cell>
          <cell r="G57">
            <v>4500000</v>
          </cell>
        </row>
        <row r="58">
          <cell r="A58">
            <v>683</v>
          </cell>
          <cell r="B58" t="str">
            <v>Bank</v>
          </cell>
          <cell r="C58" t="str">
            <v>Community Independent Bancorp Inc.</v>
          </cell>
          <cell r="D58" t="str">
            <v>West Salem</v>
          </cell>
          <cell r="E58" t="str">
            <v>OH</v>
          </cell>
          <cell r="F58">
            <v>40799</v>
          </cell>
          <cell r="G58">
            <v>2250000</v>
          </cell>
        </row>
        <row r="59">
          <cell r="A59">
            <v>311</v>
          </cell>
          <cell r="B59" t="str">
            <v>Bank</v>
          </cell>
          <cell r="C59" t="str">
            <v>Community Partners Bancorp</v>
          </cell>
          <cell r="D59" t="str">
            <v>Middletown</v>
          </cell>
          <cell r="E59" t="str">
            <v>NJ</v>
          </cell>
          <cell r="F59">
            <v>40766</v>
          </cell>
          <cell r="G59">
            <v>12000000</v>
          </cell>
        </row>
        <row r="60">
          <cell r="A60">
            <v>353</v>
          </cell>
          <cell r="B60" t="str">
            <v>Bank</v>
          </cell>
          <cell r="C60" t="str">
            <v>Community Southern Bank</v>
          </cell>
          <cell r="D60" t="str">
            <v>Lakeland</v>
          </cell>
          <cell r="E60" t="str">
            <v>FL</v>
          </cell>
          <cell r="F60">
            <v>40806</v>
          </cell>
          <cell r="G60">
            <v>5700000</v>
          </cell>
        </row>
        <row r="61">
          <cell r="A61">
            <v>173</v>
          </cell>
          <cell r="B61" t="str">
            <v>Bank</v>
          </cell>
          <cell r="C61" t="str">
            <v>Community Trust Financial Corporation</v>
          </cell>
          <cell r="D61" t="str">
            <v>Ruston</v>
          </cell>
          <cell r="E61" t="str">
            <v>LA</v>
          </cell>
          <cell r="F61">
            <v>40730</v>
          </cell>
          <cell r="G61">
            <v>48260000</v>
          </cell>
        </row>
        <row r="62">
          <cell r="A62">
            <v>156</v>
          </cell>
          <cell r="B62" t="str">
            <v>Bank</v>
          </cell>
          <cell r="C62" t="str">
            <v>Community Valley Bank</v>
          </cell>
          <cell r="D62" t="str">
            <v>El Centro</v>
          </cell>
          <cell r="E62" t="str">
            <v>CA</v>
          </cell>
          <cell r="F62">
            <v>40806</v>
          </cell>
          <cell r="G62">
            <v>2400000</v>
          </cell>
        </row>
        <row r="63">
          <cell r="A63">
            <v>845</v>
          </cell>
          <cell r="B63" t="str">
            <v>Bank</v>
          </cell>
          <cell r="C63" t="str">
            <v>Continental Bancorporation</v>
          </cell>
          <cell r="D63" t="str">
            <v>Salt Lake City</v>
          </cell>
          <cell r="E63" t="str">
            <v>UT</v>
          </cell>
          <cell r="F63">
            <v>40808</v>
          </cell>
          <cell r="G63">
            <v>4724000</v>
          </cell>
        </row>
        <row r="64">
          <cell r="A64">
            <v>590</v>
          </cell>
          <cell r="B64" t="str">
            <v>Bank</v>
          </cell>
          <cell r="C64" t="str">
            <v>County Bancorp, Inc.</v>
          </cell>
          <cell r="D64" t="str">
            <v>Manitowoc</v>
          </cell>
          <cell r="E64" t="str">
            <v>WI</v>
          </cell>
          <cell r="F64">
            <v>40778</v>
          </cell>
          <cell r="G64">
            <v>15000000</v>
          </cell>
        </row>
        <row r="65">
          <cell r="A65">
            <v>681</v>
          </cell>
          <cell r="B65" t="str">
            <v>Bank</v>
          </cell>
          <cell r="C65" t="str">
            <v>Crest Savings Bancorp, Inc.</v>
          </cell>
          <cell r="D65" t="str">
            <v>Wildwood</v>
          </cell>
          <cell r="E65" t="str">
            <v>NJ</v>
          </cell>
          <cell r="F65">
            <v>40778</v>
          </cell>
          <cell r="G65">
            <v>2500000</v>
          </cell>
        </row>
        <row r="66">
          <cell r="A66">
            <v>80</v>
          </cell>
          <cell r="B66" t="str">
            <v>Bank</v>
          </cell>
          <cell r="C66" t="str">
            <v>Crestmark Bancorp, Inc.</v>
          </cell>
          <cell r="D66" t="str">
            <v>Troy</v>
          </cell>
          <cell r="E66" t="str">
            <v>MI</v>
          </cell>
          <cell r="F66">
            <v>40764</v>
          </cell>
          <cell r="G66">
            <v>8250000</v>
          </cell>
        </row>
        <row r="67">
          <cell r="A67">
            <v>247</v>
          </cell>
          <cell r="B67" t="str">
            <v>Bank</v>
          </cell>
          <cell r="C67" t="str">
            <v>D. L. Evans Bancorp</v>
          </cell>
          <cell r="D67" t="str">
            <v>Burley</v>
          </cell>
          <cell r="E67" t="str">
            <v>ID</v>
          </cell>
          <cell r="F67">
            <v>40813</v>
          </cell>
          <cell r="G67">
            <v>29891000</v>
          </cell>
        </row>
        <row r="68">
          <cell r="A68">
            <v>814</v>
          </cell>
          <cell r="B68" t="str">
            <v>Bank</v>
          </cell>
          <cell r="C68" t="str">
            <v>Deerfield Financial Corporation</v>
          </cell>
          <cell r="D68" t="str">
            <v>Deerfield</v>
          </cell>
          <cell r="E68" t="str">
            <v>WI</v>
          </cell>
          <cell r="F68">
            <v>40794</v>
          </cell>
          <cell r="G68">
            <v>3650000</v>
          </cell>
        </row>
        <row r="69">
          <cell r="A69">
            <v>366</v>
          </cell>
          <cell r="B69" t="str">
            <v>Bank</v>
          </cell>
          <cell r="C69" t="str">
            <v>DNB Financial Corporation</v>
          </cell>
          <cell r="D69" t="str">
            <v>Downingtown</v>
          </cell>
          <cell r="E69" t="str">
            <v>PA</v>
          </cell>
          <cell r="F69">
            <v>40759</v>
          </cell>
          <cell r="G69">
            <v>13000000</v>
          </cell>
        </row>
        <row r="70">
          <cell r="A70">
            <v>164</v>
          </cell>
          <cell r="B70" t="str">
            <v>Bank</v>
          </cell>
          <cell r="C70" t="str">
            <v>Eagle Bancorp, Inc.</v>
          </cell>
          <cell r="D70" t="str">
            <v>Bethesda</v>
          </cell>
          <cell r="E70" t="str">
            <v>MD</v>
          </cell>
          <cell r="F70">
            <v>40738</v>
          </cell>
          <cell r="G70">
            <v>56600000</v>
          </cell>
        </row>
        <row r="71">
          <cell r="A71">
            <v>264</v>
          </cell>
          <cell r="B71" t="str">
            <v>Bank</v>
          </cell>
          <cell r="C71" t="str">
            <v>Emclaire Financial Corp.</v>
          </cell>
          <cell r="D71" t="str">
            <v>Emlenton</v>
          </cell>
          <cell r="E71" t="str">
            <v>PA</v>
          </cell>
          <cell r="F71">
            <v>40773</v>
          </cell>
          <cell r="G71">
            <v>10000000</v>
          </cell>
        </row>
        <row r="72">
          <cell r="A72">
            <v>118</v>
          </cell>
          <cell r="B72" t="str">
            <v>Bank</v>
          </cell>
          <cell r="C72" t="str">
            <v>Encore Bancshares, Inc.</v>
          </cell>
          <cell r="D72" t="str">
            <v>Houston</v>
          </cell>
          <cell r="E72" t="str">
            <v>TX</v>
          </cell>
          <cell r="F72">
            <v>40813</v>
          </cell>
          <cell r="G72">
            <v>32914000</v>
          </cell>
        </row>
        <row r="73">
          <cell r="A73">
            <v>597</v>
          </cell>
          <cell r="B73" t="str">
            <v>Bank</v>
          </cell>
          <cell r="C73" t="str">
            <v>Enterprise Financial Services Group, Inc.</v>
          </cell>
          <cell r="D73" t="str">
            <v>Allison Park</v>
          </cell>
          <cell r="E73" t="str">
            <v>PA</v>
          </cell>
          <cell r="F73">
            <v>40780</v>
          </cell>
          <cell r="G73">
            <v>5000000</v>
          </cell>
        </row>
        <row r="74">
          <cell r="A74">
            <v>260</v>
          </cell>
          <cell r="B74" t="str">
            <v>Bank</v>
          </cell>
          <cell r="C74" t="str">
            <v>Equity Bancshares, Inc.</v>
          </cell>
          <cell r="D74" t="str">
            <v>Wichita</v>
          </cell>
          <cell r="E74" t="str">
            <v>KS</v>
          </cell>
          <cell r="F74">
            <v>40766</v>
          </cell>
          <cell r="G74">
            <v>16372000</v>
          </cell>
        </row>
        <row r="75">
          <cell r="A75">
            <v>65</v>
          </cell>
          <cell r="B75" t="str">
            <v>Bank</v>
          </cell>
          <cell r="C75" t="str">
            <v>Evolve Bancorp, Inc.</v>
          </cell>
          <cell r="D75" t="str">
            <v>Cordova</v>
          </cell>
          <cell r="E75" t="str">
            <v>TN</v>
          </cell>
          <cell r="F75">
            <v>40764</v>
          </cell>
          <cell r="G75">
            <v>4699000</v>
          </cell>
        </row>
        <row r="76">
          <cell r="A76">
            <v>258</v>
          </cell>
          <cell r="B76" t="str">
            <v>Bank</v>
          </cell>
          <cell r="C76" t="str">
            <v>F &amp; M Bancorporation, Inc.</v>
          </cell>
          <cell r="D76" t="str">
            <v>Tulsa</v>
          </cell>
          <cell r="E76" t="str">
            <v>OK</v>
          </cell>
          <cell r="F76">
            <v>40807</v>
          </cell>
          <cell r="G76">
            <v>38222000</v>
          </cell>
        </row>
        <row r="77">
          <cell r="A77">
            <v>235</v>
          </cell>
          <cell r="B77" t="str">
            <v>Bank</v>
          </cell>
          <cell r="C77" t="str">
            <v>Farmers State Bankshares, Inc.</v>
          </cell>
          <cell r="D77" t="str">
            <v>Holton</v>
          </cell>
          <cell r="E77" t="str">
            <v>KS</v>
          </cell>
          <cell r="F77">
            <v>40745</v>
          </cell>
          <cell r="G77">
            <v>700000</v>
          </cell>
        </row>
        <row r="78">
          <cell r="A78">
            <v>513</v>
          </cell>
          <cell r="B78" t="str">
            <v>Bank</v>
          </cell>
          <cell r="C78" t="str">
            <v>FB BanCorp</v>
          </cell>
          <cell r="D78" t="str">
            <v>San Antonio</v>
          </cell>
          <cell r="E78" t="str">
            <v>TX</v>
          </cell>
          <cell r="F78">
            <v>40780</v>
          </cell>
          <cell r="G78">
            <v>12000000</v>
          </cell>
        </row>
        <row r="79">
          <cell r="A79">
            <v>101</v>
          </cell>
          <cell r="B79" t="str">
            <v>Bank</v>
          </cell>
          <cell r="C79" t="str">
            <v>FCB Bancorp, Inc.</v>
          </cell>
          <cell r="D79" t="str">
            <v>Louisville</v>
          </cell>
          <cell r="E79" t="str">
            <v>KY</v>
          </cell>
          <cell r="F79">
            <v>40808</v>
          </cell>
          <cell r="G79">
            <v>9759000</v>
          </cell>
        </row>
        <row r="80">
          <cell r="A80">
            <v>44</v>
          </cell>
          <cell r="B80" t="str">
            <v>Bank</v>
          </cell>
          <cell r="C80" t="str">
            <v>Financial Security Corporation</v>
          </cell>
          <cell r="D80" t="str">
            <v>Basin</v>
          </cell>
          <cell r="E80" t="str">
            <v>WY</v>
          </cell>
          <cell r="F80">
            <v>40745</v>
          </cell>
          <cell r="G80">
            <v>5000000</v>
          </cell>
        </row>
        <row r="81">
          <cell r="A81">
            <v>742</v>
          </cell>
          <cell r="B81" t="str">
            <v>Bank</v>
          </cell>
          <cell r="C81" t="str">
            <v>Financial Services of Winger, Inc.</v>
          </cell>
          <cell r="D81" t="str">
            <v>Fosston</v>
          </cell>
          <cell r="E81" t="str">
            <v>MN</v>
          </cell>
          <cell r="F81">
            <v>40787</v>
          </cell>
          <cell r="G81">
            <v>4069000</v>
          </cell>
        </row>
        <row r="82">
          <cell r="A82">
            <v>206</v>
          </cell>
          <cell r="B82" t="str">
            <v>Bank</v>
          </cell>
          <cell r="C82" t="str">
            <v>FineMark Holdings, Inc.</v>
          </cell>
          <cell r="D82" t="str">
            <v>Fort Myers</v>
          </cell>
          <cell r="E82" t="str">
            <v>FL</v>
          </cell>
          <cell r="F82">
            <v>40807</v>
          </cell>
          <cell r="G82">
            <v>5665000</v>
          </cell>
        </row>
        <row r="83">
          <cell r="A83">
            <v>823</v>
          </cell>
          <cell r="B83" t="str">
            <v>Bank</v>
          </cell>
          <cell r="C83" t="str">
            <v>First American Investment, Inc.</v>
          </cell>
          <cell r="D83" t="str">
            <v>Hudson</v>
          </cell>
          <cell r="E83" t="str">
            <v>WI</v>
          </cell>
          <cell r="F83">
            <v>40794</v>
          </cell>
          <cell r="G83">
            <v>1705710</v>
          </cell>
        </row>
        <row r="84">
          <cell r="A84">
            <v>490</v>
          </cell>
          <cell r="B84" t="str">
            <v>Bank</v>
          </cell>
          <cell r="C84" t="str">
            <v>First Bancorp</v>
          </cell>
          <cell r="D84" t="str">
            <v>Troy</v>
          </cell>
          <cell r="E84" t="str">
            <v>NC</v>
          </cell>
          <cell r="F84">
            <v>40787</v>
          </cell>
          <cell r="G84">
            <v>63500000</v>
          </cell>
        </row>
        <row r="85">
          <cell r="A85">
            <v>316</v>
          </cell>
          <cell r="B85" t="str">
            <v>Bank</v>
          </cell>
          <cell r="C85" t="str">
            <v>First Bank of Charleston</v>
          </cell>
          <cell r="D85" t="str">
            <v>Charleston</v>
          </cell>
          <cell r="E85" t="str">
            <v>WV</v>
          </cell>
          <cell r="F85">
            <v>40745</v>
          </cell>
          <cell r="G85">
            <v>3345000</v>
          </cell>
        </row>
        <row r="86">
          <cell r="A86">
            <v>185</v>
          </cell>
          <cell r="B86" t="str">
            <v>Bank</v>
          </cell>
          <cell r="C86" t="str">
            <v>First Bankers Trustshares, Inc.</v>
          </cell>
          <cell r="D86" t="str">
            <v>Quincy</v>
          </cell>
          <cell r="E86" t="str">
            <v>IL</v>
          </cell>
          <cell r="F86">
            <v>40794</v>
          </cell>
          <cell r="G86">
            <v>10000000</v>
          </cell>
        </row>
        <row r="87">
          <cell r="A87">
            <v>372</v>
          </cell>
          <cell r="B87" t="str">
            <v>Bank</v>
          </cell>
          <cell r="C87" t="str">
            <v>First Busey Corporation</v>
          </cell>
          <cell r="D87" t="str">
            <v>Champaign</v>
          </cell>
          <cell r="E87" t="str">
            <v>IL</v>
          </cell>
          <cell r="F87">
            <v>40780</v>
          </cell>
          <cell r="G87">
            <v>72664000</v>
          </cell>
        </row>
        <row r="88">
          <cell r="A88">
            <v>256</v>
          </cell>
          <cell r="B88" t="str">
            <v>Bank</v>
          </cell>
          <cell r="C88" t="str">
            <v>First California Financial Group, Inc.</v>
          </cell>
          <cell r="D88" t="str">
            <v>Westlake Village</v>
          </cell>
          <cell r="E88" t="str">
            <v>CA</v>
          </cell>
          <cell r="F88">
            <v>40738</v>
          </cell>
          <cell r="G88">
            <v>25000000</v>
          </cell>
        </row>
        <row r="89">
          <cell r="A89">
            <v>405</v>
          </cell>
          <cell r="B89" t="str">
            <v>Bank</v>
          </cell>
          <cell r="C89" t="str">
            <v>First Colebrook Bancorp, Inc.</v>
          </cell>
          <cell r="D89" t="str">
            <v>Colebrook</v>
          </cell>
          <cell r="E89" t="str">
            <v>NH</v>
          </cell>
          <cell r="F89">
            <v>40808</v>
          </cell>
          <cell r="G89">
            <v>8623000</v>
          </cell>
        </row>
        <row r="90">
          <cell r="A90">
            <v>682</v>
          </cell>
          <cell r="B90" t="str">
            <v>Bank</v>
          </cell>
          <cell r="C90" t="str">
            <v>First Community Financial Corporation</v>
          </cell>
          <cell r="D90" t="str">
            <v>Elgin</v>
          </cell>
          <cell r="E90" t="str">
            <v>IL</v>
          </cell>
          <cell r="F90">
            <v>40787</v>
          </cell>
          <cell r="G90">
            <v>6100000</v>
          </cell>
        </row>
        <row r="91">
          <cell r="A91">
            <v>775</v>
          </cell>
          <cell r="B91" t="str">
            <v>Bank</v>
          </cell>
          <cell r="C91" t="str">
            <v>First Eldorado Bancshares, Inc.</v>
          </cell>
          <cell r="D91" t="str">
            <v>Eldorado</v>
          </cell>
          <cell r="E91" t="str">
            <v>IL</v>
          </cell>
          <cell r="F91">
            <v>40793</v>
          </cell>
          <cell r="G91">
            <v>3000000</v>
          </cell>
        </row>
        <row r="92">
          <cell r="A92">
            <v>328</v>
          </cell>
          <cell r="B92" t="str">
            <v>Bank</v>
          </cell>
          <cell r="C92" t="str">
            <v>First Federal Bancorp, Inc.</v>
          </cell>
          <cell r="D92" t="str">
            <v>Lake City</v>
          </cell>
          <cell r="E92" t="str">
            <v>FL</v>
          </cell>
          <cell r="F92">
            <v>40778</v>
          </cell>
          <cell r="G92">
            <v>20000000</v>
          </cell>
        </row>
        <row r="93">
          <cell r="A93">
            <v>785</v>
          </cell>
          <cell r="B93" t="str">
            <v>Bank</v>
          </cell>
          <cell r="C93" t="str">
            <v>First Financial Bancshares, Inc.</v>
          </cell>
          <cell r="D93" t="str">
            <v>Lawrence</v>
          </cell>
          <cell r="E93" t="str">
            <v>KS</v>
          </cell>
          <cell r="F93">
            <v>40808</v>
          </cell>
          <cell r="G93">
            <v>3905000</v>
          </cell>
        </row>
        <row r="94">
          <cell r="A94">
            <v>603</v>
          </cell>
          <cell r="B94" t="str">
            <v>Bank</v>
          </cell>
          <cell r="C94" t="str">
            <v>First Green Bank</v>
          </cell>
          <cell r="D94" t="str">
            <v>Eustis</v>
          </cell>
          <cell r="E94" t="str">
            <v>FL</v>
          </cell>
          <cell r="F94">
            <v>40806</v>
          </cell>
          <cell r="G94">
            <v>4727000</v>
          </cell>
        </row>
        <row r="95">
          <cell r="A95">
            <v>268</v>
          </cell>
          <cell r="B95" t="str">
            <v>Bank</v>
          </cell>
          <cell r="C95" t="str">
            <v>First Guaranty Bancshares, Inc.</v>
          </cell>
          <cell r="D95" t="str">
            <v>Hammond</v>
          </cell>
          <cell r="E95" t="str">
            <v>LA</v>
          </cell>
          <cell r="F95">
            <v>40808</v>
          </cell>
          <cell r="G95">
            <v>39435000</v>
          </cell>
        </row>
        <row r="96">
          <cell r="A96">
            <v>68</v>
          </cell>
          <cell r="B96" t="str">
            <v>Bank</v>
          </cell>
          <cell r="C96" t="str">
            <v>First Menasha Bancshares, Inc.</v>
          </cell>
          <cell r="D96" t="str">
            <v>Neenah</v>
          </cell>
          <cell r="E96" t="str">
            <v>WI</v>
          </cell>
          <cell r="F96">
            <v>40801</v>
          </cell>
          <cell r="G96">
            <v>10000000</v>
          </cell>
        </row>
        <row r="97">
          <cell r="A97">
            <v>523</v>
          </cell>
          <cell r="B97" t="str">
            <v>Bank</v>
          </cell>
          <cell r="C97" t="str">
            <v>First Merchants Corporation</v>
          </cell>
          <cell r="D97" t="str">
            <v>Muncie</v>
          </cell>
          <cell r="E97" t="str">
            <v>IN</v>
          </cell>
          <cell r="F97">
            <v>40808</v>
          </cell>
          <cell r="G97">
            <v>90782940</v>
          </cell>
        </row>
        <row r="98">
          <cell r="A98">
            <v>310</v>
          </cell>
          <cell r="B98" t="str">
            <v>Bank</v>
          </cell>
          <cell r="C98" t="str">
            <v>First NBC Bank Holding Company</v>
          </cell>
          <cell r="D98" t="str">
            <v>New Orleans</v>
          </cell>
          <cell r="E98" t="str">
            <v>LA</v>
          </cell>
          <cell r="F98">
            <v>40759</v>
          </cell>
          <cell r="G98">
            <v>37935000</v>
          </cell>
        </row>
        <row r="99">
          <cell r="A99">
            <v>695</v>
          </cell>
          <cell r="B99" t="str">
            <v>Bank</v>
          </cell>
          <cell r="C99" t="str">
            <v>First Northern Community Bancorp</v>
          </cell>
          <cell r="D99" t="str">
            <v>Dixon</v>
          </cell>
          <cell r="E99" t="str">
            <v>CA</v>
          </cell>
          <cell r="F99">
            <v>40801</v>
          </cell>
          <cell r="G99">
            <v>22847000</v>
          </cell>
        </row>
        <row r="100">
          <cell r="A100">
            <v>278</v>
          </cell>
          <cell r="B100" t="str">
            <v>Bank</v>
          </cell>
          <cell r="C100" t="str">
            <v>First PacTrust Bancorp, Inc.</v>
          </cell>
          <cell r="D100" t="str">
            <v>Chula Vista</v>
          </cell>
          <cell r="E100" t="str">
            <v>CA</v>
          </cell>
          <cell r="F100">
            <v>40785</v>
          </cell>
          <cell r="G100">
            <v>32000000</v>
          </cell>
        </row>
        <row r="101">
          <cell r="A101">
            <v>196</v>
          </cell>
          <cell r="B101" t="str">
            <v>Bank</v>
          </cell>
          <cell r="C101" t="str">
            <v>First Resource Bank</v>
          </cell>
          <cell r="D101" t="str">
            <v>Exton</v>
          </cell>
          <cell r="E101" t="str">
            <v>PA</v>
          </cell>
          <cell r="F101">
            <v>40801</v>
          </cell>
          <cell r="G101">
            <v>5083000</v>
          </cell>
        </row>
        <row r="102">
          <cell r="A102">
            <v>588</v>
          </cell>
          <cell r="B102" t="str">
            <v>Bank</v>
          </cell>
          <cell r="C102" t="str">
            <v>First Robinson Financial Corporation</v>
          </cell>
          <cell r="D102" t="str">
            <v>Robinson</v>
          </cell>
          <cell r="E102" t="str">
            <v>IL</v>
          </cell>
          <cell r="F102">
            <v>40778</v>
          </cell>
          <cell r="G102">
            <v>4900000</v>
          </cell>
        </row>
        <row r="103">
          <cell r="A103">
            <v>514</v>
          </cell>
          <cell r="B103" t="str">
            <v>Bank</v>
          </cell>
          <cell r="C103" t="str">
            <v>First Savings Financial Group, Inc.</v>
          </cell>
          <cell r="D103" t="str">
            <v>Clarksville</v>
          </cell>
          <cell r="E103" t="str">
            <v>IN</v>
          </cell>
          <cell r="F103">
            <v>40766</v>
          </cell>
          <cell r="G103">
            <v>17120000</v>
          </cell>
        </row>
        <row r="104">
          <cell r="A104">
            <v>817</v>
          </cell>
          <cell r="B104" t="str">
            <v>Bank</v>
          </cell>
          <cell r="C104" t="str">
            <v>First Service Bancshares, Inc.</v>
          </cell>
          <cell r="D104" t="str">
            <v>Greenbrier</v>
          </cell>
          <cell r="E104" t="str">
            <v>AR</v>
          </cell>
          <cell r="F104">
            <v>40794</v>
          </cell>
          <cell r="G104">
            <v>7716000</v>
          </cell>
        </row>
        <row r="105">
          <cell r="A105">
            <v>266</v>
          </cell>
          <cell r="B105" t="str">
            <v>Bank</v>
          </cell>
          <cell r="C105" t="str">
            <v>First Texas BHC, Inc.</v>
          </cell>
          <cell r="D105" t="str">
            <v>Fort Worth</v>
          </cell>
          <cell r="E105" t="str">
            <v>TX</v>
          </cell>
          <cell r="F105">
            <v>40801</v>
          </cell>
          <cell r="G105">
            <v>29822000</v>
          </cell>
        </row>
        <row r="106">
          <cell r="A106">
            <v>739</v>
          </cell>
          <cell r="B106" t="str">
            <v>Bank</v>
          </cell>
          <cell r="C106" t="str">
            <v>Fisher Bancorp, Inc.</v>
          </cell>
          <cell r="D106" t="str">
            <v>Fisher</v>
          </cell>
          <cell r="E106" t="str">
            <v>IL</v>
          </cell>
          <cell r="F106">
            <v>40801</v>
          </cell>
          <cell r="G106">
            <v>1000000</v>
          </cell>
        </row>
        <row r="107">
          <cell r="A107">
            <v>122</v>
          </cell>
          <cell r="B107" t="str">
            <v>Bank</v>
          </cell>
          <cell r="C107" t="str">
            <v>Florida Business BancGroup, Inc.</v>
          </cell>
          <cell r="D107" t="str">
            <v>Tampa</v>
          </cell>
          <cell r="E107" t="str">
            <v>FL</v>
          </cell>
          <cell r="F107">
            <v>40808</v>
          </cell>
          <cell r="G107">
            <v>15360000</v>
          </cell>
        </row>
        <row r="108">
          <cell r="A108">
            <v>343</v>
          </cell>
          <cell r="B108" t="str">
            <v>Bank</v>
          </cell>
          <cell r="C108" t="str">
            <v>Florida Community Bankshares, Inc.</v>
          </cell>
          <cell r="D108" t="str">
            <v>Ocala</v>
          </cell>
          <cell r="E108" t="str">
            <v>FL</v>
          </cell>
          <cell r="F108">
            <v>40801</v>
          </cell>
          <cell r="G108">
            <v>17000000</v>
          </cell>
        </row>
        <row r="109">
          <cell r="A109">
            <v>271</v>
          </cell>
          <cell r="B109" t="str">
            <v>Bank</v>
          </cell>
          <cell r="C109" t="str">
            <v>Florida Shores Bancorp, Inc.</v>
          </cell>
          <cell r="D109" t="str">
            <v>Pompano Beach</v>
          </cell>
          <cell r="E109" t="str">
            <v>FL</v>
          </cell>
          <cell r="F109">
            <v>40773</v>
          </cell>
          <cell r="G109">
            <v>12750000</v>
          </cell>
        </row>
        <row r="110">
          <cell r="A110">
            <v>104</v>
          </cell>
          <cell r="B110" t="str">
            <v>Bank</v>
          </cell>
          <cell r="C110" t="str">
            <v>Florida Traditions Bank</v>
          </cell>
          <cell r="D110" t="str">
            <v>Dade City</v>
          </cell>
          <cell r="E110" t="str">
            <v>FL</v>
          </cell>
          <cell r="F110">
            <v>40736</v>
          </cell>
          <cell r="G110">
            <v>8800000</v>
          </cell>
        </row>
        <row r="111">
          <cell r="A111">
            <v>162</v>
          </cell>
          <cell r="B111" t="str">
            <v>Bank</v>
          </cell>
          <cell r="C111" t="str">
            <v>FNB Bancorp</v>
          </cell>
          <cell r="D111" t="str">
            <v>South San Francisco</v>
          </cell>
          <cell r="E111" t="str">
            <v>CA</v>
          </cell>
          <cell r="F111">
            <v>40801</v>
          </cell>
          <cell r="G111">
            <v>12600000</v>
          </cell>
        </row>
        <row r="112">
          <cell r="A112">
            <v>670</v>
          </cell>
          <cell r="B112" t="str">
            <v>Bank</v>
          </cell>
          <cell r="C112" t="str">
            <v>Fortune Financial Corporation</v>
          </cell>
          <cell r="D112" t="str">
            <v>Arnold</v>
          </cell>
          <cell r="E112" t="str">
            <v>MO</v>
          </cell>
          <cell r="F112">
            <v>40801</v>
          </cell>
          <cell r="G112">
            <v>3255000</v>
          </cell>
        </row>
        <row r="113">
          <cell r="A113">
            <v>265</v>
          </cell>
          <cell r="B113" t="str">
            <v>Bank</v>
          </cell>
          <cell r="C113" t="str">
            <v>Founders Bancorp</v>
          </cell>
          <cell r="D113" t="str">
            <v>San Luis Obispo</v>
          </cell>
          <cell r="E113" t="str">
            <v>CA</v>
          </cell>
          <cell r="F113">
            <v>40738</v>
          </cell>
          <cell r="G113">
            <v>4178000</v>
          </cell>
        </row>
        <row r="114">
          <cell r="A114">
            <v>422</v>
          </cell>
          <cell r="B114" t="str">
            <v>Bank</v>
          </cell>
          <cell r="C114" t="str">
            <v>Franklin Financial Network, Inc.</v>
          </cell>
          <cell r="D114" t="str">
            <v>Franklin</v>
          </cell>
          <cell r="E114" t="str">
            <v>TN</v>
          </cell>
          <cell r="F114">
            <v>40813</v>
          </cell>
          <cell r="G114">
            <v>10000000</v>
          </cell>
        </row>
        <row r="115">
          <cell r="A115">
            <v>134</v>
          </cell>
          <cell r="B115" t="str">
            <v>Bank</v>
          </cell>
          <cell r="C115" t="str">
            <v>Franklin Security Bancorp, Inc.</v>
          </cell>
          <cell r="D115" t="str">
            <v>Plains</v>
          </cell>
          <cell r="E115" t="str">
            <v>PA</v>
          </cell>
          <cell r="F115">
            <v>40794</v>
          </cell>
          <cell r="G115">
            <v>6955000</v>
          </cell>
        </row>
        <row r="116">
          <cell r="A116">
            <v>220</v>
          </cell>
          <cell r="B116" t="str">
            <v>Bank</v>
          </cell>
          <cell r="C116" t="str">
            <v>Freedom Bancshares, Inc.</v>
          </cell>
          <cell r="D116" t="str">
            <v>Overland Park</v>
          </cell>
          <cell r="E116" t="str">
            <v>KS</v>
          </cell>
          <cell r="F116">
            <v>40743</v>
          </cell>
          <cell r="G116">
            <v>4000000</v>
          </cell>
        </row>
        <row r="117">
          <cell r="A117">
            <v>691</v>
          </cell>
          <cell r="B117" t="str">
            <v>Bank</v>
          </cell>
          <cell r="C117" t="str">
            <v>Freedom Bank</v>
          </cell>
          <cell r="D117" t="str">
            <v>Oradell</v>
          </cell>
          <cell r="E117" t="str">
            <v>NJ</v>
          </cell>
          <cell r="F117">
            <v>40806</v>
          </cell>
          <cell r="G117">
            <v>4000000</v>
          </cell>
        </row>
        <row r="118">
          <cell r="A118">
            <v>715</v>
          </cell>
          <cell r="B118" t="str">
            <v>Bank</v>
          </cell>
          <cell r="C118" t="str">
            <v>Frontier Bancshares, Inc.</v>
          </cell>
          <cell r="D118" t="str">
            <v>Austin</v>
          </cell>
          <cell r="E118" t="str">
            <v>TX</v>
          </cell>
          <cell r="F118">
            <v>40800</v>
          </cell>
          <cell r="G118">
            <v>6184000</v>
          </cell>
        </row>
        <row r="119">
          <cell r="A119">
            <v>287</v>
          </cell>
          <cell r="B119" t="str">
            <v>Bank</v>
          </cell>
          <cell r="C119" t="str">
            <v>FVNB Corp.</v>
          </cell>
          <cell r="D119" t="str">
            <v>Victoria</v>
          </cell>
          <cell r="E119" t="str">
            <v>TX</v>
          </cell>
          <cell r="F119">
            <v>40778</v>
          </cell>
          <cell r="G119">
            <v>18000000</v>
          </cell>
        </row>
        <row r="120">
          <cell r="A120">
            <v>341</v>
          </cell>
          <cell r="B120" t="str">
            <v>Bank</v>
          </cell>
          <cell r="C120" t="str">
            <v>GBC Holdings, Inc.</v>
          </cell>
          <cell r="D120" t="str">
            <v>Los Angeles</v>
          </cell>
          <cell r="E120" t="str">
            <v>CA</v>
          </cell>
          <cell r="F120">
            <v>40780</v>
          </cell>
          <cell r="G120">
            <v>5000000</v>
          </cell>
        </row>
        <row r="121">
          <cell r="A121">
            <v>364</v>
          </cell>
          <cell r="B121" t="str">
            <v>Bank</v>
          </cell>
          <cell r="C121" t="str">
            <v>Grand Capital Corporation</v>
          </cell>
          <cell r="D121" t="str">
            <v>Tulsa</v>
          </cell>
          <cell r="E121" t="str">
            <v>OK</v>
          </cell>
          <cell r="F121">
            <v>40794</v>
          </cell>
          <cell r="G121">
            <v>5200000</v>
          </cell>
        </row>
        <row r="122">
          <cell r="A122">
            <v>5</v>
          </cell>
          <cell r="B122" t="str">
            <v>Bank</v>
          </cell>
          <cell r="C122" t="str">
            <v>GrandSouth Bancorporation</v>
          </cell>
          <cell r="D122" t="str">
            <v>Greenville</v>
          </cell>
          <cell r="E122" t="str">
            <v>SC</v>
          </cell>
          <cell r="F122">
            <v>40794</v>
          </cell>
          <cell r="G122">
            <v>15422000</v>
          </cell>
        </row>
        <row r="123">
          <cell r="A123">
            <v>526</v>
          </cell>
          <cell r="B123" t="str">
            <v>Bank</v>
          </cell>
          <cell r="C123" t="str">
            <v>Great Southern Bancorp, Inc.</v>
          </cell>
          <cell r="D123" t="str">
            <v>Springfield</v>
          </cell>
          <cell r="E123" t="str">
            <v>MO</v>
          </cell>
          <cell r="F123">
            <v>40773</v>
          </cell>
          <cell r="G123">
            <v>57943000</v>
          </cell>
        </row>
        <row r="124">
          <cell r="A124">
            <v>63</v>
          </cell>
          <cell r="B124" t="str">
            <v>Bank</v>
          </cell>
          <cell r="C124" t="str">
            <v>Greater Rochester Bancorp, Inc.</v>
          </cell>
          <cell r="D124" t="str">
            <v>Rochester</v>
          </cell>
          <cell r="E124" t="str">
            <v>NY</v>
          </cell>
          <cell r="F124">
            <v>40752</v>
          </cell>
          <cell r="G124">
            <v>7000000</v>
          </cell>
        </row>
        <row r="125">
          <cell r="A125">
            <v>436</v>
          </cell>
          <cell r="B125" t="str">
            <v>Bank</v>
          </cell>
          <cell r="C125" t="str">
            <v>Guaranty Bancorp, Inc.</v>
          </cell>
          <cell r="D125" t="str">
            <v>Woodsville</v>
          </cell>
          <cell r="E125" t="str">
            <v>NH</v>
          </cell>
          <cell r="F125">
            <v>40801</v>
          </cell>
          <cell r="G125">
            <v>7000000</v>
          </cell>
        </row>
        <row r="126">
          <cell r="A126">
            <v>580</v>
          </cell>
          <cell r="B126" t="str">
            <v>Bank</v>
          </cell>
          <cell r="C126" t="str">
            <v>Gulfstream Bancshares, Inc.</v>
          </cell>
          <cell r="D126" t="str">
            <v>Stuart</v>
          </cell>
          <cell r="E126" t="str">
            <v>FL</v>
          </cell>
          <cell r="F126">
            <v>40773</v>
          </cell>
          <cell r="G126">
            <v>7500000</v>
          </cell>
        </row>
        <row r="127">
          <cell r="A127">
            <v>609</v>
          </cell>
          <cell r="B127" t="str">
            <v>Bank</v>
          </cell>
          <cell r="C127" t="str">
            <v>Happy Bancshares, Inc.</v>
          </cell>
          <cell r="D127" t="str">
            <v>Amarillo</v>
          </cell>
          <cell r="E127" t="str">
            <v>TX</v>
          </cell>
          <cell r="F127">
            <v>40793</v>
          </cell>
          <cell r="G127">
            <v>31929000</v>
          </cell>
        </row>
        <row r="128">
          <cell r="A128">
            <v>348</v>
          </cell>
          <cell r="B128" t="str">
            <v>Bank</v>
          </cell>
          <cell r="C128" t="str">
            <v>Harmony Bank</v>
          </cell>
          <cell r="D128" t="str">
            <v>Jackson Township</v>
          </cell>
          <cell r="E128" t="str">
            <v>NJ</v>
          </cell>
          <cell r="F128">
            <v>40801</v>
          </cell>
          <cell r="G128">
            <v>3500000</v>
          </cell>
        </row>
        <row r="129">
          <cell r="A129">
            <v>846</v>
          </cell>
          <cell r="B129" t="str">
            <v>Bank</v>
          </cell>
          <cell r="C129" t="str">
            <v>Heartland Bancorp, Inc.</v>
          </cell>
          <cell r="D129" t="str">
            <v>Bloomington</v>
          </cell>
          <cell r="E129" t="str">
            <v>IL</v>
          </cell>
          <cell r="F129">
            <v>40807</v>
          </cell>
          <cell r="G129">
            <v>25000000</v>
          </cell>
        </row>
        <row r="130">
          <cell r="A130">
            <v>229</v>
          </cell>
          <cell r="B130" t="str">
            <v>Bank</v>
          </cell>
          <cell r="C130" t="str">
            <v>Heartland Financial USA, Inc.</v>
          </cell>
          <cell r="D130" t="str">
            <v>Dubuque</v>
          </cell>
          <cell r="E130" t="str">
            <v>IA</v>
          </cell>
          <cell r="F130">
            <v>40801</v>
          </cell>
          <cell r="G130">
            <v>81698000</v>
          </cell>
        </row>
        <row r="131">
          <cell r="A131">
            <v>797</v>
          </cell>
          <cell r="B131" t="str">
            <v>Bank</v>
          </cell>
          <cell r="C131" t="str">
            <v>Heritage Bancshares Group, Inc.</v>
          </cell>
          <cell r="D131" t="str">
            <v>Willmar</v>
          </cell>
          <cell r="E131" t="str">
            <v>MN</v>
          </cell>
          <cell r="F131">
            <v>40808</v>
          </cell>
          <cell r="G131">
            <v>11000000</v>
          </cell>
        </row>
        <row r="132">
          <cell r="A132">
            <v>14</v>
          </cell>
          <cell r="B132" t="str">
            <v>Bank</v>
          </cell>
          <cell r="C132" t="str">
            <v>Heritage Bankshares, Inc.</v>
          </cell>
          <cell r="D132" t="str">
            <v>Norfolk</v>
          </cell>
          <cell r="E132" t="str">
            <v>VA</v>
          </cell>
          <cell r="F132">
            <v>40766</v>
          </cell>
          <cell r="G132">
            <v>7800000</v>
          </cell>
        </row>
        <row r="133">
          <cell r="A133">
            <v>203</v>
          </cell>
          <cell r="B133" t="str">
            <v>Bank</v>
          </cell>
          <cell r="C133" t="str">
            <v>Highlands Bancorp, Inc.</v>
          </cell>
          <cell r="D133" t="str">
            <v>Vernon</v>
          </cell>
          <cell r="E133" t="str">
            <v>NJ</v>
          </cell>
          <cell r="F133">
            <v>40808</v>
          </cell>
          <cell r="G133">
            <v>6853000</v>
          </cell>
        </row>
        <row r="134">
          <cell r="A134">
            <v>418</v>
          </cell>
          <cell r="B134" t="str">
            <v>Bank</v>
          </cell>
          <cell r="C134" t="str">
            <v>HomeBancorp, Inc.</v>
          </cell>
          <cell r="D134" t="str">
            <v>Tampa</v>
          </cell>
          <cell r="E134" t="str">
            <v>FL</v>
          </cell>
          <cell r="F134">
            <v>40780</v>
          </cell>
          <cell r="G134">
            <v>7398000</v>
          </cell>
        </row>
        <row r="135">
          <cell r="A135">
            <v>216</v>
          </cell>
          <cell r="B135" t="str">
            <v>Bank</v>
          </cell>
          <cell r="C135" t="str">
            <v>Hopewell Valley Community Bank</v>
          </cell>
          <cell r="D135" t="str">
            <v>Pennington</v>
          </cell>
          <cell r="E135" t="str">
            <v>NJ</v>
          </cell>
          <cell r="F135">
            <v>40752</v>
          </cell>
          <cell r="G135">
            <v>11000000</v>
          </cell>
        </row>
        <row r="136">
          <cell r="A136">
            <v>129</v>
          </cell>
          <cell r="B136" t="str">
            <v>Bank</v>
          </cell>
          <cell r="C136" t="str">
            <v>Horizon Bancorp</v>
          </cell>
          <cell r="D136" t="str">
            <v>Michigan City</v>
          </cell>
          <cell r="E136" t="str">
            <v>IN</v>
          </cell>
          <cell r="F136">
            <v>40780</v>
          </cell>
          <cell r="G136">
            <v>12500000</v>
          </cell>
        </row>
        <row r="137">
          <cell r="A137">
            <v>128</v>
          </cell>
          <cell r="B137" t="str">
            <v>Bank</v>
          </cell>
          <cell r="C137" t="str">
            <v>Howard Bancorp, Inc.</v>
          </cell>
          <cell r="D137" t="str">
            <v>Ellicott City</v>
          </cell>
          <cell r="E137" t="str">
            <v>MD</v>
          </cell>
          <cell r="F137">
            <v>40808</v>
          </cell>
          <cell r="G137">
            <v>12562000</v>
          </cell>
        </row>
        <row r="138">
          <cell r="A138">
            <v>324</v>
          </cell>
          <cell r="B138" t="str">
            <v>Bank</v>
          </cell>
          <cell r="C138" t="str">
            <v>Huron Valley State Bank</v>
          </cell>
          <cell r="D138" t="str">
            <v>Milford</v>
          </cell>
          <cell r="E138" t="str">
            <v>MI</v>
          </cell>
          <cell r="F138">
            <v>40743</v>
          </cell>
          <cell r="G138">
            <v>2597000</v>
          </cell>
        </row>
        <row r="139">
          <cell r="A139">
            <v>821</v>
          </cell>
          <cell r="B139" t="str">
            <v>Bank</v>
          </cell>
          <cell r="C139" t="str">
            <v>Hyde Park Bancorp, Inc.</v>
          </cell>
          <cell r="D139" t="str">
            <v>Hyde Park</v>
          </cell>
          <cell r="E139" t="str">
            <v>MA</v>
          </cell>
          <cell r="F139">
            <v>40808</v>
          </cell>
          <cell r="G139">
            <v>18724000</v>
          </cell>
        </row>
        <row r="140">
          <cell r="A140">
            <v>363</v>
          </cell>
          <cell r="B140" t="str">
            <v>Bank</v>
          </cell>
          <cell r="C140" t="str">
            <v>Illinois State Bancorp, Inc.</v>
          </cell>
          <cell r="D140" t="str">
            <v>Chicago</v>
          </cell>
          <cell r="E140" t="str">
            <v>IL</v>
          </cell>
          <cell r="F140">
            <v>40808</v>
          </cell>
          <cell r="G140">
            <v>13368000</v>
          </cell>
        </row>
        <row r="141">
          <cell r="A141">
            <v>515</v>
          </cell>
          <cell r="B141" t="str">
            <v>Bank</v>
          </cell>
          <cell r="C141" t="str">
            <v>Indebancorp</v>
          </cell>
          <cell r="D141" t="str">
            <v>Oak Harbor</v>
          </cell>
          <cell r="E141" t="str">
            <v>OH</v>
          </cell>
          <cell r="F141">
            <v>40807</v>
          </cell>
          <cell r="G141">
            <v>2000000</v>
          </cell>
        </row>
        <row r="142">
          <cell r="A142">
            <v>660</v>
          </cell>
          <cell r="B142" t="str">
            <v>Bank</v>
          </cell>
          <cell r="C142" t="str">
            <v>Independent Holdings, Inc.</v>
          </cell>
          <cell r="D142" t="str">
            <v>Memphis</v>
          </cell>
          <cell r="E142" t="str">
            <v>TN</v>
          </cell>
          <cell r="F142">
            <v>40771</v>
          </cell>
          <cell r="G142">
            <v>34900000</v>
          </cell>
        </row>
        <row r="143">
          <cell r="A143">
            <v>611</v>
          </cell>
          <cell r="B143" t="str">
            <v>Bank</v>
          </cell>
          <cell r="C143" t="str">
            <v>InsCorp, Inc.</v>
          </cell>
          <cell r="D143" t="str">
            <v>Nashville</v>
          </cell>
          <cell r="E143" t="str">
            <v>TN</v>
          </cell>
          <cell r="F143">
            <v>40813</v>
          </cell>
          <cell r="G143">
            <v>3000000</v>
          </cell>
        </row>
        <row r="144">
          <cell r="A144">
            <v>2</v>
          </cell>
          <cell r="B144" t="str">
            <v>Bank</v>
          </cell>
          <cell r="C144" t="str">
            <v>Insight Bank</v>
          </cell>
          <cell r="D144" t="str">
            <v>Columbus</v>
          </cell>
          <cell r="E144" t="str">
            <v>OH</v>
          </cell>
          <cell r="F144">
            <v>40743</v>
          </cell>
          <cell r="G144">
            <v>4250000</v>
          </cell>
        </row>
        <row r="145">
          <cell r="A145">
            <v>330</v>
          </cell>
          <cell r="B145" t="str">
            <v>Bank</v>
          </cell>
          <cell r="C145" t="str">
            <v>Island Bancorp, Inc.</v>
          </cell>
          <cell r="D145" t="str">
            <v>Edgartown</v>
          </cell>
          <cell r="E145" t="str">
            <v>MA</v>
          </cell>
          <cell r="F145">
            <v>40766</v>
          </cell>
          <cell r="G145">
            <v>4000000</v>
          </cell>
        </row>
        <row r="146">
          <cell r="A146">
            <v>176</v>
          </cell>
          <cell r="B146" t="str">
            <v>Bank</v>
          </cell>
          <cell r="C146" t="str">
            <v>Jefferson Bank of Florida</v>
          </cell>
          <cell r="D146" t="str">
            <v>Oldsmar</v>
          </cell>
          <cell r="E146" t="str">
            <v>FL</v>
          </cell>
          <cell r="F146">
            <v>40759</v>
          </cell>
          <cell r="G146">
            <v>3367000</v>
          </cell>
        </row>
        <row r="147">
          <cell r="A147">
            <v>749</v>
          </cell>
          <cell r="B147" t="str">
            <v>Bank</v>
          </cell>
          <cell r="C147" t="str">
            <v>Joaquin Bankshares Inc.</v>
          </cell>
          <cell r="D147" t="str">
            <v>Huntington</v>
          </cell>
          <cell r="E147" t="str">
            <v>TX</v>
          </cell>
          <cell r="F147">
            <v>40799</v>
          </cell>
          <cell r="G147">
            <v>3908000</v>
          </cell>
        </row>
        <row r="148">
          <cell r="A148">
            <v>504</v>
          </cell>
          <cell r="B148" t="str">
            <v>Bank</v>
          </cell>
          <cell r="C148" t="str">
            <v>Jonestown Bank and Trust Company</v>
          </cell>
          <cell r="D148" t="str">
            <v>Jonestown</v>
          </cell>
          <cell r="E148" t="str">
            <v>PA</v>
          </cell>
          <cell r="F148">
            <v>40771</v>
          </cell>
          <cell r="G148">
            <v>4000000</v>
          </cell>
        </row>
        <row r="149">
          <cell r="A149">
            <v>143</v>
          </cell>
          <cell r="B149" t="str">
            <v>Bank</v>
          </cell>
          <cell r="C149" t="str">
            <v>Katahdin Bankshares Corp.</v>
          </cell>
          <cell r="D149" t="str">
            <v>Houlton</v>
          </cell>
          <cell r="E149" t="str">
            <v>ME</v>
          </cell>
          <cell r="F149">
            <v>40773</v>
          </cell>
          <cell r="G149">
            <v>11000000</v>
          </cell>
        </row>
        <row r="150">
          <cell r="A150">
            <v>800</v>
          </cell>
          <cell r="B150" t="str">
            <v>Bank</v>
          </cell>
          <cell r="C150" t="str">
            <v>Kerkhoven Bancshares, Inc</v>
          </cell>
          <cell r="D150" t="str">
            <v>Kerkhoven</v>
          </cell>
          <cell r="E150" t="str">
            <v>MN</v>
          </cell>
          <cell r="F150">
            <v>40799</v>
          </cell>
          <cell r="G150">
            <v>1500000</v>
          </cell>
        </row>
        <row r="151">
          <cell r="A151">
            <v>396</v>
          </cell>
          <cell r="B151" t="str">
            <v>Bank</v>
          </cell>
          <cell r="C151" t="str">
            <v>Kinderhook Bank Corp.</v>
          </cell>
          <cell r="D151" t="str">
            <v>Kinderhook</v>
          </cell>
          <cell r="E151" t="str">
            <v>NY</v>
          </cell>
          <cell r="F151">
            <v>40764</v>
          </cell>
          <cell r="G151">
            <v>7000000</v>
          </cell>
        </row>
        <row r="152">
          <cell r="A152">
            <v>664</v>
          </cell>
          <cell r="B152" t="str">
            <v>Bank</v>
          </cell>
          <cell r="C152" t="str">
            <v>Landmark Community Bank</v>
          </cell>
          <cell r="D152" t="str">
            <v>Collierville</v>
          </cell>
          <cell r="E152" t="str">
            <v>TN</v>
          </cell>
          <cell r="F152">
            <v>40806</v>
          </cell>
          <cell r="G152">
            <v>8000000</v>
          </cell>
        </row>
        <row r="153">
          <cell r="A153">
            <v>139</v>
          </cell>
          <cell r="B153" t="str">
            <v>Bank</v>
          </cell>
          <cell r="C153" t="str">
            <v>LCA Bank Corporation</v>
          </cell>
          <cell r="D153" t="str">
            <v>Park City</v>
          </cell>
          <cell r="E153" t="str">
            <v>UT</v>
          </cell>
          <cell r="F153">
            <v>40787</v>
          </cell>
          <cell r="G153">
            <v>2727000</v>
          </cell>
        </row>
        <row r="154">
          <cell r="A154">
            <v>127</v>
          </cell>
          <cell r="B154" t="str">
            <v>Bank</v>
          </cell>
          <cell r="C154" t="str">
            <v>Leader Bancorp, Inc.</v>
          </cell>
          <cell r="D154" t="str">
            <v>Arlington</v>
          </cell>
          <cell r="E154" t="str">
            <v>MA</v>
          </cell>
          <cell r="F154">
            <v>40785</v>
          </cell>
          <cell r="G154">
            <v>12852000</v>
          </cell>
        </row>
        <row r="155">
          <cell r="A155">
            <v>263</v>
          </cell>
          <cell r="B155" t="str">
            <v>Bank</v>
          </cell>
          <cell r="C155" t="str">
            <v>Level One Bancorp, Inc.</v>
          </cell>
          <cell r="D155" t="str">
            <v>Farmington Hills</v>
          </cell>
          <cell r="E155" t="str">
            <v>MI</v>
          </cell>
          <cell r="F155">
            <v>40724</v>
          </cell>
          <cell r="G155">
            <v>11301000</v>
          </cell>
        </row>
        <row r="156">
          <cell r="A156">
            <v>199</v>
          </cell>
          <cell r="B156" t="str">
            <v>Bank</v>
          </cell>
          <cell r="C156" t="str">
            <v>Liberty Bancorp, Inc.</v>
          </cell>
          <cell r="D156" t="str">
            <v>Liberty</v>
          </cell>
          <cell r="E156" t="str">
            <v>MO</v>
          </cell>
          <cell r="F156">
            <v>40778</v>
          </cell>
          <cell r="G156">
            <v>16169000</v>
          </cell>
        </row>
        <row r="157">
          <cell r="A157">
            <v>334</v>
          </cell>
          <cell r="B157" t="str">
            <v>Bank</v>
          </cell>
          <cell r="C157" t="str">
            <v>Liberty Bancshares, Inc.</v>
          </cell>
          <cell r="D157" t="str">
            <v>Jonesboro</v>
          </cell>
          <cell r="E157" t="str">
            <v>AR</v>
          </cell>
          <cell r="F157">
            <v>40745</v>
          </cell>
          <cell r="G157">
            <v>52500000</v>
          </cell>
        </row>
        <row r="158">
          <cell r="A158">
            <v>289</v>
          </cell>
          <cell r="B158" t="str">
            <v>Bank</v>
          </cell>
          <cell r="C158" t="str">
            <v>Liberty Bancshares, Inc.</v>
          </cell>
          <cell r="D158" t="str">
            <v>Springfield</v>
          </cell>
          <cell r="E158" t="str">
            <v>MO</v>
          </cell>
          <cell r="F158">
            <v>40773</v>
          </cell>
          <cell r="G158">
            <v>22995000</v>
          </cell>
        </row>
        <row r="159">
          <cell r="A159">
            <v>839</v>
          </cell>
          <cell r="B159" t="str">
            <v>Bank</v>
          </cell>
          <cell r="C159" t="str">
            <v>Liberty Capital Bancshares, Inc.</v>
          </cell>
          <cell r="D159" t="str">
            <v>Addison</v>
          </cell>
          <cell r="E159" t="str">
            <v>TX</v>
          </cell>
          <cell r="F159">
            <v>40801</v>
          </cell>
          <cell r="G159">
            <v>1500000</v>
          </cell>
        </row>
        <row r="160">
          <cell r="A160">
            <v>195</v>
          </cell>
          <cell r="B160" t="str">
            <v>Bank</v>
          </cell>
          <cell r="C160" t="str">
            <v>Liberty Financial Services, Inc.</v>
          </cell>
          <cell r="D160" t="str">
            <v>Sioux City</v>
          </cell>
          <cell r="E160" t="str">
            <v>IA</v>
          </cell>
          <cell r="F160">
            <v>40808</v>
          </cell>
          <cell r="G160">
            <v>7000000</v>
          </cell>
        </row>
        <row r="161">
          <cell r="A161">
            <v>710</v>
          </cell>
          <cell r="B161" t="str">
            <v>Bank</v>
          </cell>
          <cell r="C161" t="str">
            <v>Live Oak Bancshares, Inc.</v>
          </cell>
          <cell r="D161" t="str">
            <v>Wilmington</v>
          </cell>
          <cell r="E161" t="str">
            <v>NC</v>
          </cell>
          <cell r="F161">
            <v>40799</v>
          </cell>
          <cell r="G161">
            <v>6800000</v>
          </cell>
        </row>
        <row r="162">
          <cell r="A162">
            <v>551</v>
          </cell>
          <cell r="B162" t="str">
            <v>Bank</v>
          </cell>
          <cell r="C162" t="str">
            <v>Lowndes Bancshares, Inc.</v>
          </cell>
          <cell r="D162" t="str">
            <v>Valdosta</v>
          </cell>
          <cell r="E162" t="str">
            <v>GA</v>
          </cell>
          <cell r="F162">
            <v>40780</v>
          </cell>
          <cell r="G162">
            <v>6000000</v>
          </cell>
        </row>
        <row r="163">
          <cell r="A163">
            <v>90</v>
          </cell>
          <cell r="B163" t="str">
            <v>Bank</v>
          </cell>
          <cell r="C163" t="str">
            <v>Magna Bank</v>
          </cell>
          <cell r="D163" t="str">
            <v>Memphis</v>
          </cell>
          <cell r="E163" t="str">
            <v>TN</v>
          </cell>
          <cell r="F163">
            <v>40773</v>
          </cell>
          <cell r="G163">
            <v>18350000</v>
          </cell>
        </row>
        <row r="164">
          <cell r="A164">
            <v>753</v>
          </cell>
          <cell r="B164" t="str">
            <v>Bank</v>
          </cell>
          <cell r="C164" t="str">
            <v>Magnolia Bancshares Inc.</v>
          </cell>
          <cell r="D164" t="str">
            <v>Hodgenville</v>
          </cell>
          <cell r="E164" t="str">
            <v>KY</v>
          </cell>
          <cell r="F164">
            <v>40799</v>
          </cell>
          <cell r="G164">
            <v>2000000</v>
          </cell>
        </row>
        <row r="165">
          <cell r="A165">
            <v>302</v>
          </cell>
          <cell r="B165" t="str">
            <v>Bank</v>
          </cell>
          <cell r="C165" t="str">
            <v>Marquis Bank</v>
          </cell>
          <cell r="D165" t="str">
            <v>Coral Gables</v>
          </cell>
          <cell r="E165" t="str">
            <v>FL</v>
          </cell>
          <cell r="F165">
            <v>40800</v>
          </cell>
          <cell r="G165">
            <v>3500000</v>
          </cell>
        </row>
        <row r="166">
          <cell r="A166">
            <v>661</v>
          </cell>
          <cell r="B166" t="str">
            <v>Bank</v>
          </cell>
          <cell r="C166" t="str">
            <v>McLaughlin Bancshares, Inc.</v>
          </cell>
          <cell r="D166" t="str">
            <v>Ralls</v>
          </cell>
          <cell r="E166" t="str">
            <v>TX</v>
          </cell>
          <cell r="F166">
            <v>40766</v>
          </cell>
          <cell r="G166">
            <v>6600000</v>
          </cell>
        </row>
        <row r="167">
          <cell r="A167">
            <v>607</v>
          </cell>
          <cell r="B167" t="str">
            <v>Bank</v>
          </cell>
          <cell r="C167" t="str">
            <v>McLeod Bancshares, Inc.</v>
          </cell>
          <cell r="D167" t="str">
            <v>Shorewood</v>
          </cell>
          <cell r="E167" t="str">
            <v>MN</v>
          </cell>
          <cell r="F167">
            <v>40773</v>
          </cell>
          <cell r="G167">
            <v>6000000</v>
          </cell>
        </row>
        <row r="168">
          <cell r="A168">
            <v>170</v>
          </cell>
          <cell r="B168" t="str">
            <v>Bank</v>
          </cell>
          <cell r="C168" t="str">
            <v>Meadows Bank</v>
          </cell>
          <cell r="D168" t="str">
            <v>Las Vegas</v>
          </cell>
          <cell r="E168" t="str">
            <v>NV</v>
          </cell>
          <cell r="F168">
            <v>40808</v>
          </cell>
          <cell r="G168">
            <v>8500000</v>
          </cell>
        </row>
        <row r="169">
          <cell r="A169">
            <v>64</v>
          </cell>
          <cell r="B169" t="str">
            <v>Bank</v>
          </cell>
          <cell r="C169" t="str">
            <v>Medallion Bank</v>
          </cell>
          <cell r="D169" t="str">
            <v>Salt Lake City</v>
          </cell>
          <cell r="E169" t="str">
            <v>UT</v>
          </cell>
          <cell r="F169">
            <v>40745</v>
          </cell>
          <cell r="G169">
            <v>26303000</v>
          </cell>
        </row>
        <row r="170">
          <cell r="A170">
            <v>209</v>
          </cell>
          <cell r="B170" t="str">
            <v>Bank</v>
          </cell>
          <cell r="C170" t="str">
            <v>Mercantile Capital Corporation</v>
          </cell>
          <cell r="D170" t="str">
            <v>Boston</v>
          </cell>
          <cell r="E170" t="str">
            <v>MA</v>
          </cell>
          <cell r="F170">
            <v>40759</v>
          </cell>
          <cell r="G170">
            <v>7000000</v>
          </cell>
        </row>
        <row r="171">
          <cell r="A171">
            <v>273</v>
          </cell>
          <cell r="B171" t="str">
            <v>Bank</v>
          </cell>
          <cell r="C171" t="str">
            <v>Merchants and Manufacturers Bank Corporation</v>
          </cell>
          <cell r="D171" t="str">
            <v>Joliet</v>
          </cell>
          <cell r="E171" t="str">
            <v>IL</v>
          </cell>
          <cell r="F171">
            <v>40794</v>
          </cell>
          <cell r="G171">
            <v>6800000</v>
          </cell>
        </row>
        <row r="172">
          <cell r="A172">
            <v>236</v>
          </cell>
          <cell r="B172" t="str">
            <v>Bank</v>
          </cell>
          <cell r="C172" t="str">
            <v>Merchants and Planters Bancshares, Inc.</v>
          </cell>
          <cell r="D172" t="str">
            <v>Bolivar</v>
          </cell>
          <cell r="E172" t="str">
            <v>TN</v>
          </cell>
          <cell r="F172">
            <v>40794</v>
          </cell>
          <cell r="G172">
            <v>2000000</v>
          </cell>
        </row>
        <row r="173">
          <cell r="A173">
            <v>347</v>
          </cell>
          <cell r="B173" t="str">
            <v>Bank</v>
          </cell>
          <cell r="C173" t="str">
            <v>MidSouth Bancorp, Inc.</v>
          </cell>
          <cell r="D173" t="str">
            <v>Lafayette</v>
          </cell>
          <cell r="E173" t="str">
            <v>LA</v>
          </cell>
          <cell r="F173">
            <v>40780</v>
          </cell>
          <cell r="G173">
            <v>32000000</v>
          </cell>
        </row>
        <row r="174">
          <cell r="A174">
            <v>790</v>
          </cell>
          <cell r="B174" t="str">
            <v>Bank</v>
          </cell>
          <cell r="C174" t="str">
            <v>MidWest Bancorporation, Inc.</v>
          </cell>
          <cell r="D174" t="str">
            <v>Eden Prairie</v>
          </cell>
          <cell r="E174" t="str">
            <v>MN</v>
          </cell>
          <cell r="F174">
            <v>40793</v>
          </cell>
          <cell r="G174">
            <v>5115000</v>
          </cell>
        </row>
        <row r="175">
          <cell r="A175">
            <v>178</v>
          </cell>
          <cell r="B175" t="str">
            <v>Bank</v>
          </cell>
          <cell r="C175" t="str">
            <v>MileStone Bank</v>
          </cell>
          <cell r="D175" t="str">
            <v>Doylestown</v>
          </cell>
          <cell r="E175" t="str">
            <v>PA</v>
          </cell>
          <cell r="F175">
            <v>40799</v>
          </cell>
          <cell r="G175">
            <v>5100000</v>
          </cell>
        </row>
        <row r="176">
          <cell r="A176">
            <v>508</v>
          </cell>
          <cell r="B176" t="str">
            <v>Bank</v>
          </cell>
          <cell r="C176" t="str">
            <v>Moneytree Corporation</v>
          </cell>
          <cell r="D176" t="str">
            <v>Lenoir City</v>
          </cell>
          <cell r="E176" t="str">
            <v>TN</v>
          </cell>
          <cell r="F176">
            <v>40801</v>
          </cell>
          <cell r="G176">
            <v>9992000</v>
          </cell>
        </row>
        <row r="177">
          <cell r="A177">
            <v>429</v>
          </cell>
          <cell r="B177" t="str">
            <v>Bank</v>
          </cell>
          <cell r="C177" t="str">
            <v>Monument Bank</v>
          </cell>
          <cell r="D177" t="str">
            <v>Doylestown</v>
          </cell>
          <cell r="E177" t="str">
            <v>PA</v>
          </cell>
          <cell r="F177">
            <v>40743</v>
          </cell>
          <cell r="G177">
            <v>2970000</v>
          </cell>
        </row>
        <row r="178">
          <cell r="A178">
            <v>338</v>
          </cell>
          <cell r="B178" t="str">
            <v>Bank</v>
          </cell>
          <cell r="C178" t="str">
            <v>Monument Bank</v>
          </cell>
          <cell r="D178" t="str">
            <v>Bethesda</v>
          </cell>
          <cell r="E178" t="str">
            <v>MD</v>
          </cell>
          <cell r="F178">
            <v>40766</v>
          </cell>
          <cell r="G178">
            <v>11355000</v>
          </cell>
        </row>
        <row r="179">
          <cell r="A179">
            <v>841</v>
          </cell>
          <cell r="B179" t="str">
            <v>Bank</v>
          </cell>
          <cell r="C179" t="str">
            <v>Morgan Capital Corporation</v>
          </cell>
          <cell r="D179" t="str">
            <v>Fort Morgan</v>
          </cell>
          <cell r="E179" t="str">
            <v>CO</v>
          </cell>
          <cell r="F179">
            <v>40785</v>
          </cell>
          <cell r="G179">
            <v>3250000</v>
          </cell>
        </row>
        <row r="180">
          <cell r="A180">
            <v>308</v>
          </cell>
          <cell r="B180" t="str">
            <v>Bank</v>
          </cell>
          <cell r="C180" t="str">
            <v>MutualFirst Financial, Inc.</v>
          </cell>
          <cell r="D180" t="str">
            <v>Muncie</v>
          </cell>
          <cell r="E180" t="str">
            <v>IN</v>
          </cell>
          <cell r="F180">
            <v>40780</v>
          </cell>
          <cell r="G180">
            <v>28923000</v>
          </cell>
        </row>
        <row r="181">
          <cell r="A181">
            <v>411</v>
          </cell>
          <cell r="B181" t="str">
            <v>Bank</v>
          </cell>
          <cell r="C181" t="str">
            <v>MVB Financial Corp.</v>
          </cell>
          <cell r="D181" t="str">
            <v>Fairmont</v>
          </cell>
          <cell r="E181" t="str">
            <v>WV</v>
          </cell>
          <cell r="F181">
            <v>40794</v>
          </cell>
          <cell r="G181">
            <v>8500000</v>
          </cell>
        </row>
        <row r="182">
          <cell r="A182">
            <v>428</v>
          </cell>
          <cell r="B182" t="str">
            <v>Bank</v>
          </cell>
          <cell r="C182" t="str">
            <v>New England Bancorp, Inc.</v>
          </cell>
          <cell r="D182" t="str">
            <v>Hyannis</v>
          </cell>
          <cell r="E182" t="str">
            <v>MA</v>
          </cell>
          <cell r="F182">
            <v>40764</v>
          </cell>
          <cell r="G182">
            <v>4000000</v>
          </cell>
        </row>
        <row r="183">
          <cell r="A183">
            <v>280</v>
          </cell>
          <cell r="B183" t="str">
            <v>Bank</v>
          </cell>
          <cell r="C183" t="str">
            <v>New Hampshire Thrift Bancshares, Inc.</v>
          </cell>
          <cell r="D183" t="str">
            <v>NEWPORT</v>
          </cell>
          <cell r="E183" t="str">
            <v>NH</v>
          </cell>
          <cell r="F183">
            <v>40780</v>
          </cell>
          <cell r="G183">
            <v>20000000</v>
          </cell>
        </row>
        <row r="184">
          <cell r="A184">
            <v>240</v>
          </cell>
          <cell r="B184" t="str">
            <v>Bank</v>
          </cell>
          <cell r="C184" t="str">
            <v>Nicolet Bankshares, Inc.</v>
          </cell>
          <cell r="D184" t="str">
            <v>Green Bay</v>
          </cell>
          <cell r="E184" t="str">
            <v>WI</v>
          </cell>
          <cell r="F184">
            <v>40787</v>
          </cell>
          <cell r="G184">
            <v>24400000</v>
          </cell>
        </row>
        <row r="185">
          <cell r="A185">
            <v>724</v>
          </cell>
          <cell r="B185" t="str">
            <v>Bank</v>
          </cell>
          <cell r="C185" t="str">
            <v>Northern Bankshares, Inc.</v>
          </cell>
          <cell r="D185" t="str">
            <v>McFarland</v>
          </cell>
          <cell r="E185" t="str">
            <v>WI</v>
          </cell>
          <cell r="F185">
            <v>40793</v>
          </cell>
          <cell r="G185">
            <v>22000000</v>
          </cell>
        </row>
        <row r="186">
          <cell r="A186">
            <v>479</v>
          </cell>
          <cell r="B186" t="str">
            <v>Bank</v>
          </cell>
          <cell r="C186" t="str">
            <v>Northway Financial, Inc.</v>
          </cell>
          <cell r="D186" t="str">
            <v>Berlin</v>
          </cell>
          <cell r="E186" t="str">
            <v>NH</v>
          </cell>
          <cell r="F186">
            <v>40801</v>
          </cell>
          <cell r="G186">
            <v>23593000</v>
          </cell>
        </row>
        <row r="187">
          <cell r="A187">
            <v>326</v>
          </cell>
          <cell r="B187" t="str">
            <v>Bank</v>
          </cell>
          <cell r="C187" t="str">
            <v>Oak Valley Bancorp</v>
          </cell>
          <cell r="D187" t="str">
            <v>Oakdale</v>
          </cell>
          <cell r="E187" t="str">
            <v>CA</v>
          </cell>
          <cell r="F187">
            <v>40766</v>
          </cell>
          <cell r="G187">
            <v>13500000</v>
          </cell>
        </row>
        <row r="188">
          <cell r="A188">
            <v>754</v>
          </cell>
          <cell r="B188" t="str">
            <v>Bank</v>
          </cell>
          <cell r="C188" t="str">
            <v>Osborne Investments, Inc.</v>
          </cell>
          <cell r="D188" t="str">
            <v>Osborne</v>
          </cell>
          <cell r="E188" t="str">
            <v>KS</v>
          </cell>
          <cell r="F188">
            <v>40793</v>
          </cell>
          <cell r="G188">
            <v>1000000</v>
          </cell>
        </row>
        <row r="189">
          <cell r="A189">
            <v>351</v>
          </cell>
          <cell r="B189" t="str">
            <v>Bank</v>
          </cell>
          <cell r="C189" t="str">
            <v>Ouachita Bancshares Corp.</v>
          </cell>
          <cell r="D189" t="str">
            <v>Monroe</v>
          </cell>
          <cell r="E189" t="str">
            <v>LA</v>
          </cell>
          <cell r="F189">
            <v>40794</v>
          </cell>
          <cell r="G189">
            <v>17930000</v>
          </cell>
        </row>
        <row r="190">
          <cell r="A190">
            <v>389</v>
          </cell>
          <cell r="B190" t="str">
            <v>Bank</v>
          </cell>
          <cell r="C190" t="str">
            <v>Ovation Holdings, Inc.</v>
          </cell>
          <cell r="D190" t="str">
            <v>Naples</v>
          </cell>
          <cell r="E190" t="str">
            <v>FL</v>
          </cell>
          <cell r="F190">
            <v>40801</v>
          </cell>
          <cell r="G190">
            <v>5000000</v>
          </cell>
        </row>
        <row r="191">
          <cell r="A191">
            <v>501</v>
          </cell>
          <cell r="B191" t="str">
            <v>Bank</v>
          </cell>
          <cell r="C191" t="str">
            <v>Pacific Coast Bankers' Bancshares</v>
          </cell>
          <cell r="D191" t="str">
            <v>San Francisco</v>
          </cell>
          <cell r="E191" t="str">
            <v>CA</v>
          </cell>
          <cell r="F191">
            <v>40752</v>
          </cell>
          <cell r="G191">
            <v>11960000</v>
          </cell>
        </row>
        <row r="192">
          <cell r="A192">
            <v>181</v>
          </cell>
          <cell r="B192" t="str">
            <v>Bank</v>
          </cell>
          <cell r="C192" t="str">
            <v>Partners Bank of California</v>
          </cell>
          <cell r="D192" t="str">
            <v>Mission Viejo</v>
          </cell>
          <cell r="E192" t="str">
            <v>CA</v>
          </cell>
          <cell r="F192">
            <v>40813</v>
          </cell>
          <cell r="G192">
            <v>2463000</v>
          </cell>
        </row>
        <row r="193">
          <cell r="A193">
            <v>626</v>
          </cell>
          <cell r="B193" t="str">
            <v>Bank</v>
          </cell>
          <cell r="C193" t="str">
            <v>Pathfinder Bancorp, Inc.</v>
          </cell>
          <cell r="D193" t="str">
            <v>Oswego</v>
          </cell>
          <cell r="E193" t="str">
            <v>NY</v>
          </cell>
          <cell r="F193">
            <v>40787</v>
          </cell>
          <cell r="G193">
            <v>13000000</v>
          </cell>
        </row>
        <row r="194">
          <cell r="A194">
            <v>197</v>
          </cell>
          <cell r="B194" t="str">
            <v>Bank</v>
          </cell>
          <cell r="C194" t="str">
            <v>Penn Liberty Financial Corp.</v>
          </cell>
          <cell r="D194" t="str">
            <v>Wayne</v>
          </cell>
          <cell r="E194" t="str">
            <v>PA</v>
          </cell>
          <cell r="F194">
            <v>40787</v>
          </cell>
          <cell r="G194">
            <v>20000000</v>
          </cell>
        </row>
        <row r="195">
          <cell r="A195">
            <v>806</v>
          </cell>
          <cell r="B195" t="str">
            <v>Bank</v>
          </cell>
          <cell r="C195" t="str">
            <v>People First Bancshares, Inc.</v>
          </cell>
          <cell r="D195" t="str">
            <v>Pana</v>
          </cell>
          <cell r="E195" t="str">
            <v>IL</v>
          </cell>
          <cell r="F195">
            <v>40801</v>
          </cell>
          <cell r="G195">
            <v>9198000</v>
          </cell>
        </row>
        <row r="196">
          <cell r="A196">
            <v>114</v>
          </cell>
          <cell r="B196" t="str">
            <v>Bank</v>
          </cell>
          <cell r="C196" t="str">
            <v>Peoples Bancorp</v>
          </cell>
          <cell r="D196" t="str">
            <v>Lynden / Bellingham</v>
          </cell>
          <cell r="E196" t="str">
            <v>WA</v>
          </cell>
          <cell r="F196">
            <v>40759</v>
          </cell>
          <cell r="G196">
            <v>18000000</v>
          </cell>
        </row>
        <row r="197">
          <cell r="A197">
            <v>383</v>
          </cell>
          <cell r="B197" t="str">
            <v>Bank</v>
          </cell>
          <cell r="C197" t="str">
            <v>PFSB Bancorporation, Inc.</v>
          </cell>
          <cell r="D197" t="str">
            <v>Pigeon Falls</v>
          </cell>
          <cell r="E197" t="str">
            <v>WI</v>
          </cell>
          <cell r="F197">
            <v>40780</v>
          </cell>
          <cell r="G197">
            <v>1500000</v>
          </cell>
        </row>
        <row r="198">
          <cell r="A198">
            <v>224</v>
          </cell>
          <cell r="B198" t="str">
            <v>Bank</v>
          </cell>
          <cell r="C198" t="str">
            <v>Phoenix Bancorp, Inc.</v>
          </cell>
          <cell r="D198" t="str">
            <v>Minersville</v>
          </cell>
          <cell r="E198" t="str">
            <v>PA</v>
          </cell>
          <cell r="F198">
            <v>40743</v>
          </cell>
          <cell r="G198">
            <v>3500000</v>
          </cell>
        </row>
        <row r="199">
          <cell r="A199">
            <v>496</v>
          </cell>
          <cell r="B199" t="str">
            <v>Bank</v>
          </cell>
          <cell r="C199" t="str">
            <v>Pioneer Bank, SSB</v>
          </cell>
          <cell r="D199" t="str">
            <v>Drippings Springs</v>
          </cell>
          <cell r="E199" t="str">
            <v>TX</v>
          </cell>
          <cell r="F199">
            <v>40724</v>
          </cell>
          <cell r="G199">
            <v>3004000</v>
          </cell>
        </row>
        <row r="200">
          <cell r="A200">
            <v>272</v>
          </cell>
          <cell r="B200" t="str">
            <v>Bank</v>
          </cell>
          <cell r="C200" t="str">
            <v>PlainsCapital Corporation</v>
          </cell>
          <cell r="D200" t="str">
            <v>Dallas</v>
          </cell>
          <cell r="E200" t="str">
            <v>TX</v>
          </cell>
          <cell r="F200">
            <v>40813</v>
          </cell>
          <cell r="G200">
            <v>114068000</v>
          </cell>
        </row>
        <row r="201">
          <cell r="A201">
            <v>740</v>
          </cell>
          <cell r="B201" t="str">
            <v>Bank</v>
          </cell>
          <cell r="C201" t="str">
            <v>Planters Financial Group, Inc.</v>
          </cell>
          <cell r="D201" t="str">
            <v>Clarksville</v>
          </cell>
          <cell r="E201" t="str">
            <v>TN</v>
          </cell>
          <cell r="F201">
            <v>40799</v>
          </cell>
          <cell r="G201">
            <v>20000000</v>
          </cell>
        </row>
        <row r="202">
          <cell r="A202">
            <v>844</v>
          </cell>
          <cell r="B202" t="str">
            <v>Bank</v>
          </cell>
          <cell r="C202" t="str">
            <v>Platinum Bancorp, Inc.</v>
          </cell>
          <cell r="D202" t="str">
            <v>Oakdale</v>
          </cell>
          <cell r="E202" t="str">
            <v>MN</v>
          </cell>
          <cell r="F202">
            <v>40807</v>
          </cell>
          <cell r="G202">
            <v>4453000</v>
          </cell>
        </row>
        <row r="203">
          <cell r="A203">
            <v>799</v>
          </cell>
          <cell r="B203" t="str">
            <v>Bank</v>
          </cell>
          <cell r="C203" t="str">
            <v>Platinum Bank</v>
          </cell>
          <cell r="D203" t="str">
            <v>Brandon</v>
          </cell>
          <cell r="E203" t="str">
            <v>FL</v>
          </cell>
          <cell r="F203">
            <v>40801</v>
          </cell>
          <cell r="G203">
            <v>13800000</v>
          </cell>
        </row>
        <row r="204">
          <cell r="A204">
            <v>151</v>
          </cell>
          <cell r="B204" t="str">
            <v>Bank</v>
          </cell>
          <cell r="C204" t="str">
            <v>Premara Financial, Inc.</v>
          </cell>
          <cell r="D204" t="str">
            <v>Charlotte</v>
          </cell>
          <cell r="E204" t="str">
            <v>NC</v>
          </cell>
          <cell r="F204">
            <v>40808</v>
          </cell>
          <cell r="G204">
            <v>6238000</v>
          </cell>
        </row>
        <row r="205">
          <cell r="A205">
            <v>655</v>
          </cell>
          <cell r="B205" t="str">
            <v>Bank</v>
          </cell>
          <cell r="C205" t="str">
            <v>Prime Banc Corp.</v>
          </cell>
          <cell r="D205" t="str">
            <v>Dieterich</v>
          </cell>
          <cell r="E205" t="str">
            <v>IL</v>
          </cell>
          <cell r="F205">
            <v>40780</v>
          </cell>
          <cell r="G205">
            <v>10000000</v>
          </cell>
        </row>
        <row r="206">
          <cell r="A206">
            <v>808</v>
          </cell>
          <cell r="B206" t="str">
            <v>Bank</v>
          </cell>
          <cell r="C206" t="str">
            <v>Prime Bank Group</v>
          </cell>
          <cell r="D206" t="str">
            <v>Edmond</v>
          </cell>
          <cell r="E206" t="str">
            <v>OK</v>
          </cell>
          <cell r="F206">
            <v>40785</v>
          </cell>
          <cell r="G206">
            <v>4456000</v>
          </cell>
        </row>
        <row r="207">
          <cell r="A207">
            <v>528</v>
          </cell>
          <cell r="B207" t="str">
            <v>Bank</v>
          </cell>
          <cell r="C207" t="str">
            <v>Progressive Bancorp, Inc.</v>
          </cell>
          <cell r="D207" t="str">
            <v>Monroe</v>
          </cell>
          <cell r="E207" t="str">
            <v>LA</v>
          </cell>
          <cell r="F207">
            <v>40750</v>
          </cell>
          <cell r="G207">
            <v>12000000</v>
          </cell>
        </row>
        <row r="208">
          <cell r="A208">
            <v>296</v>
          </cell>
          <cell r="B208" t="str">
            <v>Bank</v>
          </cell>
          <cell r="C208" t="str">
            <v>ProAmerica (Promerica Bank)</v>
          </cell>
          <cell r="D208" t="str">
            <v>Los Angeles</v>
          </cell>
          <cell r="E208" t="str">
            <v>CA</v>
          </cell>
          <cell r="F208">
            <v>40813</v>
          </cell>
          <cell r="G208">
            <v>3750000</v>
          </cell>
        </row>
        <row r="209">
          <cell r="A209">
            <v>214</v>
          </cell>
          <cell r="B209" t="str">
            <v>Bank</v>
          </cell>
          <cell r="C209" t="str">
            <v>Providence Bank</v>
          </cell>
          <cell r="D209" t="str">
            <v>Rocky Mount</v>
          </cell>
          <cell r="E209" t="str">
            <v>NC</v>
          </cell>
          <cell r="F209">
            <v>40801</v>
          </cell>
          <cell r="G209">
            <v>4250000</v>
          </cell>
        </row>
        <row r="210">
          <cell r="A210">
            <v>762</v>
          </cell>
          <cell r="B210" t="str">
            <v>Bank</v>
          </cell>
          <cell r="C210" t="str">
            <v>Provident Bancorp, Inc.</v>
          </cell>
          <cell r="D210" t="str">
            <v>Amesbury</v>
          </cell>
          <cell r="E210" t="str">
            <v>MA</v>
          </cell>
          <cell r="F210">
            <v>40799</v>
          </cell>
          <cell r="G210">
            <v>17145000</v>
          </cell>
        </row>
        <row r="211">
          <cell r="A211">
            <v>212</v>
          </cell>
          <cell r="B211" t="str">
            <v>Bank</v>
          </cell>
          <cell r="C211" t="str">
            <v>Puget Sound Bank</v>
          </cell>
          <cell r="D211" t="str">
            <v>Bellevue</v>
          </cell>
          <cell r="E211" t="str">
            <v>WA</v>
          </cell>
          <cell r="F211">
            <v>40766</v>
          </cell>
          <cell r="G211">
            <v>9886000</v>
          </cell>
        </row>
        <row r="212">
          <cell r="A212">
            <v>226</v>
          </cell>
          <cell r="B212" t="str">
            <v>Bank</v>
          </cell>
          <cell r="C212" t="str">
            <v>QCR Holdings, Inc.</v>
          </cell>
          <cell r="D212" t="str">
            <v>Moline</v>
          </cell>
          <cell r="E212" t="str">
            <v>IL</v>
          </cell>
          <cell r="F212">
            <v>40801</v>
          </cell>
          <cell r="G212">
            <v>40090000</v>
          </cell>
        </row>
        <row r="213">
          <cell r="A213">
            <v>190</v>
          </cell>
          <cell r="B213" t="str">
            <v>Bank</v>
          </cell>
          <cell r="C213" t="str">
            <v>Redwood Capital Bancorp</v>
          </cell>
          <cell r="D213" t="str">
            <v>Eureka</v>
          </cell>
          <cell r="E213" t="str">
            <v>CA</v>
          </cell>
          <cell r="F213">
            <v>40745</v>
          </cell>
          <cell r="G213">
            <v>7310000</v>
          </cell>
        </row>
        <row r="214">
          <cell r="A214">
            <v>109</v>
          </cell>
          <cell r="B214" t="str">
            <v>Bank</v>
          </cell>
          <cell r="C214" t="str">
            <v>Redwood Financial, Inc.</v>
          </cell>
          <cell r="D214" t="str">
            <v>Redwood Falls</v>
          </cell>
          <cell r="E214" t="str">
            <v>MN</v>
          </cell>
          <cell r="F214">
            <v>40773</v>
          </cell>
          <cell r="G214">
            <v>6425000</v>
          </cell>
        </row>
        <row r="215">
          <cell r="A215">
            <v>578</v>
          </cell>
          <cell r="B215" t="str">
            <v>Bank</v>
          </cell>
          <cell r="C215" t="str">
            <v>Regal Bank</v>
          </cell>
          <cell r="D215" t="str">
            <v>Livingston</v>
          </cell>
          <cell r="E215" t="str">
            <v>NJ</v>
          </cell>
          <cell r="F215">
            <v>40793</v>
          </cell>
          <cell r="G215">
            <v>7000000</v>
          </cell>
        </row>
        <row r="216">
          <cell r="A216">
            <v>213</v>
          </cell>
          <cell r="B216" t="str">
            <v>Bank</v>
          </cell>
          <cell r="C216" t="str">
            <v>Regent Capital Corporation</v>
          </cell>
          <cell r="D216" t="str">
            <v>Nowata</v>
          </cell>
          <cell r="E216" t="str">
            <v>OK</v>
          </cell>
          <cell r="F216">
            <v>40745</v>
          </cell>
          <cell r="G216">
            <v>3350000</v>
          </cell>
        </row>
        <row r="217">
          <cell r="A217">
            <v>803</v>
          </cell>
          <cell r="B217" t="str">
            <v>Bank</v>
          </cell>
          <cell r="C217" t="str">
            <v>Resurgens Bancorp</v>
          </cell>
          <cell r="D217" t="str">
            <v>Atlanta</v>
          </cell>
          <cell r="E217" t="str">
            <v>GA</v>
          </cell>
          <cell r="F217">
            <v>40794</v>
          </cell>
          <cell r="G217">
            <v>2967000</v>
          </cell>
        </row>
        <row r="218">
          <cell r="A218">
            <v>714</v>
          </cell>
          <cell r="B218" t="str">
            <v>Bank</v>
          </cell>
          <cell r="C218" t="str">
            <v>Rock Bancshares, Inc.</v>
          </cell>
          <cell r="D218" t="str">
            <v>Little Rock</v>
          </cell>
          <cell r="E218" t="str">
            <v>AR</v>
          </cell>
          <cell r="F218">
            <v>40793</v>
          </cell>
          <cell r="G218">
            <v>6742000</v>
          </cell>
        </row>
        <row r="219">
          <cell r="A219">
            <v>492</v>
          </cell>
          <cell r="B219" t="str">
            <v>Bank</v>
          </cell>
          <cell r="C219" t="str">
            <v>Rockport National Bancorp, Inc.</v>
          </cell>
          <cell r="D219" t="str">
            <v>Rockport</v>
          </cell>
          <cell r="E219" t="str">
            <v>MA</v>
          </cell>
          <cell r="F219">
            <v>40766</v>
          </cell>
          <cell r="G219">
            <v>3000000</v>
          </cell>
        </row>
        <row r="220">
          <cell r="A220">
            <v>358</v>
          </cell>
          <cell r="B220" t="str">
            <v>Bank</v>
          </cell>
          <cell r="C220" t="str">
            <v>Salisbury Bancorp, Inc.</v>
          </cell>
          <cell r="D220" t="str">
            <v>Lakeville</v>
          </cell>
          <cell r="E220" t="str">
            <v>CT</v>
          </cell>
          <cell r="F220">
            <v>40780</v>
          </cell>
          <cell r="G220">
            <v>16000000</v>
          </cell>
        </row>
        <row r="221">
          <cell r="A221">
            <v>300</v>
          </cell>
          <cell r="B221" t="str">
            <v>Bank</v>
          </cell>
          <cell r="C221" t="str">
            <v>SBT Bancorp, Inc.</v>
          </cell>
          <cell r="D221" t="str">
            <v>Simsbury</v>
          </cell>
          <cell r="E221" t="str">
            <v>CT</v>
          </cell>
          <cell r="F221">
            <v>40766</v>
          </cell>
          <cell r="G221">
            <v>9000000</v>
          </cell>
        </row>
        <row r="222">
          <cell r="A222">
            <v>261</v>
          </cell>
          <cell r="B222" t="str">
            <v>Bank</v>
          </cell>
          <cell r="C222" t="str">
            <v>Seacoast Commerce Bank</v>
          </cell>
          <cell r="D222" t="str">
            <v>Chula Vista</v>
          </cell>
          <cell r="E222" t="str">
            <v>CA</v>
          </cell>
          <cell r="F222">
            <v>40787</v>
          </cell>
          <cell r="G222">
            <v>4000000</v>
          </cell>
        </row>
        <row r="223">
          <cell r="A223">
            <v>35</v>
          </cell>
          <cell r="B223" t="str">
            <v>Bank</v>
          </cell>
          <cell r="C223" t="str">
            <v>Security Business Bancorp</v>
          </cell>
          <cell r="D223" t="str">
            <v>San Diego</v>
          </cell>
          <cell r="E223" t="str">
            <v>CA</v>
          </cell>
          <cell r="F223">
            <v>40738</v>
          </cell>
          <cell r="G223">
            <v>8944500</v>
          </cell>
        </row>
        <row r="224">
          <cell r="A224">
            <v>533</v>
          </cell>
          <cell r="B224" t="str">
            <v>Bank</v>
          </cell>
          <cell r="C224" t="str">
            <v>Security California Bancorp</v>
          </cell>
          <cell r="D224" t="str">
            <v>Riverside</v>
          </cell>
          <cell r="E224" t="str">
            <v>CA</v>
          </cell>
          <cell r="F224">
            <v>40801</v>
          </cell>
          <cell r="G224">
            <v>7200000</v>
          </cell>
        </row>
        <row r="225">
          <cell r="A225">
            <v>255</v>
          </cell>
          <cell r="B225" t="str">
            <v>Bank</v>
          </cell>
          <cell r="C225" t="str">
            <v>Security State Bancshares, Inc.</v>
          </cell>
          <cell r="D225" t="str">
            <v>Charleston</v>
          </cell>
          <cell r="E225" t="str">
            <v>MO</v>
          </cell>
          <cell r="F225">
            <v>40808</v>
          </cell>
          <cell r="G225">
            <v>22000000</v>
          </cell>
        </row>
        <row r="226">
          <cell r="A226">
            <v>530</v>
          </cell>
          <cell r="B226" t="str">
            <v>Bank</v>
          </cell>
          <cell r="C226" t="str">
            <v>Select Bancorp, Inc.</v>
          </cell>
          <cell r="D226" t="str">
            <v>Greenville</v>
          </cell>
          <cell r="E226" t="str">
            <v>NC</v>
          </cell>
          <cell r="F226">
            <v>40764</v>
          </cell>
          <cell r="G226">
            <v>7645000</v>
          </cell>
        </row>
        <row r="227">
          <cell r="A227">
            <v>712</v>
          </cell>
          <cell r="B227" t="str">
            <v>Bank</v>
          </cell>
          <cell r="C227" t="str">
            <v>Seneca-Cayuga Bancorp, Inc.</v>
          </cell>
          <cell r="D227" t="str">
            <v>Seneca Falls</v>
          </cell>
          <cell r="E227" t="str">
            <v>NY</v>
          </cell>
          <cell r="F227">
            <v>40801</v>
          </cell>
          <cell r="G227">
            <v>5000000</v>
          </cell>
        </row>
        <row r="228">
          <cell r="A228">
            <v>763</v>
          </cell>
          <cell r="B228" t="str">
            <v>Bank</v>
          </cell>
          <cell r="C228" t="str">
            <v>Sequatchie Valley Bancshares, Inc.</v>
          </cell>
          <cell r="D228" t="str">
            <v>Dunlap</v>
          </cell>
          <cell r="E228" t="str">
            <v>TN</v>
          </cell>
          <cell r="F228">
            <v>40799</v>
          </cell>
          <cell r="G228">
            <v>5000000</v>
          </cell>
        </row>
        <row r="229">
          <cell r="A229">
            <v>3</v>
          </cell>
          <cell r="B229" t="str">
            <v>Bank</v>
          </cell>
          <cell r="C229" t="str">
            <v>ServisFirst Bancshares, Inc.</v>
          </cell>
          <cell r="D229" t="str">
            <v>Birmingham</v>
          </cell>
          <cell r="E229" t="str">
            <v>AL</v>
          </cell>
          <cell r="F229">
            <v>40715</v>
          </cell>
          <cell r="G229">
            <v>40000000</v>
          </cell>
        </row>
        <row r="230">
          <cell r="A230">
            <v>698</v>
          </cell>
          <cell r="B230" t="str">
            <v>Bank</v>
          </cell>
          <cell r="C230" t="str">
            <v>Signature Bancorporation, Inc.</v>
          </cell>
          <cell r="D230" t="str">
            <v>Chicago</v>
          </cell>
          <cell r="E230" t="str">
            <v>IL</v>
          </cell>
          <cell r="F230">
            <v>40808</v>
          </cell>
          <cell r="G230">
            <v>12500000</v>
          </cell>
        </row>
        <row r="231">
          <cell r="A231">
            <v>327</v>
          </cell>
          <cell r="B231" t="str">
            <v>Bank</v>
          </cell>
          <cell r="C231" t="str">
            <v>Silvergate Capital Corporation</v>
          </cell>
          <cell r="D231" t="str">
            <v>La Jolla</v>
          </cell>
          <cell r="E231" t="str">
            <v>CA</v>
          </cell>
          <cell r="F231">
            <v>40766</v>
          </cell>
          <cell r="G231">
            <v>12427000</v>
          </cell>
        </row>
        <row r="232">
          <cell r="A232">
            <v>493</v>
          </cell>
          <cell r="B232" t="str">
            <v>Bank</v>
          </cell>
          <cell r="C232" t="str">
            <v>SmartFinancial, Inc.</v>
          </cell>
          <cell r="D232" t="str">
            <v>Pigeon Forge</v>
          </cell>
          <cell r="E232" t="str">
            <v>TN</v>
          </cell>
          <cell r="F232">
            <v>40759</v>
          </cell>
          <cell r="G232">
            <v>12000000</v>
          </cell>
        </row>
        <row r="233">
          <cell r="A233">
            <v>337</v>
          </cell>
          <cell r="B233" t="str">
            <v>Bank</v>
          </cell>
          <cell r="C233" t="str">
            <v>First Partners Bank (SouthCity Bank)</v>
          </cell>
          <cell r="D233" t="str">
            <v>Vestavia Hills</v>
          </cell>
          <cell r="E233" t="str">
            <v>AL</v>
          </cell>
          <cell r="F233">
            <v>40738</v>
          </cell>
          <cell r="G233">
            <v>5200000</v>
          </cell>
        </row>
        <row r="234">
          <cell r="A234">
            <v>438</v>
          </cell>
          <cell r="B234" t="str">
            <v>Bank</v>
          </cell>
          <cell r="C234" t="str">
            <v>Southern Heritage Bancshares, Inc.</v>
          </cell>
          <cell r="D234" t="str">
            <v>Cleveland</v>
          </cell>
          <cell r="E234" t="str">
            <v>TN</v>
          </cell>
          <cell r="F234">
            <v>40794</v>
          </cell>
          <cell r="G234">
            <v>5105000</v>
          </cell>
        </row>
        <row r="235">
          <cell r="A235">
            <v>401</v>
          </cell>
          <cell r="B235" t="str">
            <v>Bank</v>
          </cell>
          <cell r="C235" t="str">
            <v>Southern Illinois Bancorp, Inc.</v>
          </cell>
          <cell r="D235" t="str">
            <v>Carmi</v>
          </cell>
          <cell r="E235" t="str">
            <v>IL</v>
          </cell>
          <cell r="F235">
            <v>40780</v>
          </cell>
          <cell r="G235">
            <v>9000000</v>
          </cell>
        </row>
        <row r="236">
          <cell r="A236">
            <v>374</v>
          </cell>
          <cell r="B236" t="str">
            <v>Bank</v>
          </cell>
          <cell r="C236" t="str">
            <v>Southern Missouri Bancorp, Inc.</v>
          </cell>
          <cell r="D236" t="str">
            <v>Poplar Bluff</v>
          </cell>
          <cell r="E236" t="str">
            <v>MO</v>
          </cell>
          <cell r="F236">
            <v>40745</v>
          </cell>
          <cell r="G236">
            <v>20000000</v>
          </cell>
        </row>
        <row r="237">
          <cell r="A237">
            <v>807</v>
          </cell>
          <cell r="B237" t="str">
            <v>Bank</v>
          </cell>
          <cell r="C237" t="str">
            <v>Southern National Corporation</v>
          </cell>
          <cell r="D237" t="str">
            <v>Andalusia</v>
          </cell>
          <cell r="E237" t="str">
            <v>AL</v>
          </cell>
          <cell r="F237">
            <v>40806</v>
          </cell>
          <cell r="G237">
            <v>6000000</v>
          </cell>
        </row>
        <row r="238">
          <cell r="A238">
            <v>672</v>
          </cell>
          <cell r="B238" t="str">
            <v>Bank</v>
          </cell>
          <cell r="C238" t="str">
            <v>Southern States Bancshares, Inc.</v>
          </cell>
          <cell r="D238" t="str">
            <v>Anniston</v>
          </cell>
          <cell r="E238" t="str">
            <v>AL</v>
          </cell>
          <cell r="F238">
            <v>40808</v>
          </cell>
          <cell r="G238">
            <v>7492000</v>
          </cell>
        </row>
        <row r="239">
          <cell r="A239">
            <v>810</v>
          </cell>
          <cell r="B239" t="str">
            <v>Bank</v>
          </cell>
          <cell r="C239" t="str">
            <v>Southwestern Bancorp, Inc.</v>
          </cell>
          <cell r="D239" t="str">
            <v>Boerne</v>
          </cell>
          <cell r="E239" t="str">
            <v>TX</v>
          </cell>
          <cell r="F239">
            <v>40799</v>
          </cell>
          <cell r="G239">
            <v>1500000</v>
          </cell>
        </row>
        <row r="240">
          <cell r="A240">
            <v>62</v>
          </cell>
          <cell r="B240" t="str">
            <v>Bank</v>
          </cell>
          <cell r="C240" t="str">
            <v>Sovereign Bancshares, Inc.</v>
          </cell>
          <cell r="D240" t="str">
            <v>Dallas</v>
          </cell>
          <cell r="E240" t="str">
            <v>TX</v>
          </cell>
          <cell r="F240">
            <v>40808</v>
          </cell>
          <cell r="G240">
            <v>24500000</v>
          </cell>
        </row>
        <row r="241">
          <cell r="A241">
            <v>809</v>
          </cell>
          <cell r="B241" t="str">
            <v>Bank</v>
          </cell>
          <cell r="C241" t="str">
            <v>Steele Holdings, Inc.</v>
          </cell>
          <cell r="D241" t="str">
            <v>Tyler</v>
          </cell>
          <cell r="E241" t="str">
            <v>TX</v>
          </cell>
          <cell r="F241">
            <v>40806</v>
          </cell>
          <cell r="G241">
            <v>8282000</v>
          </cell>
        </row>
        <row r="242">
          <cell r="A242">
            <v>726</v>
          </cell>
          <cell r="B242" t="str">
            <v>Bank</v>
          </cell>
          <cell r="C242" t="str">
            <v>Steele Street Bank Corporation</v>
          </cell>
          <cell r="D242" t="str">
            <v>Denver</v>
          </cell>
          <cell r="E242" t="str">
            <v>CO</v>
          </cell>
          <cell r="F242">
            <v>40787</v>
          </cell>
          <cell r="G242">
            <v>11350000</v>
          </cell>
        </row>
        <row r="243">
          <cell r="A243">
            <v>512</v>
          </cell>
          <cell r="B243" t="str">
            <v>Bank</v>
          </cell>
          <cell r="C243" t="str">
            <v>Stewardship Financial Corporation</v>
          </cell>
          <cell r="D243" t="str">
            <v>Midland Park</v>
          </cell>
          <cell r="E243" t="str">
            <v>NJ</v>
          </cell>
          <cell r="F243">
            <v>40787</v>
          </cell>
          <cell r="G243">
            <v>15000000</v>
          </cell>
        </row>
        <row r="244">
          <cell r="A244">
            <v>822</v>
          </cell>
          <cell r="B244" t="str">
            <v>Bank</v>
          </cell>
          <cell r="C244" t="str">
            <v>StonehamBank, A Co-operative Bank</v>
          </cell>
          <cell r="D244" t="str">
            <v>Stoneham</v>
          </cell>
          <cell r="E244" t="str">
            <v>MA</v>
          </cell>
          <cell r="F244">
            <v>40806</v>
          </cell>
          <cell r="G244">
            <v>13813000</v>
          </cell>
        </row>
        <row r="245">
          <cell r="A245">
            <v>294</v>
          </cell>
          <cell r="B245" t="str">
            <v>Bank</v>
          </cell>
          <cell r="C245" t="str">
            <v>Summit State Bank</v>
          </cell>
          <cell r="D245" t="str">
            <v>Santa Rosa</v>
          </cell>
          <cell r="E245" t="str">
            <v>CA</v>
          </cell>
          <cell r="F245">
            <v>40759</v>
          </cell>
          <cell r="G245">
            <v>13750000</v>
          </cell>
        </row>
        <row r="246">
          <cell r="A246">
            <v>362</v>
          </cell>
          <cell r="B246" t="str">
            <v>Bank</v>
          </cell>
          <cell r="C246" t="str">
            <v>Sumner Bank &amp; Trust</v>
          </cell>
          <cell r="D246" t="str">
            <v>Gallatin</v>
          </cell>
          <cell r="E246" t="str">
            <v>TN</v>
          </cell>
          <cell r="F246">
            <v>40812</v>
          </cell>
          <cell r="G246">
            <v>4264000</v>
          </cell>
        </row>
        <row r="247">
          <cell r="A247">
            <v>847</v>
          </cell>
          <cell r="B247" t="str">
            <v>Bank</v>
          </cell>
          <cell r="C247" t="str">
            <v>Sword Financial Corporation</v>
          </cell>
          <cell r="D247" t="str">
            <v>Horicon</v>
          </cell>
          <cell r="E247" t="str">
            <v>WI</v>
          </cell>
          <cell r="F247">
            <v>40801</v>
          </cell>
          <cell r="G247">
            <v>17000000</v>
          </cell>
        </row>
        <row r="248">
          <cell r="A248">
            <v>764</v>
          </cell>
          <cell r="B248" t="str">
            <v>Bank</v>
          </cell>
          <cell r="C248" t="str">
            <v>TCB Corporation</v>
          </cell>
          <cell r="D248" t="str">
            <v>Greenwood</v>
          </cell>
          <cell r="E248" t="str">
            <v>SC</v>
          </cell>
          <cell r="F248">
            <v>40794</v>
          </cell>
          <cell r="G248">
            <v>8640000</v>
          </cell>
        </row>
        <row r="249">
          <cell r="A249">
            <v>138</v>
          </cell>
          <cell r="B249" t="str">
            <v>Bank</v>
          </cell>
          <cell r="C249" t="str">
            <v>Team Capital Bank</v>
          </cell>
          <cell r="D249" t="str">
            <v>Bethlehem</v>
          </cell>
          <cell r="E249" t="str">
            <v>PA</v>
          </cell>
          <cell r="F249">
            <v>40752</v>
          </cell>
          <cell r="G249">
            <v>22412000</v>
          </cell>
        </row>
        <row r="250">
          <cell r="A250">
            <v>217</v>
          </cell>
          <cell r="B250" t="str">
            <v>Bank</v>
          </cell>
          <cell r="C250" t="str">
            <v>The ANB Corporation</v>
          </cell>
          <cell r="D250" t="str">
            <v>Terrell</v>
          </cell>
          <cell r="E250" t="str">
            <v>TX</v>
          </cell>
          <cell r="F250">
            <v>40780</v>
          </cell>
          <cell r="G250">
            <v>37000000</v>
          </cell>
        </row>
        <row r="251">
          <cell r="A251">
            <v>83</v>
          </cell>
          <cell r="B251" t="str">
            <v>Bank</v>
          </cell>
          <cell r="C251" t="str">
            <v>The Bank of Santa Barbara</v>
          </cell>
          <cell r="D251" t="str">
            <v>Santa Barbara</v>
          </cell>
          <cell r="E251" t="str">
            <v>CA</v>
          </cell>
          <cell r="F251">
            <v>40808</v>
          </cell>
          <cell r="G251">
            <v>1882380</v>
          </cell>
        </row>
        <row r="252">
          <cell r="A252">
            <v>305</v>
          </cell>
          <cell r="B252" t="str">
            <v>Bank</v>
          </cell>
          <cell r="C252" t="str">
            <v>The Elmira Savings Bank, FSB</v>
          </cell>
          <cell r="D252" t="str">
            <v>Elmira</v>
          </cell>
          <cell r="E252" t="str">
            <v>NY</v>
          </cell>
          <cell r="F252">
            <v>40780</v>
          </cell>
          <cell r="G252">
            <v>14063000</v>
          </cell>
        </row>
        <row r="253">
          <cell r="A253">
            <v>292</v>
          </cell>
          <cell r="B253" t="str">
            <v>Bank</v>
          </cell>
          <cell r="C253" t="str">
            <v>The Landrum Company</v>
          </cell>
          <cell r="D253" t="str">
            <v>Columbia</v>
          </cell>
          <cell r="E253" t="str">
            <v>MO</v>
          </cell>
          <cell r="F253">
            <v>40773</v>
          </cell>
          <cell r="G253">
            <v>20000000</v>
          </cell>
        </row>
        <row r="254">
          <cell r="A254">
            <v>665</v>
          </cell>
          <cell r="B254" t="str">
            <v>Bank</v>
          </cell>
          <cell r="C254" t="str">
            <v>The Nashua Bank</v>
          </cell>
          <cell r="D254" t="str">
            <v>Nashua</v>
          </cell>
          <cell r="E254" t="str">
            <v>NH</v>
          </cell>
          <cell r="F254">
            <v>40794</v>
          </cell>
          <cell r="G254">
            <v>3000000</v>
          </cell>
        </row>
        <row r="255">
          <cell r="A255">
            <v>445</v>
          </cell>
          <cell r="B255" t="str">
            <v>Bank</v>
          </cell>
          <cell r="C255" t="str">
            <v>The Peoples Bank of Talbotton</v>
          </cell>
          <cell r="D255" t="str">
            <v>Talbotton</v>
          </cell>
          <cell r="E255" t="str">
            <v>GA</v>
          </cell>
          <cell r="F255">
            <v>40794</v>
          </cell>
          <cell r="G255">
            <v>890000</v>
          </cell>
        </row>
        <row r="256">
          <cell r="A256">
            <v>70</v>
          </cell>
          <cell r="B256" t="str">
            <v>Bank</v>
          </cell>
          <cell r="C256" t="str">
            <v>The Private Bank of California</v>
          </cell>
          <cell r="D256" t="str">
            <v>Los Angeles</v>
          </cell>
          <cell r="E256" t="str">
            <v>CA</v>
          </cell>
          <cell r="F256">
            <v>40787</v>
          </cell>
          <cell r="G256">
            <v>10000000</v>
          </cell>
        </row>
        <row r="257">
          <cell r="A257">
            <v>937</v>
          </cell>
          <cell r="B257" t="str">
            <v>Bank</v>
          </cell>
          <cell r="C257" t="str">
            <v>The State Bank of Bartley</v>
          </cell>
          <cell r="D257" t="str">
            <v>Bartley</v>
          </cell>
          <cell r="E257" t="str">
            <v>NE</v>
          </cell>
          <cell r="F257">
            <v>40808</v>
          </cell>
          <cell r="G257">
            <v>2380000</v>
          </cell>
        </row>
        <row r="258">
          <cell r="A258">
            <v>116</v>
          </cell>
          <cell r="B258" t="str">
            <v>Bank</v>
          </cell>
          <cell r="C258" t="str">
            <v>The Victory Bancorp, Inc.</v>
          </cell>
          <cell r="D258" t="str">
            <v>Limerick</v>
          </cell>
          <cell r="E258" t="str">
            <v>PA</v>
          </cell>
          <cell r="F258">
            <v>40808</v>
          </cell>
          <cell r="G258">
            <v>3431000</v>
          </cell>
        </row>
        <row r="259">
          <cell r="A259">
            <v>656</v>
          </cell>
          <cell r="B259" t="str">
            <v>Bank</v>
          </cell>
          <cell r="C259" t="str">
            <v>Third Coast Bank SSB</v>
          </cell>
          <cell r="D259" t="str">
            <v>Humble</v>
          </cell>
          <cell r="E259" t="str">
            <v>TX</v>
          </cell>
          <cell r="F259">
            <v>40764</v>
          </cell>
          <cell r="G259">
            <v>8673000</v>
          </cell>
        </row>
        <row r="260">
          <cell r="A260">
            <v>934</v>
          </cell>
          <cell r="B260" t="str">
            <v>Bank</v>
          </cell>
          <cell r="C260" t="str">
            <v>Town and Country Financial Corporation</v>
          </cell>
          <cell r="D260" t="str">
            <v>Springfield</v>
          </cell>
          <cell r="E260" t="str">
            <v>IL</v>
          </cell>
          <cell r="F260">
            <v>40794</v>
          </cell>
          <cell r="G260">
            <v>5000000</v>
          </cell>
        </row>
        <row r="261">
          <cell r="A261">
            <v>146</v>
          </cell>
          <cell r="B261" t="str">
            <v>Bank</v>
          </cell>
          <cell r="C261" t="str">
            <v>TowneBank</v>
          </cell>
          <cell r="D261" t="str">
            <v>Suffolk</v>
          </cell>
          <cell r="E261" t="str">
            <v>VA</v>
          </cell>
          <cell r="F261">
            <v>40808</v>
          </cell>
          <cell r="G261">
            <v>76458000</v>
          </cell>
        </row>
        <row r="262">
          <cell r="A262">
            <v>274</v>
          </cell>
          <cell r="B262" t="str">
            <v>Bank</v>
          </cell>
          <cell r="C262" t="str">
            <v>Triad Bancorp, Inc.</v>
          </cell>
          <cell r="D262" t="str">
            <v>Frontenac</v>
          </cell>
          <cell r="E262" t="str">
            <v>MO</v>
          </cell>
          <cell r="F262">
            <v>40808</v>
          </cell>
          <cell r="G262">
            <v>5000000</v>
          </cell>
        </row>
        <row r="263">
          <cell r="A263">
            <v>57</v>
          </cell>
          <cell r="B263" t="str">
            <v>Bank</v>
          </cell>
          <cell r="C263" t="str">
            <v>Tri-County Financial Corporation</v>
          </cell>
          <cell r="D263" t="str">
            <v>Waldorf</v>
          </cell>
          <cell r="E263" t="str">
            <v>MD</v>
          </cell>
          <cell r="F263">
            <v>40808</v>
          </cell>
          <cell r="G263">
            <v>20000000</v>
          </cell>
        </row>
        <row r="264">
          <cell r="A264">
            <v>186</v>
          </cell>
          <cell r="B264" t="str">
            <v>Bank</v>
          </cell>
          <cell r="C264" t="str">
            <v>Tri-County Financial Group, Inc.</v>
          </cell>
          <cell r="D264" t="str">
            <v>Mendota</v>
          </cell>
          <cell r="E264" t="str">
            <v>IL</v>
          </cell>
          <cell r="F264">
            <v>40771</v>
          </cell>
          <cell r="G264">
            <v>20000000</v>
          </cell>
        </row>
        <row r="265">
          <cell r="A265">
            <v>333</v>
          </cell>
          <cell r="B265" t="str">
            <v>Bank</v>
          </cell>
          <cell r="C265" t="str">
            <v>Two Rivers Financial Group, Inc.</v>
          </cell>
          <cell r="D265" t="str">
            <v>Burlington</v>
          </cell>
          <cell r="E265" t="str">
            <v>IA</v>
          </cell>
          <cell r="F265">
            <v>40787</v>
          </cell>
          <cell r="G265">
            <v>23240000</v>
          </cell>
        </row>
        <row r="266">
          <cell r="A266">
            <v>49</v>
          </cell>
          <cell r="B266" t="str">
            <v>Bank</v>
          </cell>
          <cell r="C266" t="str">
            <v>U&amp;I Financial Corp</v>
          </cell>
          <cell r="D266" t="str">
            <v>Lynnwood</v>
          </cell>
          <cell r="E266" t="str">
            <v>WA</v>
          </cell>
          <cell r="F266">
            <v>40730</v>
          </cell>
          <cell r="G266">
            <v>5500000</v>
          </cell>
        </row>
        <row r="267">
          <cell r="A267">
            <v>28</v>
          </cell>
          <cell r="B267" t="str">
            <v>Bank</v>
          </cell>
          <cell r="C267" t="str">
            <v>UBT Bancshares, Inc.</v>
          </cell>
          <cell r="D267" t="str">
            <v>Marysville</v>
          </cell>
          <cell r="E267" t="str">
            <v>KS</v>
          </cell>
          <cell r="F267">
            <v>40766</v>
          </cell>
          <cell r="G267">
            <v>16500000</v>
          </cell>
        </row>
        <row r="268">
          <cell r="A268">
            <v>632</v>
          </cell>
          <cell r="B268" t="str">
            <v>Bank</v>
          </cell>
          <cell r="C268" t="str">
            <v>Union Bank &amp; Trust Company</v>
          </cell>
          <cell r="D268" t="str">
            <v>Oxford</v>
          </cell>
          <cell r="E268" t="str">
            <v>NC</v>
          </cell>
          <cell r="F268">
            <v>40808</v>
          </cell>
          <cell r="G268">
            <v>6200000</v>
          </cell>
        </row>
        <row r="269">
          <cell r="A269">
            <v>577</v>
          </cell>
          <cell r="B269" t="str">
            <v>Bank</v>
          </cell>
          <cell r="C269" t="str">
            <v>United Community Bancorp, Inc.</v>
          </cell>
          <cell r="D269" t="str">
            <v>Chatham</v>
          </cell>
          <cell r="E269" t="str">
            <v>IL</v>
          </cell>
          <cell r="F269">
            <v>40801</v>
          </cell>
          <cell r="G269">
            <v>22262000</v>
          </cell>
        </row>
        <row r="270">
          <cell r="A270">
            <v>701</v>
          </cell>
          <cell r="B270" t="str">
            <v>Bank</v>
          </cell>
          <cell r="C270" t="str">
            <v>United Financial Banking Companies, Inc.</v>
          </cell>
          <cell r="D270" t="str">
            <v>Vienna</v>
          </cell>
          <cell r="E270" t="str">
            <v>VA</v>
          </cell>
          <cell r="F270">
            <v>40801</v>
          </cell>
          <cell r="G270">
            <v>3000000</v>
          </cell>
        </row>
        <row r="271">
          <cell r="A271">
            <v>437</v>
          </cell>
          <cell r="B271" t="str">
            <v>Bank</v>
          </cell>
          <cell r="C271" t="str">
            <v>Valley Financial Group, Ltd.</v>
          </cell>
          <cell r="D271" t="str">
            <v>Saginaw</v>
          </cell>
          <cell r="E271" t="str">
            <v>MI</v>
          </cell>
          <cell r="F271">
            <v>40808</v>
          </cell>
          <cell r="G271">
            <v>2000000</v>
          </cell>
        </row>
        <row r="272">
          <cell r="A272">
            <v>323</v>
          </cell>
          <cell r="B272" t="str">
            <v>Bank</v>
          </cell>
          <cell r="C272" t="str">
            <v>Valley Green Bank</v>
          </cell>
          <cell r="D272" t="str">
            <v>Philadelphia</v>
          </cell>
          <cell r="E272" t="str">
            <v>PA</v>
          </cell>
          <cell r="F272">
            <v>40764</v>
          </cell>
          <cell r="G272">
            <v>5000000</v>
          </cell>
        </row>
        <row r="273">
          <cell r="A273">
            <v>78</v>
          </cell>
          <cell r="B273" t="str">
            <v>Bank</v>
          </cell>
          <cell r="C273" t="str">
            <v>Veritex Holdings, Inc.</v>
          </cell>
          <cell r="D273" t="str">
            <v>Dallas</v>
          </cell>
          <cell r="E273" t="str">
            <v>TX</v>
          </cell>
          <cell r="F273">
            <v>40780</v>
          </cell>
          <cell r="G273">
            <v>8000000</v>
          </cell>
        </row>
        <row r="274">
          <cell r="A274">
            <v>259</v>
          </cell>
          <cell r="B274" t="str">
            <v>Bank</v>
          </cell>
          <cell r="C274" t="str">
            <v>Verus Acquisition Group, Inc.</v>
          </cell>
          <cell r="D274" t="str">
            <v>Fort Collins</v>
          </cell>
          <cell r="E274" t="str">
            <v>CO</v>
          </cell>
          <cell r="F274">
            <v>40738</v>
          </cell>
          <cell r="G274">
            <v>9740000</v>
          </cell>
        </row>
        <row r="275">
          <cell r="A275">
            <v>31</v>
          </cell>
          <cell r="B275" t="str">
            <v>Bank</v>
          </cell>
          <cell r="C275" t="str">
            <v>Virginia Heritage Bank</v>
          </cell>
          <cell r="D275" t="str">
            <v>Fairfax</v>
          </cell>
          <cell r="E275" t="str">
            <v>VA</v>
          </cell>
          <cell r="F275">
            <v>40724</v>
          </cell>
          <cell r="G275">
            <v>15300000</v>
          </cell>
        </row>
        <row r="276">
          <cell r="A276">
            <v>702</v>
          </cell>
          <cell r="B276" t="str">
            <v>Bank</v>
          </cell>
          <cell r="C276" t="str">
            <v>W.T.B. Financial Corporation</v>
          </cell>
          <cell r="D276" t="str">
            <v>Spokane</v>
          </cell>
          <cell r="E276" t="str">
            <v>WA</v>
          </cell>
          <cell r="F276">
            <v>40801</v>
          </cell>
          <cell r="G276">
            <v>89142000</v>
          </cell>
        </row>
        <row r="277">
          <cell r="A277">
            <v>210</v>
          </cell>
          <cell r="B277" t="str">
            <v>Bank</v>
          </cell>
          <cell r="C277" t="str">
            <v>WashingtonFirst Bankshares, Inc.</v>
          </cell>
          <cell r="D277" t="str">
            <v>Reston</v>
          </cell>
          <cell r="E277" t="str">
            <v>VA</v>
          </cell>
          <cell r="F277">
            <v>40759</v>
          </cell>
          <cell r="G277">
            <v>17796000</v>
          </cell>
        </row>
        <row r="278">
          <cell r="A278">
            <v>69</v>
          </cell>
          <cell r="B278" t="str">
            <v>Bank</v>
          </cell>
          <cell r="C278" t="str">
            <v>Western Alliance Bancorporation</v>
          </cell>
          <cell r="D278" t="str">
            <v>Phoenix</v>
          </cell>
          <cell r="E278" t="str">
            <v>AZ</v>
          </cell>
          <cell r="F278">
            <v>40813</v>
          </cell>
          <cell r="G278">
            <v>141000000</v>
          </cell>
        </row>
        <row r="279">
          <cell r="A279">
            <v>631</v>
          </cell>
          <cell r="B279" t="str">
            <v>Bank</v>
          </cell>
          <cell r="C279" t="str">
            <v>Western State Agency, Inc.</v>
          </cell>
          <cell r="D279" t="str">
            <v>Devils Lake</v>
          </cell>
          <cell r="E279" t="str">
            <v>ND</v>
          </cell>
          <cell r="F279">
            <v>40778</v>
          </cell>
          <cell r="G279">
            <v>12000000</v>
          </cell>
        </row>
        <row r="280">
          <cell r="A280">
            <v>787</v>
          </cell>
          <cell r="B280" t="str">
            <v>Bank</v>
          </cell>
          <cell r="C280" t="str">
            <v>First State Holding Co. (Wilber Co.)</v>
          </cell>
          <cell r="D280" t="str">
            <v>Lincoln</v>
          </cell>
          <cell r="E280" t="str">
            <v>NE</v>
          </cell>
          <cell r="F280">
            <v>40793</v>
          </cell>
          <cell r="G280">
            <v>12000000</v>
          </cell>
        </row>
        <row r="281">
          <cell r="A281">
            <v>307</v>
          </cell>
          <cell r="B281" t="str">
            <v>Bank</v>
          </cell>
          <cell r="C281" t="str">
            <v>Xenith Bankshares, Inc.</v>
          </cell>
          <cell r="D281" t="str">
            <v>Richmond</v>
          </cell>
          <cell r="E281" t="str">
            <v>VA</v>
          </cell>
          <cell r="F281">
            <v>40807</v>
          </cell>
          <cell r="G281">
            <v>8381000</v>
          </cell>
        </row>
        <row r="282">
          <cell r="A282">
            <v>177</v>
          </cell>
          <cell r="B282" t="str">
            <v>Bank</v>
          </cell>
          <cell r="C282" t="str">
            <v>York Traditions Bank</v>
          </cell>
          <cell r="D282" t="str">
            <v>York</v>
          </cell>
          <cell r="E282" t="str">
            <v>PA</v>
          </cell>
          <cell r="F282">
            <v>40738</v>
          </cell>
          <cell r="G282">
            <v>5115000</v>
          </cell>
        </row>
        <row r="283">
          <cell r="A283">
            <v>896</v>
          </cell>
          <cell r="B283" t="str">
            <v>CDLF</v>
          </cell>
          <cell r="C283" t="str">
            <v>Appalachian Community Enterprises, Inc.</v>
          </cell>
          <cell r="D283" t="str">
            <v>Cleveland</v>
          </cell>
          <cell r="E283" t="str">
            <v>GA</v>
          </cell>
          <cell r="F283">
            <v>40807</v>
          </cell>
          <cell r="G283">
            <v>188000</v>
          </cell>
        </row>
        <row r="284">
          <cell r="A284">
            <v>921</v>
          </cell>
          <cell r="B284" t="str">
            <v>CDLF</v>
          </cell>
          <cell r="C284" t="str">
            <v>Boston Community Loan Fund, Inc.</v>
          </cell>
          <cell r="D284" t="str">
            <v>Roxbury</v>
          </cell>
          <cell r="E284" t="str">
            <v>MA</v>
          </cell>
          <cell r="F284">
            <v>40808</v>
          </cell>
          <cell r="G284">
            <v>4410000</v>
          </cell>
        </row>
        <row r="285">
          <cell r="A285">
            <v>854</v>
          </cell>
          <cell r="B285" t="str">
            <v>CDLF</v>
          </cell>
          <cell r="C285" t="str">
            <v>Bridgeway Capital, Inc.</v>
          </cell>
          <cell r="D285" t="str">
            <v>Pittsburgh</v>
          </cell>
          <cell r="E285" t="str">
            <v>PA</v>
          </cell>
          <cell r="F285">
            <v>40800</v>
          </cell>
          <cell r="G285">
            <v>1820000</v>
          </cell>
        </row>
        <row r="286">
          <cell r="A286">
            <v>917</v>
          </cell>
          <cell r="B286" t="str">
            <v>CDLF</v>
          </cell>
          <cell r="C286" t="str">
            <v>Building Hope… A Charter School Facilities Fund</v>
          </cell>
          <cell r="D286" t="str">
            <v>Washington</v>
          </cell>
          <cell r="E286" t="str">
            <v>DC</v>
          </cell>
          <cell r="F286">
            <v>40807</v>
          </cell>
          <cell r="G286">
            <v>2091000</v>
          </cell>
        </row>
        <row r="287">
          <cell r="A287">
            <v>897</v>
          </cell>
          <cell r="B287" t="str">
            <v>CDLF</v>
          </cell>
          <cell r="C287" t="str">
            <v>California Coastal Rural Development Corporation</v>
          </cell>
          <cell r="D287" t="str">
            <v>Salinas</v>
          </cell>
          <cell r="E287" t="str">
            <v>CA</v>
          </cell>
          <cell r="F287">
            <v>40807</v>
          </cell>
          <cell r="G287">
            <v>870000</v>
          </cell>
        </row>
        <row r="288">
          <cell r="A288">
            <v>891</v>
          </cell>
          <cell r="B288" t="str">
            <v>CDLF</v>
          </cell>
          <cell r="C288" t="str">
            <v>Capital Link, Inc.</v>
          </cell>
          <cell r="D288" t="str">
            <v>Boston</v>
          </cell>
          <cell r="E288" t="str">
            <v>MA</v>
          </cell>
          <cell r="F288">
            <v>40807</v>
          </cell>
          <cell r="G288">
            <v>198000</v>
          </cell>
        </row>
        <row r="289">
          <cell r="A289">
            <v>927</v>
          </cell>
          <cell r="B289" t="str">
            <v>CDLF</v>
          </cell>
          <cell r="C289" t="str">
            <v>CEN-TEX Certified Development Corporation</v>
          </cell>
          <cell r="D289" t="str">
            <v>Austin</v>
          </cell>
          <cell r="E289" t="str">
            <v>TX</v>
          </cell>
          <cell r="F289">
            <v>40807</v>
          </cell>
          <cell r="G289">
            <v>489000</v>
          </cell>
        </row>
        <row r="290">
          <cell r="A290">
            <v>870</v>
          </cell>
          <cell r="B290" t="str">
            <v>CDLF</v>
          </cell>
          <cell r="C290" t="str">
            <v>Charleston Citywide Local Development Corporation</v>
          </cell>
          <cell r="D290" t="str">
            <v>Charleston</v>
          </cell>
          <cell r="E290" t="str">
            <v>SC</v>
          </cell>
          <cell r="F290">
            <v>40806</v>
          </cell>
          <cell r="G290">
            <v>1000000</v>
          </cell>
        </row>
        <row r="291">
          <cell r="A291">
            <v>872</v>
          </cell>
          <cell r="B291" t="str">
            <v>CDLF</v>
          </cell>
          <cell r="C291" t="str">
            <v>Citizen Potawatomi Community Development Corporation</v>
          </cell>
          <cell r="D291" t="str">
            <v>Shawnee</v>
          </cell>
          <cell r="E291" t="str">
            <v>OK</v>
          </cell>
          <cell r="F291">
            <v>40807</v>
          </cell>
          <cell r="G291">
            <v>490000</v>
          </cell>
        </row>
        <row r="292">
          <cell r="A292">
            <v>930</v>
          </cell>
          <cell r="B292" t="str">
            <v>CDLF</v>
          </cell>
          <cell r="C292" t="str">
            <v>Coastal Enterprises, Inc.</v>
          </cell>
          <cell r="D292" t="str">
            <v>Wiscasset</v>
          </cell>
          <cell r="E292" t="str">
            <v>ME</v>
          </cell>
          <cell r="F292">
            <v>40807</v>
          </cell>
          <cell r="G292">
            <v>2316000</v>
          </cell>
        </row>
        <row r="293">
          <cell r="A293">
            <v>887</v>
          </cell>
          <cell r="B293" t="str">
            <v>CDLF</v>
          </cell>
          <cell r="C293" t="str">
            <v>Colorado Enterprise Fund, Inc.</v>
          </cell>
          <cell r="D293" t="str">
            <v>Denver</v>
          </cell>
          <cell r="E293" t="str">
            <v>CO</v>
          </cell>
          <cell r="F293">
            <v>40806</v>
          </cell>
          <cell r="G293">
            <v>463000</v>
          </cell>
        </row>
        <row r="294">
          <cell r="A294">
            <v>851</v>
          </cell>
          <cell r="B294" t="str">
            <v>CDLF</v>
          </cell>
          <cell r="C294" t="str">
            <v>Common Capital, Inc. (The Western Massachusetts Enterprise Fund, Inc.)</v>
          </cell>
          <cell r="D294" t="str">
            <v>Holyoke</v>
          </cell>
          <cell r="E294" t="str">
            <v>MA</v>
          </cell>
          <cell r="F294">
            <v>40807</v>
          </cell>
          <cell r="G294">
            <v>200000</v>
          </cell>
        </row>
        <row r="295">
          <cell r="A295">
            <v>852</v>
          </cell>
          <cell r="B295" t="str">
            <v>CDLF</v>
          </cell>
          <cell r="C295" t="str">
            <v>Community First Fund</v>
          </cell>
          <cell r="D295" t="str">
            <v>Lancaster</v>
          </cell>
          <cell r="E295" t="str">
            <v>PA</v>
          </cell>
          <cell r="F295">
            <v>40806</v>
          </cell>
          <cell r="G295">
            <v>862000</v>
          </cell>
        </row>
        <row r="296">
          <cell r="A296">
            <v>908</v>
          </cell>
          <cell r="B296" t="str">
            <v>CDLF</v>
          </cell>
          <cell r="C296" t="str">
            <v>Community Loan Fund of the Capital Region, Inc.</v>
          </cell>
          <cell r="D296" t="str">
            <v>Albany</v>
          </cell>
          <cell r="E296" t="str">
            <v>NY</v>
          </cell>
          <cell r="F296">
            <v>40807</v>
          </cell>
          <cell r="G296">
            <v>478000</v>
          </cell>
        </row>
        <row r="297">
          <cell r="A297">
            <v>866</v>
          </cell>
          <cell r="B297" t="str">
            <v>CDLF</v>
          </cell>
          <cell r="C297" t="str">
            <v>Community Reinvestment Fund, Inc.</v>
          </cell>
          <cell r="D297" t="str">
            <v>Minneapolis</v>
          </cell>
          <cell r="E297" t="str">
            <v>MN</v>
          </cell>
          <cell r="F297">
            <v>40808</v>
          </cell>
          <cell r="G297">
            <v>5100000</v>
          </cell>
        </row>
        <row r="298">
          <cell r="A298">
            <v>939</v>
          </cell>
          <cell r="B298" t="str">
            <v>CDLF</v>
          </cell>
          <cell r="C298" t="str">
            <v>Community Ventures Corporation</v>
          </cell>
          <cell r="D298" t="str">
            <v>Lexington</v>
          </cell>
          <cell r="E298" t="str">
            <v>KY</v>
          </cell>
          <cell r="F298">
            <v>40812</v>
          </cell>
          <cell r="G298">
            <v>1045000</v>
          </cell>
        </row>
        <row r="299">
          <cell r="A299">
            <v>923</v>
          </cell>
          <cell r="B299" t="str">
            <v>CDLF</v>
          </cell>
          <cell r="C299" t="str">
            <v>ECDC Enterprise Development Group</v>
          </cell>
          <cell r="D299" t="str">
            <v>Arlington</v>
          </cell>
          <cell r="E299" t="str">
            <v>VA</v>
          </cell>
          <cell r="F299">
            <v>40806</v>
          </cell>
          <cell r="G299">
            <v>320000</v>
          </cell>
        </row>
        <row r="300">
          <cell r="A300">
            <v>850</v>
          </cell>
          <cell r="B300" t="str">
            <v>CDLF</v>
          </cell>
          <cell r="C300" t="str">
            <v>Economic and Community Development Institute, Inc.</v>
          </cell>
          <cell r="D300" t="str">
            <v>Columbus</v>
          </cell>
          <cell r="E300" t="str">
            <v>OH</v>
          </cell>
          <cell r="F300">
            <v>40806</v>
          </cell>
          <cell r="G300">
            <v>203000</v>
          </cell>
        </row>
        <row r="301">
          <cell r="A301">
            <v>867</v>
          </cell>
          <cell r="B301" t="str">
            <v>CDLF</v>
          </cell>
          <cell r="C301" t="str">
            <v>Enterprise Community Loan Fund, Inc.</v>
          </cell>
          <cell r="D301" t="str">
            <v>Columbia</v>
          </cell>
          <cell r="E301" t="str">
            <v>MD</v>
          </cell>
          <cell r="F301">
            <v>40807</v>
          </cell>
          <cell r="G301">
            <v>8817000</v>
          </cell>
        </row>
        <row r="302">
          <cell r="A302">
            <v>879</v>
          </cell>
          <cell r="B302" t="str">
            <v>CDLF</v>
          </cell>
          <cell r="C302" t="str">
            <v>Federation of Appalachian Housing Enterprises, Inc.</v>
          </cell>
          <cell r="D302" t="str">
            <v>Berea</v>
          </cell>
          <cell r="E302" t="str">
            <v>KY</v>
          </cell>
          <cell r="F302">
            <v>40801</v>
          </cell>
          <cell r="G302">
            <v>2063000</v>
          </cell>
        </row>
        <row r="303">
          <cell r="A303">
            <v>880</v>
          </cell>
          <cell r="B303" t="str">
            <v>CDLF</v>
          </cell>
          <cell r="C303" t="str">
            <v>Forward Community Investments, Inc.</v>
          </cell>
          <cell r="D303" t="str">
            <v>Madison</v>
          </cell>
          <cell r="E303" t="str">
            <v>WI</v>
          </cell>
          <cell r="F303">
            <v>40801</v>
          </cell>
          <cell r="G303">
            <v>470000</v>
          </cell>
        </row>
        <row r="304">
          <cell r="A304">
            <v>901</v>
          </cell>
          <cell r="B304" t="str">
            <v>CDLF</v>
          </cell>
          <cell r="C304" t="str">
            <v>Greater New Haven Community Loan Fund</v>
          </cell>
          <cell r="D304" t="str">
            <v>New Haven</v>
          </cell>
          <cell r="E304" t="str">
            <v>CT</v>
          </cell>
          <cell r="F304">
            <v>40799</v>
          </cell>
          <cell r="G304">
            <v>525000</v>
          </cell>
        </row>
        <row r="305">
          <cell r="A305">
            <v>881</v>
          </cell>
          <cell r="B305" t="str">
            <v>CDLF</v>
          </cell>
          <cell r="C305" t="str">
            <v>IFF</v>
          </cell>
          <cell r="D305" t="str">
            <v>Chicago</v>
          </cell>
          <cell r="E305" t="str">
            <v>IL</v>
          </cell>
          <cell r="F305">
            <v>40801</v>
          </cell>
          <cell r="G305">
            <v>8294000</v>
          </cell>
        </row>
        <row r="306">
          <cell r="A306">
            <v>919</v>
          </cell>
          <cell r="B306" t="str">
            <v>CDLF</v>
          </cell>
          <cell r="C306" t="str">
            <v>Impact Seven, Incorporated</v>
          </cell>
          <cell r="D306" t="str">
            <v>Almena</v>
          </cell>
          <cell r="E306" t="str">
            <v>WI</v>
          </cell>
          <cell r="F306">
            <v>40812</v>
          </cell>
          <cell r="G306">
            <v>4000000</v>
          </cell>
        </row>
        <row r="307">
          <cell r="A307">
            <v>910</v>
          </cell>
          <cell r="B307" t="str">
            <v>CDLF</v>
          </cell>
          <cell r="C307" t="str">
            <v>La Fuerza Unida Community Development Corporation</v>
          </cell>
          <cell r="D307" t="str">
            <v>East Norwich</v>
          </cell>
          <cell r="E307" t="str">
            <v>NY</v>
          </cell>
          <cell r="F307">
            <v>40808</v>
          </cell>
          <cell r="G307">
            <v>42000</v>
          </cell>
        </row>
        <row r="308">
          <cell r="A308">
            <v>903</v>
          </cell>
          <cell r="B308" t="str">
            <v>CDLF</v>
          </cell>
          <cell r="C308" t="str">
            <v>Leviticus 25:23 Alternative Fund, Inc.</v>
          </cell>
          <cell r="D308" t="str">
            <v>Elmsford</v>
          </cell>
          <cell r="E308" t="str">
            <v>NY</v>
          </cell>
          <cell r="F308">
            <v>40808</v>
          </cell>
          <cell r="G308">
            <v>750000</v>
          </cell>
        </row>
        <row r="309">
          <cell r="A309">
            <v>894</v>
          </cell>
          <cell r="B309" t="str">
            <v>CDLF</v>
          </cell>
          <cell r="C309" t="str">
            <v>Low Income Investment Fund</v>
          </cell>
          <cell r="D309" t="str">
            <v>San Francisco</v>
          </cell>
          <cell r="E309" t="str">
            <v>CA</v>
          </cell>
          <cell r="F309">
            <v>40801</v>
          </cell>
          <cell r="G309">
            <v>7490000</v>
          </cell>
        </row>
        <row r="310">
          <cell r="A310">
            <v>904</v>
          </cell>
          <cell r="B310" t="str">
            <v>CDLF</v>
          </cell>
          <cell r="C310" t="str">
            <v>Lowcountry Housing Trust, Incorporated</v>
          </cell>
          <cell r="D310" t="str">
            <v>North Charleston</v>
          </cell>
          <cell r="E310" t="str">
            <v>SC</v>
          </cell>
          <cell r="F310">
            <v>40807</v>
          </cell>
          <cell r="G310">
            <v>392000</v>
          </cell>
        </row>
        <row r="311">
          <cell r="A311">
            <v>856</v>
          </cell>
          <cell r="B311" t="str">
            <v>CDLF</v>
          </cell>
          <cell r="C311" t="str">
            <v>Midwest Minnesota Community Development Corporation</v>
          </cell>
          <cell r="D311" t="str">
            <v>Detroit Lakes</v>
          </cell>
          <cell r="E311" t="str">
            <v>MN</v>
          </cell>
          <cell r="F311">
            <v>40800</v>
          </cell>
          <cell r="G311">
            <v>4600000</v>
          </cell>
        </row>
        <row r="312">
          <cell r="A312">
            <v>885</v>
          </cell>
          <cell r="B312" t="str">
            <v>CDLF</v>
          </cell>
          <cell r="C312" t="str">
            <v>Montana Community Development Corporation</v>
          </cell>
          <cell r="D312" t="str">
            <v>Missoula</v>
          </cell>
          <cell r="E312" t="str">
            <v>MT</v>
          </cell>
          <cell r="F312">
            <v>40801</v>
          </cell>
          <cell r="G312">
            <v>585000</v>
          </cell>
        </row>
        <row r="313">
          <cell r="A313">
            <v>900</v>
          </cell>
          <cell r="B313" t="str">
            <v>CDLF</v>
          </cell>
          <cell r="C313" t="str">
            <v>Mountain BizCapital, Inc.</v>
          </cell>
          <cell r="D313" t="str">
            <v>Asheville</v>
          </cell>
          <cell r="E313" t="str">
            <v>NC</v>
          </cell>
          <cell r="F313">
            <v>40812</v>
          </cell>
          <cell r="G313">
            <v>197000</v>
          </cell>
        </row>
        <row r="314">
          <cell r="A314">
            <v>883</v>
          </cell>
          <cell r="B314" t="str">
            <v>CDLF</v>
          </cell>
          <cell r="C314" t="str">
            <v>NCB Capital Impact</v>
          </cell>
          <cell r="D314" t="str">
            <v>Arlington</v>
          </cell>
          <cell r="E314" t="str">
            <v>VA</v>
          </cell>
          <cell r="F314">
            <v>40808</v>
          </cell>
          <cell r="G314">
            <v>8218000</v>
          </cell>
        </row>
        <row r="315">
          <cell r="A315">
            <v>890</v>
          </cell>
          <cell r="B315" t="str">
            <v>CDLF</v>
          </cell>
          <cell r="C315" t="str">
            <v>Nebraska Enterprise Fund</v>
          </cell>
          <cell r="D315" t="str">
            <v>Oakland</v>
          </cell>
          <cell r="E315" t="str">
            <v>NE</v>
          </cell>
          <cell r="F315">
            <v>40807</v>
          </cell>
          <cell r="G315">
            <v>197000</v>
          </cell>
        </row>
        <row r="316">
          <cell r="A316">
            <v>857</v>
          </cell>
          <cell r="B316" t="str">
            <v>CDLF</v>
          </cell>
          <cell r="C316" t="str">
            <v>Nonprofits Assistance Fund</v>
          </cell>
          <cell r="D316" t="str">
            <v>Minneapolis</v>
          </cell>
          <cell r="E316" t="str">
            <v>MN</v>
          </cell>
          <cell r="F316">
            <v>40807</v>
          </cell>
          <cell r="G316">
            <v>686000</v>
          </cell>
        </row>
        <row r="317">
          <cell r="A317">
            <v>875</v>
          </cell>
          <cell r="B317" t="str">
            <v>CDLF</v>
          </cell>
          <cell r="C317" t="str">
            <v>Northeast South Dakota Economic Corporation</v>
          </cell>
          <cell r="D317" t="str">
            <v>Sisseton</v>
          </cell>
          <cell r="E317" t="str">
            <v>SD</v>
          </cell>
          <cell r="F317">
            <v>40807</v>
          </cell>
          <cell r="G317">
            <v>1000000</v>
          </cell>
        </row>
        <row r="318">
          <cell r="A318">
            <v>869</v>
          </cell>
          <cell r="B318" t="str">
            <v>CDLF</v>
          </cell>
          <cell r="C318" t="str">
            <v>Northside Community Development Fund</v>
          </cell>
          <cell r="D318" t="str">
            <v>Pittsburgh</v>
          </cell>
          <cell r="E318" t="str">
            <v>PA</v>
          </cell>
          <cell r="F318">
            <v>40808</v>
          </cell>
          <cell r="G318">
            <v>250000</v>
          </cell>
        </row>
        <row r="319">
          <cell r="A319">
            <v>853</v>
          </cell>
          <cell r="B319" t="str">
            <v>CDLF</v>
          </cell>
          <cell r="C319" t="str">
            <v>OBDC Small Business Finance</v>
          </cell>
          <cell r="D319" t="str">
            <v>Oakland</v>
          </cell>
          <cell r="E319" t="str">
            <v>CA</v>
          </cell>
          <cell r="F319">
            <v>40800</v>
          </cell>
          <cell r="G319">
            <v>219000</v>
          </cell>
        </row>
        <row r="320">
          <cell r="A320">
            <v>878</v>
          </cell>
          <cell r="B320" t="str">
            <v>CDLF</v>
          </cell>
          <cell r="C320" t="str">
            <v>Opportunity Fund Northern California</v>
          </cell>
          <cell r="D320" t="str">
            <v>San Jose</v>
          </cell>
          <cell r="E320" t="str">
            <v>CA</v>
          </cell>
          <cell r="F320">
            <v>40806</v>
          </cell>
          <cell r="G320">
            <v>2236000</v>
          </cell>
        </row>
        <row r="321">
          <cell r="A321">
            <v>898</v>
          </cell>
          <cell r="B321" t="str">
            <v>CDLF</v>
          </cell>
          <cell r="C321" t="str">
            <v>Partners for the Common Good, Inc.</v>
          </cell>
          <cell r="D321" t="str">
            <v>Washington</v>
          </cell>
          <cell r="E321" t="str">
            <v>DC</v>
          </cell>
          <cell r="F321">
            <v>40806</v>
          </cell>
          <cell r="G321">
            <v>1009000</v>
          </cell>
        </row>
        <row r="322">
          <cell r="A322">
            <v>922</v>
          </cell>
          <cell r="B322" t="str">
            <v>CDLF</v>
          </cell>
          <cell r="C322" t="str">
            <v>PeopleFund</v>
          </cell>
          <cell r="D322" t="str">
            <v>Austin</v>
          </cell>
          <cell r="E322" t="str">
            <v>TX</v>
          </cell>
          <cell r="F322">
            <v>40801</v>
          </cell>
          <cell r="G322">
            <v>500000</v>
          </cell>
        </row>
        <row r="323">
          <cell r="A323">
            <v>884</v>
          </cell>
          <cell r="B323" t="str">
            <v>CDLF</v>
          </cell>
          <cell r="C323" t="str">
            <v>Primary Care Development Corporation</v>
          </cell>
          <cell r="D323" t="str">
            <v>New York</v>
          </cell>
          <cell r="E323" t="str">
            <v>NY</v>
          </cell>
          <cell r="F323">
            <v>40807</v>
          </cell>
          <cell r="G323">
            <v>4000000</v>
          </cell>
        </row>
        <row r="324">
          <cell r="A324">
            <v>871</v>
          </cell>
          <cell r="B324" t="str">
            <v>CDLF</v>
          </cell>
          <cell r="C324" t="str">
            <v>Rural Community Assistance Corporation</v>
          </cell>
          <cell r="D324" t="str">
            <v>West Sacramento</v>
          </cell>
          <cell r="E324" t="str">
            <v>CA</v>
          </cell>
          <cell r="F324">
            <v>40807</v>
          </cell>
          <cell r="G324">
            <v>4300000</v>
          </cell>
        </row>
        <row r="325">
          <cell r="A325">
            <v>873</v>
          </cell>
          <cell r="B325" t="str">
            <v>CDLF</v>
          </cell>
          <cell r="C325" t="str">
            <v>Rural Electric Economic Development, Inc.</v>
          </cell>
          <cell r="D325" t="str">
            <v>Madison</v>
          </cell>
          <cell r="E325" t="str">
            <v>SD</v>
          </cell>
          <cell r="F325">
            <v>40806</v>
          </cell>
          <cell r="G325">
            <v>1230000</v>
          </cell>
        </row>
        <row r="326">
          <cell r="A326">
            <v>899</v>
          </cell>
          <cell r="B326" t="str">
            <v>CDLF</v>
          </cell>
          <cell r="C326" t="str">
            <v>Seedco Financial Services, Inc.</v>
          </cell>
          <cell r="D326" t="str">
            <v>New York</v>
          </cell>
          <cell r="E326" t="str">
            <v>NY</v>
          </cell>
          <cell r="F326">
            <v>40808</v>
          </cell>
          <cell r="G326">
            <v>2500000</v>
          </cell>
        </row>
        <row r="327">
          <cell r="A327">
            <v>892</v>
          </cell>
          <cell r="B327" t="str">
            <v>CDLF</v>
          </cell>
          <cell r="C327" t="str">
            <v>ShoreBank Enterprise Group, Pacific</v>
          </cell>
          <cell r="D327" t="str">
            <v>Ilwaco</v>
          </cell>
          <cell r="E327" t="str">
            <v>WA</v>
          </cell>
          <cell r="F327">
            <v>40808</v>
          </cell>
          <cell r="G327">
            <v>1867000</v>
          </cell>
        </row>
        <row r="328">
          <cell r="A328">
            <v>865</v>
          </cell>
          <cell r="B328" t="str">
            <v>CDLF</v>
          </cell>
          <cell r="C328" t="str">
            <v>South Eastern Development Foundation</v>
          </cell>
          <cell r="D328" t="str">
            <v>Sioux Falls</v>
          </cell>
          <cell r="E328" t="str">
            <v>SD</v>
          </cell>
          <cell r="F328">
            <v>40807</v>
          </cell>
          <cell r="G328">
            <v>240000</v>
          </cell>
        </row>
        <row r="329">
          <cell r="A329">
            <v>895</v>
          </cell>
          <cell r="B329" t="str">
            <v>CDLF</v>
          </cell>
          <cell r="C329" t="str">
            <v>The Progress Fund</v>
          </cell>
          <cell r="D329" t="str">
            <v>Greensburg</v>
          </cell>
          <cell r="E329" t="str">
            <v>PA</v>
          </cell>
          <cell r="F329">
            <v>40807</v>
          </cell>
          <cell r="G329">
            <v>1052000</v>
          </cell>
        </row>
        <row r="330">
          <cell r="A330">
            <v>882</v>
          </cell>
          <cell r="B330" t="str">
            <v>CDLF</v>
          </cell>
          <cell r="C330" t="str">
            <v>The Reinvestment Fund, Inc.</v>
          </cell>
          <cell r="D330" t="str">
            <v>Philadelphia</v>
          </cell>
          <cell r="E330" t="str">
            <v>PA</v>
          </cell>
          <cell r="F330">
            <v>40800</v>
          </cell>
          <cell r="G330">
            <v>11708000</v>
          </cell>
        </row>
        <row r="331">
          <cell r="A331">
            <v>888</v>
          </cell>
          <cell r="B331" t="str">
            <v>CDLF</v>
          </cell>
          <cell r="C331" t="str">
            <v>Valley Economic Development Center, Inc.</v>
          </cell>
          <cell r="D331" t="str">
            <v>Van Nuys</v>
          </cell>
          <cell r="E331" t="str">
            <v>CA</v>
          </cell>
          <cell r="F331">
            <v>40807</v>
          </cell>
          <cell r="G331">
            <v>661000</v>
          </cell>
        </row>
        <row r="332">
          <cell r="A332">
            <v>876</v>
          </cell>
          <cell r="B332" t="str">
            <v>CDLF</v>
          </cell>
          <cell r="C332" t="str">
            <v>Vermont Community Loan Fund, Inc.</v>
          </cell>
          <cell r="D332" t="str">
            <v>Montpelier</v>
          </cell>
          <cell r="E332" t="str">
            <v>VT</v>
          </cell>
          <cell r="F332">
            <v>40806</v>
          </cell>
          <cell r="G332">
            <v>1247000</v>
          </cell>
        </row>
        <row r="333">
          <cell r="A333">
            <v>859</v>
          </cell>
          <cell r="B333" t="str">
            <v>CDLF</v>
          </cell>
          <cell r="C333" t="str">
            <v>Wisconsin Women's Business Initiative Corporation</v>
          </cell>
          <cell r="D333" t="str">
            <v>Milwaukee</v>
          </cell>
          <cell r="E333" t="str">
            <v>WI</v>
          </cell>
          <cell r="F333">
            <v>40807</v>
          </cell>
          <cell r="G333">
            <v>391000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62"/>
  <sheetViews>
    <sheetView tabSelected="1" zoomScale="90" zoomScaleNormal="90" workbookViewId="0">
      <selection activeCell="G3" sqref="G3"/>
    </sheetView>
  </sheetViews>
  <sheetFormatPr defaultRowHeight="15" x14ac:dyDescent="0.25"/>
  <cols>
    <col min="2" max="2" width="47.28515625" bestFit="1" customWidth="1"/>
    <col min="3" max="3" width="17.28515625" bestFit="1" customWidth="1"/>
    <col min="4" max="4" width="5.28515625" style="1" bestFit="1" customWidth="1"/>
    <col min="5" max="10" width="16.7109375" customWidth="1"/>
  </cols>
  <sheetData>
    <row r="1" spans="1:10" ht="20.100000000000001" customHeight="1" x14ac:dyDescent="0.25">
      <c r="C1" s="1"/>
      <c r="D1"/>
    </row>
    <row r="2" spans="1:10" ht="20.100000000000001" customHeight="1" x14ac:dyDescent="0.25">
      <c r="C2" s="1"/>
      <c r="D2"/>
    </row>
    <row r="3" spans="1:10" ht="15.75" x14ac:dyDescent="0.25">
      <c r="A3" s="2" t="s">
        <v>957</v>
      </c>
      <c r="D3"/>
    </row>
    <row r="4" spans="1:10" ht="15" customHeight="1" x14ac:dyDescent="0.25">
      <c r="A4" s="3" t="s">
        <v>956</v>
      </c>
      <c r="D4"/>
      <c r="F4" s="5"/>
    </row>
    <row r="5" spans="1:10" ht="15" customHeight="1" x14ac:dyDescent="0.25">
      <c r="B5" s="3"/>
      <c r="C5" s="4"/>
      <c r="H5" s="5"/>
    </row>
    <row r="6" spans="1:10" x14ac:dyDescent="0.25">
      <c r="E6" s="6"/>
      <c r="F6" s="6"/>
      <c r="G6" s="6"/>
      <c r="H6" s="6"/>
      <c r="I6" s="7"/>
      <c r="J6" s="7"/>
    </row>
    <row r="7" spans="1:10" s="29" customFormat="1" ht="15" customHeight="1" x14ac:dyDescent="0.25">
      <c r="A7" s="55" t="s">
        <v>955</v>
      </c>
      <c r="B7" s="57" t="s">
        <v>0</v>
      </c>
      <c r="C7" s="57"/>
      <c r="D7" s="58"/>
      <c r="E7" s="59" t="s">
        <v>1</v>
      </c>
      <c r="F7" s="61" t="s">
        <v>967</v>
      </c>
      <c r="G7" s="57"/>
      <c r="H7" s="57"/>
      <c r="I7" s="57"/>
      <c r="J7" s="62"/>
    </row>
    <row r="8" spans="1:10" s="12" customFormat="1" ht="25.5" x14ac:dyDescent="0.25">
      <c r="A8" s="56"/>
      <c r="B8" s="50" t="s">
        <v>2</v>
      </c>
      <c r="C8" s="9" t="s">
        <v>3</v>
      </c>
      <c r="D8" s="9" t="s">
        <v>4</v>
      </c>
      <c r="E8" s="60"/>
      <c r="F8" s="10" t="s">
        <v>570</v>
      </c>
      <c r="G8" s="10" t="s">
        <v>571</v>
      </c>
      <c r="H8" s="10" t="s">
        <v>572</v>
      </c>
      <c r="I8" s="10" t="s">
        <v>573</v>
      </c>
      <c r="J8" s="11" t="s">
        <v>574</v>
      </c>
    </row>
    <row r="9" spans="1:10" s="30" customFormat="1" ht="15" customHeight="1" x14ac:dyDescent="0.25">
      <c r="A9" s="14" t="s">
        <v>964</v>
      </c>
      <c r="B9" s="13" t="s">
        <v>33</v>
      </c>
      <c r="C9" s="13" t="s">
        <v>34</v>
      </c>
      <c r="D9" s="14" t="s">
        <v>35</v>
      </c>
      <c r="E9" s="15">
        <v>30000000</v>
      </c>
      <c r="F9" s="19">
        <v>241790000</v>
      </c>
      <c r="G9" s="19">
        <v>265140000</v>
      </c>
      <c r="H9" s="15">
        <v>23350000</v>
      </c>
      <c r="I9" s="20">
        <v>9.6571404938169486E-2</v>
      </c>
      <c r="J9" s="21">
        <v>2.665E-2</v>
      </c>
    </row>
    <row r="10" spans="1:10" s="30" customFormat="1" ht="15" customHeight="1" x14ac:dyDescent="0.25">
      <c r="A10" s="14" t="s">
        <v>964</v>
      </c>
      <c r="B10" s="13" t="s">
        <v>958</v>
      </c>
      <c r="C10" s="13" t="s">
        <v>477</v>
      </c>
      <c r="D10" s="14" t="s">
        <v>35</v>
      </c>
      <c r="E10" s="15">
        <v>5200000</v>
      </c>
      <c r="F10" s="19">
        <v>39071000</v>
      </c>
      <c r="G10" s="19">
        <v>47526000</v>
      </c>
      <c r="H10" s="15">
        <v>8455000</v>
      </c>
      <c r="I10" s="20">
        <v>0.21640091116173121</v>
      </c>
      <c r="J10" s="21">
        <v>0.01</v>
      </c>
    </row>
    <row r="11" spans="1:10" s="30" customFormat="1" ht="15" customHeight="1" x14ac:dyDescent="0.25">
      <c r="A11" s="14" t="s">
        <v>964</v>
      </c>
      <c r="B11" s="13" t="s">
        <v>471</v>
      </c>
      <c r="C11" s="13" t="s">
        <v>59</v>
      </c>
      <c r="D11" s="14" t="s">
        <v>35</v>
      </c>
      <c r="E11" s="15">
        <v>40000000</v>
      </c>
      <c r="F11" s="19">
        <v>649858000</v>
      </c>
      <c r="G11" s="19">
        <v>1007026000</v>
      </c>
      <c r="H11" s="15">
        <v>357168000</v>
      </c>
      <c r="I11" s="20">
        <v>0.5496092992623004</v>
      </c>
      <c r="J11" s="21">
        <v>0.01</v>
      </c>
    </row>
    <row r="12" spans="1:10" s="30" customFormat="1" ht="15" customHeight="1" x14ac:dyDescent="0.25">
      <c r="A12" s="14" t="s">
        <v>964</v>
      </c>
      <c r="B12" s="17" t="s">
        <v>484</v>
      </c>
      <c r="C12" s="17" t="s">
        <v>485</v>
      </c>
      <c r="D12" s="18" t="s">
        <v>35</v>
      </c>
      <c r="E12" s="15">
        <v>6000000</v>
      </c>
      <c r="F12" s="19">
        <v>155408000</v>
      </c>
      <c r="G12" s="19">
        <v>178642000</v>
      </c>
      <c r="H12" s="15">
        <v>23234000</v>
      </c>
      <c r="I12" s="20">
        <v>0.14950324307628951</v>
      </c>
      <c r="J12" s="21">
        <v>1.4999999999999999E-2</v>
      </c>
    </row>
    <row r="13" spans="1:10" s="30" customFormat="1" ht="15" customHeight="1" x14ac:dyDescent="0.25">
      <c r="A13" s="14" t="s">
        <v>964</v>
      </c>
      <c r="B13" s="17" t="s">
        <v>486</v>
      </c>
      <c r="C13" s="17" t="s">
        <v>487</v>
      </c>
      <c r="D13" s="18" t="s">
        <v>35</v>
      </c>
      <c r="E13" s="15">
        <v>7492000</v>
      </c>
      <c r="F13" s="19">
        <v>37910000</v>
      </c>
      <c r="G13" s="19">
        <v>53175000</v>
      </c>
      <c r="H13" s="15">
        <v>15265000</v>
      </c>
      <c r="I13" s="20">
        <v>0.40266420469533104</v>
      </c>
      <c r="J13" s="21">
        <v>0.01</v>
      </c>
    </row>
    <row r="14" spans="1:10" s="30" customFormat="1" ht="15" customHeight="1" x14ac:dyDescent="0.25">
      <c r="A14" s="14" t="s">
        <v>964</v>
      </c>
      <c r="B14" s="17" t="s">
        <v>241</v>
      </c>
      <c r="C14" s="17" t="s">
        <v>242</v>
      </c>
      <c r="D14" s="18" t="s">
        <v>243</v>
      </c>
      <c r="E14" s="15">
        <v>7716000</v>
      </c>
      <c r="F14" s="19">
        <v>73164000</v>
      </c>
      <c r="G14" s="19">
        <v>55251000</v>
      </c>
      <c r="H14" s="15">
        <v>-17913000</v>
      </c>
      <c r="I14" s="20">
        <v>-0.24483352468427094</v>
      </c>
      <c r="J14" s="21">
        <v>7.6999999999999999E-2</v>
      </c>
    </row>
    <row r="15" spans="1:10" s="30" customFormat="1" ht="15" customHeight="1" x14ac:dyDescent="0.25">
      <c r="A15" s="14" t="s">
        <v>964</v>
      </c>
      <c r="B15" s="17" t="s">
        <v>345</v>
      </c>
      <c r="C15" s="17" t="s">
        <v>346</v>
      </c>
      <c r="D15" s="18" t="s">
        <v>243</v>
      </c>
      <c r="E15" s="15">
        <v>52500000</v>
      </c>
      <c r="F15" s="19">
        <v>619989000</v>
      </c>
      <c r="G15" s="19">
        <v>598895000</v>
      </c>
      <c r="H15" s="15">
        <v>-21094000</v>
      </c>
      <c r="I15" s="20">
        <v>-3.4023184282301784E-2</v>
      </c>
      <c r="J15" s="21">
        <v>0.05</v>
      </c>
    </row>
    <row r="16" spans="1:10" s="30" customFormat="1" ht="15" customHeight="1" x14ac:dyDescent="0.25">
      <c r="A16" s="14" t="s">
        <v>964</v>
      </c>
      <c r="B16" s="13" t="s">
        <v>452</v>
      </c>
      <c r="C16" s="13" t="s">
        <v>453</v>
      </c>
      <c r="D16" s="14" t="s">
        <v>243</v>
      </c>
      <c r="E16" s="15">
        <v>6742000</v>
      </c>
      <c r="F16" s="19">
        <v>56208000</v>
      </c>
      <c r="G16" s="19">
        <v>81009000</v>
      </c>
      <c r="H16" s="15">
        <v>24801000</v>
      </c>
      <c r="I16" s="20">
        <v>0.44123612297181897</v>
      </c>
      <c r="J16" s="21">
        <v>1.4999999999999999E-2</v>
      </c>
    </row>
    <row r="17" spans="1:10" s="30" customFormat="1" ht="15" customHeight="1" x14ac:dyDescent="0.25">
      <c r="A17" s="14" t="s">
        <v>964</v>
      </c>
      <c r="B17" s="17" t="s">
        <v>561</v>
      </c>
      <c r="C17" s="17" t="s">
        <v>562</v>
      </c>
      <c r="D17" s="18" t="s">
        <v>563</v>
      </c>
      <c r="E17" s="15">
        <v>141000000</v>
      </c>
      <c r="F17" s="19">
        <v>1515855000</v>
      </c>
      <c r="G17" s="19">
        <v>1685173000</v>
      </c>
      <c r="H17" s="15">
        <v>169318000</v>
      </c>
      <c r="I17" s="20">
        <v>0.1116980186099594</v>
      </c>
      <c r="J17" s="21">
        <v>0.01</v>
      </c>
    </row>
    <row r="18" spans="1:10" s="30" customFormat="1" ht="15" customHeight="1" x14ac:dyDescent="0.25">
      <c r="A18" s="14" t="s">
        <v>964</v>
      </c>
      <c r="B18" s="13" t="s">
        <v>6</v>
      </c>
      <c r="C18" s="13" t="s">
        <v>7</v>
      </c>
      <c r="D18" s="14" t="s">
        <v>8</v>
      </c>
      <c r="E18" s="15">
        <v>16400000</v>
      </c>
      <c r="F18" s="19">
        <v>88154000</v>
      </c>
      <c r="G18" s="19">
        <v>187985000</v>
      </c>
      <c r="H18" s="15">
        <v>99831000</v>
      </c>
      <c r="I18" s="20">
        <v>1.1324613744129592</v>
      </c>
      <c r="J18" s="21">
        <v>0.01</v>
      </c>
    </row>
    <row r="19" spans="1:10" s="30" customFormat="1" ht="15" customHeight="1" x14ac:dyDescent="0.25">
      <c r="A19" s="14" t="s">
        <v>964</v>
      </c>
      <c r="B19" s="13" t="s">
        <v>45</v>
      </c>
      <c r="C19" s="13" t="s">
        <v>46</v>
      </c>
      <c r="D19" s="14" t="s">
        <v>8</v>
      </c>
      <c r="E19" s="15">
        <v>20000000</v>
      </c>
      <c r="F19" s="19">
        <v>200059000</v>
      </c>
      <c r="G19" s="19">
        <v>199466000</v>
      </c>
      <c r="H19" s="15">
        <v>-593000</v>
      </c>
      <c r="I19" s="20">
        <v>-2.9641255829530289E-3</v>
      </c>
      <c r="J19" s="21">
        <v>0.05</v>
      </c>
    </row>
    <row r="20" spans="1:10" s="30" customFormat="1" ht="15" customHeight="1" x14ac:dyDescent="0.25">
      <c r="A20" s="14" t="s">
        <v>964</v>
      </c>
      <c r="B20" s="13" t="s">
        <v>78</v>
      </c>
      <c r="C20" s="13" t="s">
        <v>79</v>
      </c>
      <c r="D20" s="14" t="s">
        <v>8</v>
      </c>
      <c r="E20" s="15">
        <v>11000000</v>
      </c>
      <c r="F20" s="19">
        <v>73565000</v>
      </c>
      <c r="G20" s="19">
        <v>129693000</v>
      </c>
      <c r="H20" s="15">
        <v>56128000</v>
      </c>
      <c r="I20" s="20">
        <v>0.76297152178345684</v>
      </c>
      <c r="J20" s="21">
        <v>0.01</v>
      </c>
    </row>
    <row r="21" spans="1:10" s="30" customFormat="1" ht="15" customHeight="1" x14ac:dyDescent="0.25">
      <c r="A21" s="14" t="s">
        <v>964</v>
      </c>
      <c r="B21" s="13" t="s">
        <v>80</v>
      </c>
      <c r="C21" s="13" t="s">
        <v>81</v>
      </c>
      <c r="D21" s="14" t="s">
        <v>8</v>
      </c>
      <c r="E21" s="15">
        <v>3132000</v>
      </c>
      <c r="F21" s="19">
        <v>16458000</v>
      </c>
      <c r="G21" s="19">
        <v>38628000</v>
      </c>
      <c r="H21" s="15">
        <v>22170000</v>
      </c>
      <c r="I21" s="20">
        <v>1.3470652570178636</v>
      </c>
      <c r="J21" s="21">
        <v>0.01</v>
      </c>
    </row>
    <row r="22" spans="1:10" s="30" customFormat="1" ht="15" customHeight="1" x14ac:dyDescent="0.25">
      <c r="A22" s="14" t="s">
        <v>964</v>
      </c>
      <c r="B22" s="13" t="s">
        <v>108</v>
      </c>
      <c r="C22" s="13" t="s">
        <v>109</v>
      </c>
      <c r="D22" s="14" t="s">
        <v>8</v>
      </c>
      <c r="E22" s="15">
        <v>7000000</v>
      </c>
      <c r="F22" s="19">
        <v>237197000</v>
      </c>
      <c r="G22" s="19">
        <v>226297000</v>
      </c>
      <c r="H22" s="15">
        <v>-10900000</v>
      </c>
      <c r="I22" s="20">
        <v>-4.5953363659742744E-2</v>
      </c>
      <c r="J22" s="21">
        <v>0.05</v>
      </c>
    </row>
    <row r="23" spans="1:10" s="30" customFormat="1" ht="15" customHeight="1" x14ac:dyDescent="0.25">
      <c r="A23" s="14" t="s">
        <v>964</v>
      </c>
      <c r="B23" s="13" t="s">
        <v>152</v>
      </c>
      <c r="C23" s="13" t="s">
        <v>153</v>
      </c>
      <c r="D23" s="14" t="s">
        <v>8</v>
      </c>
      <c r="E23" s="15">
        <v>2400000</v>
      </c>
      <c r="F23" s="19">
        <v>13645000</v>
      </c>
      <c r="G23" s="19">
        <v>26365000</v>
      </c>
      <c r="H23" s="15">
        <v>12720000</v>
      </c>
      <c r="I23" s="20">
        <v>0.93220960058629532</v>
      </c>
      <c r="J23" s="21">
        <v>0.01</v>
      </c>
    </row>
    <row r="24" spans="1:10" s="30" customFormat="1" ht="15" customHeight="1" x14ac:dyDescent="0.25">
      <c r="A24" s="14" t="s">
        <v>964</v>
      </c>
      <c r="B24" s="17" t="s">
        <v>209</v>
      </c>
      <c r="C24" s="17" t="s">
        <v>210</v>
      </c>
      <c r="D24" s="18" t="s">
        <v>8</v>
      </c>
      <c r="E24" s="15">
        <v>25000000</v>
      </c>
      <c r="F24" s="19">
        <v>313952000</v>
      </c>
      <c r="G24" s="19">
        <v>285457000</v>
      </c>
      <c r="H24" s="15">
        <v>-28495000</v>
      </c>
      <c r="I24" s="20">
        <v>-9.0762282132300476E-2</v>
      </c>
      <c r="J24" s="21">
        <v>0.05</v>
      </c>
    </row>
    <row r="25" spans="1:10" s="30" customFormat="1" ht="15" customHeight="1" x14ac:dyDescent="0.25">
      <c r="A25" s="14" t="s">
        <v>964</v>
      </c>
      <c r="B25" s="17" t="s">
        <v>231</v>
      </c>
      <c r="C25" s="17" t="s">
        <v>232</v>
      </c>
      <c r="D25" s="18" t="s">
        <v>8</v>
      </c>
      <c r="E25" s="15">
        <v>22847000</v>
      </c>
      <c r="F25" s="19">
        <v>225762000</v>
      </c>
      <c r="G25" s="19">
        <v>199742000</v>
      </c>
      <c r="H25" s="15">
        <v>-26020000</v>
      </c>
      <c r="I25" s="20">
        <v>-0.11525411716763671</v>
      </c>
      <c r="J25" s="21">
        <v>0.05</v>
      </c>
    </row>
    <row r="26" spans="1:10" s="30" customFormat="1" ht="15" customHeight="1" x14ac:dyDescent="0.25">
      <c r="A26" s="14" t="s">
        <v>964</v>
      </c>
      <c r="B26" s="17" t="s">
        <v>233</v>
      </c>
      <c r="C26" s="17" t="s">
        <v>234</v>
      </c>
      <c r="D26" s="18" t="s">
        <v>8</v>
      </c>
      <c r="E26" s="15">
        <v>32000000</v>
      </c>
      <c r="F26" s="19">
        <v>19469000</v>
      </c>
      <c r="G26" s="19">
        <v>26625000</v>
      </c>
      <c r="H26" s="15">
        <v>7156000</v>
      </c>
      <c r="I26" s="20">
        <v>0.36755868303456779</v>
      </c>
      <c r="J26" s="21">
        <v>4.1055000000000001E-2</v>
      </c>
    </row>
    <row r="27" spans="1:10" s="30" customFormat="1" ht="15" customHeight="1" x14ac:dyDescent="0.25">
      <c r="A27" s="14" t="s">
        <v>964</v>
      </c>
      <c r="B27" s="13" t="s">
        <v>256</v>
      </c>
      <c r="C27" s="13" t="s">
        <v>257</v>
      </c>
      <c r="D27" s="14" t="s">
        <v>8</v>
      </c>
      <c r="E27" s="15">
        <v>12600000</v>
      </c>
      <c r="F27" s="19">
        <v>139556000</v>
      </c>
      <c r="G27" s="19">
        <v>113207000</v>
      </c>
      <c r="H27" s="15">
        <v>-26349000</v>
      </c>
      <c r="I27" s="20">
        <v>-0.18880592736965807</v>
      </c>
      <c r="J27" s="21">
        <v>0.05</v>
      </c>
    </row>
    <row r="28" spans="1:10" s="30" customFormat="1" ht="15" customHeight="1" x14ac:dyDescent="0.25">
      <c r="A28" s="14" t="s">
        <v>964</v>
      </c>
      <c r="B28" s="17" t="s">
        <v>260</v>
      </c>
      <c r="C28" s="17" t="s">
        <v>261</v>
      </c>
      <c r="D28" s="18" t="s">
        <v>8</v>
      </c>
      <c r="E28" s="15">
        <v>4178000</v>
      </c>
      <c r="F28" s="19">
        <v>35399000</v>
      </c>
      <c r="G28" s="19">
        <v>43681000</v>
      </c>
      <c r="H28" s="15">
        <v>8282000</v>
      </c>
      <c r="I28" s="20">
        <v>0.23396141133930337</v>
      </c>
      <c r="J28" s="21">
        <v>0.01</v>
      </c>
    </row>
    <row r="29" spans="1:10" s="30" customFormat="1" ht="15" customHeight="1" x14ac:dyDescent="0.25">
      <c r="A29" s="14" t="s">
        <v>964</v>
      </c>
      <c r="B29" s="17" t="s">
        <v>274</v>
      </c>
      <c r="C29" s="17" t="s">
        <v>7</v>
      </c>
      <c r="D29" s="18" t="s">
        <v>8</v>
      </c>
      <c r="E29" s="15">
        <v>5000000</v>
      </c>
      <c r="F29" s="19">
        <v>81993000</v>
      </c>
      <c r="G29" s="19">
        <v>100005000</v>
      </c>
      <c r="H29" s="15">
        <v>18012000</v>
      </c>
      <c r="I29" s="20">
        <v>0.21967728952471552</v>
      </c>
      <c r="J29" s="21">
        <v>0.01</v>
      </c>
    </row>
    <row r="30" spans="1:10" s="30" customFormat="1" ht="15" customHeight="1" x14ac:dyDescent="0.25">
      <c r="A30" s="14" t="s">
        <v>964</v>
      </c>
      <c r="B30" s="22" t="s">
        <v>395</v>
      </c>
      <c r="C30" s="22" t="s">
        <v>396</v>
      </c>
      <c r="D30" s="18" t="s">
        <v>8</v>
      </c>
      <c r="E30" s="15">
        <v>13500000</v>
      </c>
      <c r="F30" s="19">
        <v>143616000</v>
      </c>
      <c r="G30" s="19">
        <v>133232000</v>
      </c>
      <c r="H30" s="15">
        <v>-10384000</v>
      </c>
      <c r="I30" s="20">
        <v>-7.2303921568627458E-2</v>
      </c>
      <c r="J30" s="21">
        <v>0.05</v>
      </c>
    </row>
    <row r="31" spans="1:10" s="30" customFormat="1" ht="15" customHeight="1" x14ac:dyDescent="0.25">
      <c r="A31" s="14" t="s">
        <v>964</v>
      </c>
      <c r="B31" s="17" t="s">
        <v>403</v>
      </c>
      <c r="C31" s="17" t="s">
        <v>404</v>
      </c>
      <c r="D31" s="18" t="s">
        <v>8</v>
      </c>
      <c r="E31" s="15">
        <v>11960000</v>
      </c>
      <c r="F31" s="19">
        <v>42624000</v>
      </c>
      <c r="G31" s="19">
        <v>26106000</v>
      </c>
      <c r="H31" s="15">
        <v>-16518000</v>
      </c>
      <c r="I31" s="20">
        <v>-0.38752815315315314</v>
      </c>
      <c r="J31" s="21">
        <v>0.05</v>
      </c>
    </row>
    <row r="32" spans="1:10" s="31" customFormat="1" ht="15" customHeight="1" x14ac:dyDescent="0.2">
      <c r="A32" s="14" t="s">
        <v>964</v>
      </c>
      <c r="B32" s="17" t="s">
        <v>405</v>
      </c>
      <c r="C32" s="17" t="s">
        <v>406</v>
      </c>
      <c r="D32" s="18" t="s">
        <v>8</v>
      </c>
      <c r="E32" s="15">
        <v>2463000</v>
      </c>
      <c r="F32" s="19">
        <v>54729000</v>
      </c>
      <c r="G32" s="19">
        <v>64075000</v>
      </c>
      <c r="H32" s="15">
        <v>9346000</v>
      </c>
      <c r="I32" s="20">
        <v>0.17076869666904201</v>
      </c>
      <c r="J32" s="21">
        <v>0.01</v>
      </c>
    </row>
    <row r="33" spans="1:10" s="31" customFormat="1" ht="15" customHeight="1" x14ac:dyDescent="0.2">
      <c r="A33" s="14" t="s">
        <v>964</v>
      </c>
      <c r="B33" s="17" t="s">
        <v>959</v>
      </c>
      <c r="C33" s="17" t="s">
        <v>7</v>
      </c>
      <c r="D33" s="18" t="s">
        <v>8</v>
      </c>
      <c r="E33" s="15">
        <v>3750000</v>
      </c>
      <c r="F33" s="19">
        <v>43274000</v>
      </c>
      <c r="G33" s="19">
        <v>59721000</v>
      </c>
      <c r="H33" s="15">
        <v>16447000</v>
      </c>
      <c r="I33" s="20">
        <v>0.38006655266441741</v>
      </c>
      <c r="J33" s="21">
        <v>0.01</v>
      </c>
    </row>
    <row r="34" spans="1:10" s="31" customFormat="1" ht="15" customHeight="1" x14ac:dyDescent="0.2">
      <c r="A34" s="14" t="s">
        <v>964</v>
      </c>
      <c r="B34" s="17" t="s">
        <v>442</v>
      </c>
      <c r="C34" s="17" t="s">
        <v>443</v>
      </c>
      <c r="D34" s="18" t="s">
        <v>8</v>
      </c>
      <c r="E34" s="15">
        <v>7310000</v>
      </c>
      <c r="F34" s="19">
        <v>46088000</v>
      </c>
      <c r="G34" s="19">
        <v>49987000</v>
      </c>
      <c r="H34" s="15">
        <v>3899000</v>
      </c>
      <c r="I34" s="20">
        <v>8.4599027946537064E-2</v>
      </c>
      <c r="J34" s="21">
        <v>3.3998632000000001E-2</v>
      </c>
    </row>
    <row r="35" spans="1:10" s="31" customFormat="1" ht="15" customHeight="1" x14ac:dyDescent="0.2">
      <c r="A35" s="14" t="s">
        <v>964</v>
      </c>
      <c r="B35" s="17" t="s">
        <v>460</v>
      </c>
      <c r="C35" s="17" t="s">
        <v>234</v>
      </c>
      <c r="D35" s="18" t="s">
        <v>8</v>
      </c>
      <c r="E35" s="15">
        <v>4000000</v>
      </c>
      <c r="F35" s="19">
        <v>45347000</v>
      </c>
      <c r="G35" s="19">
        <v>54616000</v>
      </c>
      <c r="H35" s="15">
        <v>9269000</v>
      </c>
      <c r="I35" s="20">
        <v>0.20440161421924272</v>
      </c>
      <c r="J35" s="21">
        <v>0.01</v>
      </c>
    </row>
    <row r="36" spans="1:10" s="31" customFormat="1" ht="15" customHeight="1" x14ac:dyDescent="0.2">
      <c r="A36" s="14" t="s">
        <v>964</v>
      </c>
      <c r="B36" s="17" t="s">
        <v>461</v>
      </c>
      <c r="C36" s="17" t="s">
        <v>462</v>
      </c>
      <c r="D36" s="18" t="s">
        <v>8</v>
      </c>
      <c r="E36" s="15">
        <v>8944500</v>
      </c>
      <c r="F36" s="19">
        <v>57964000</v>
      </c>
      <c r="G36" s="19">
        <v>84115000</v>
      </c>
      <c r="H36" s="15">
        <v>26151000</v>
      </c>
      <c r="I36" s="20">
        <v>0.4511593402801739</v>
      </c>
      <c r="J36" s="21">
        <v>0.01</v>
      </c>
    </row>
    <row r="37" spans="1:10" s="31" customFormat="1" ht="15" customHeight="1" x14ac:dyDescent="0.2">
      <c r="A37" s="14" t="s">
        <v>964</v>
      </c>
      <c r="B37" s="17" t="s">
        <v>463</v>
      </c>
      <c r="C37" s="17" t="s">
        <v>464</v>
      </c>
      <c r="D37" s="18" t="s">
        <v>8</v>
      </c>
      <c r="E37" s="15">
        <v>7200000</v>
      </c>
      <c r="F37" s="19">
        <v>164981000</v>
      </c>
      <c r="G37" s="19">
        <v>213151000</v>
      </c>
      <c r="H37" s="15">
        <v>48170000</v>
      </c>
      <c r="I37" s="20">
        <v>0.2919730150744631</v>
      </c>
      <c r="J37" s="21">
        <v>0.01</v>
      </c>
    </row>
    <row r="38" spans="1:10" s="31" customFormat="1" ht="15" customHeight="1" x14ac:dyDescent="0.2">
      <c r="A38" s="14" t="s">
        <v>964</v>
      </c>
      <c r="B38" s="17" t="s">
        <v>473</v>
      </c>
      <c r="C38" s="17" t="s">
        <v>474</v>
      </c>
      <c r="D38" s="18" t="s">
        <v>8</v>
      </c>
      <c r="E38" s="15">
        <v>12427000</v>
      </c>
      <c r="F38" s="19">
        <v>9115000</v>
      </c>
      <c r="G38" s="19">
        <v>7363000</v>
      </c>
      <c r="H38" s="15">
        <v>-1752000</v>
      </c>
      <c r="I38" s="20">
        <v>-0.19221064179923203</v>
      </c>
      <c r="J38" s="21">
        <v>0.05</v>
      </c>
    </row>
    <row r="39" spans="1:10" s="31" customFormat="1" ht="15" customHeight="1" x14ac:dyDescent="0.2">
      <c r="A39" s="14" t="s">
        <v>964</v>
      </c>
      <c r="B39" s="13" t="s">
        <v>498</v>
      </c>
      <c r="C39" s="13" t="s">
        <v>499</v>
      </c>
      <c r="D39" s="14" t="s">
        <v>8</v>
      </c>
      <c r="E39" s="15">
        <v>13750000</v>
      </c>
      <c r="F39" s="19">
        <v>94440000</v>
      </c>
      <c r="G39" s="19">
        <v>98722000</v>
      </c>
      <c r="H39" s="15">
        <v>4282000</v>
      </c>
      <c r="I39" s="20">
        <v>4.5340957221516306E-2</v>
      </c>
      <c r="J39" s="21">
        <v>4.6885817999999996E-2</v>
      </c>
    </row>
    <row r="40" spans="1:10" s="31" customFormat="1" ht="15" customHeight="1" x14ac:dyDescent="0.2">
      <c r="A40" s="14" t="s">
        <v>964</v>
      </c>
      <c r="B40" s="22" t="s">
        <v>510</v>
      </c>
      <c r="C40" s="22" t="s">
        <v>511</v>
      </c>
      <c r="D40" s="18" t="s">
        <v>8</v>
      </c>
      <c r="E40" s="15">
        <v>1882380</v>
      </c>
      <c r="F40" s="19">
        <v>22776000</v>
      </c>
      <c r="G40" s="19">
        <v>44808000</v>
      </c>
      <c r="H40" s="15">
        <v>22032000</v>
      </c>
      <c r="I40" s="20">
        <v>0.96733403582718647</v>
      </c>
      <c r="J40" s="21">
        <v>0.01</v>
      </c>
    </row>
    <row r="41" spans="1:10" s="32" customFormat="1" ht="15" customHeight="1" x14ac:dyDescent="0.25">
      <c r="A41" s="14" t="s">
        <v>964</v>
      </c>
      <c r="B41" s="17" t="s">
        <v>520</v>
      </c>
      <c r="C41" s="17" t="s">
        <v>7</v>
      </c>
      <c r="D41" s="18" t="s">
        <v>8</v>
      </c>
      <c r="E41" s="15">
        <v>10000000</v>
      </c>
      <c r="F41" s="19">
        <v>69125000</v>
      </c>
      <c r="G41" s="19">
        <v>122064000</v>
      </c>
      <c r="H41" s="15">
        <v>52939000</v>
      </c>
      <c r="I41" s="20">
        <v>0.76584448462929477</v>
      </c>
      <c r="J41" s="21">
        <v>0.01</v>
      </c>
    </row>
    <row r="42" spans="1:10" s="32" customFormat="1" ht="15" customHeight="1" x14ac:dyDescent="0.25">
      <c r="A42" s="14" t="s">
        <v>964</v>
      </c>
      <c r="B42" s="17" t="s">
        <v>114</v>
      </c>
      <c r="C42" s="17" t="s">
        <v>115</v>
      </c>
      <c r="D42" s="18" t="s">
        <v>116</v>
      </c>
      <c r="E42" s="15">
        <v>1772000</v>
      </c>
      <c r="F42" s="19">
        <v>15199000</v>
      </c>
      <c r="G42" s="19">
        <v>41175000</v>
      </c>
      <c r="H42" s="15">
        <v>25976000</v>
      </c>
      <c r="I42" s="20">
        <v>1.7090598065662215</v>
      </c>
      <c r="J42" s="21">
        <v>0.01</v>
      </c>
    </row>
    <row r="43" spans="1:10" s="32" customFormat="1" ht="15" customHeight="1" x14ac:dyDescent="0.25">
      <c r="A43" s="14" t="s">
        <v>964</v>
      </c>
      <c r="B43" s="17" t="s">
        <v>122</v>
      </c>
      <c r="C43" s="17" t="s">
        <v>123</v>
      </c>
      <c r="D43" s="18" t="s">
        <v>116</v>
      </c>
      <c r="E43" s="15">
        <v>57366000</v>
      </c>
      <c r="F43" s="19">
        <v>740718000</v>
      </c>
      <c r="G43" s="19">
        <v>711344000</v>
      </c>
      <c r="H43" s="15">
        <v>-29374000</v>
      </c>
      <c r="I43" s="20">
        <v>-3.9656117442805491E-2</v>
      </c>
      <c r="J43" s="21">
        <v>0.05</v>
      </c>
    </row>
    <row r="44" spans="1:10" s="32" customFormat="1" ht="15" customHeight="1" x14ac:dyDescent="0.25">
      <c r="A44" s="14" t="s">
        <v>964</v>
      </c>
      <c r="B44" s="17" t="s">
        <v>126</v>
      </c>
      <c r="C44" s="17" t="s">
        <v>127</v>
      </c>
      <c r="D44" s="18" t="s">
        <v>116</v>
      </c>
      <c r="E44" s="15">
        <v>6050000</v>
      </c>
      <c r="F44" s="19">
        <v>39448000</v>
      </c>
      <c r="G44" s="19">
        <v>74907000</v>
      </c>
      <c r="H44" s="15">
        <v>35459000</v>
      </c>
      <c r="I44" s="20">
        <v>0.89887953761914419</v>
      </c>
      <c r="J44" s="21">
        <v>0.01</v>
      </c>
    </row>
    <row r="45" spans="1:10" s="32" customFormat="1" ht="15" customHeight="1" x14ac:dyDescent="0.25">
      <c r="A45" s="14" t="s">
        <v>964</v>
      </c>
      <c r="B45" s="23" t="s">
        <v>381</v>
      </c>
      <c r="C45" s="22" t="s">
        <v>382</v>
      </c>
      <c r="D45" s="18" t="s">
        <v>116</v>
      </c>
      <c r="E45" s="15">
        <v>3250000</v>
      </c>
      <c r="F45" s="19">
        <v>27381000</v>
      </c>
      <c r="G45" s="19">
        <v>33973000</v>
      </c>
      <c r="H45" s="15">
        <v>6592000</v>
      </c>
      <c r="I45" s="20">
        <v>0.24075088565063366</v>
      </c>
      <c r="J45" s="21">
        <v>1.4999999999999999E-2</v>
      </c>
    </row>
    <row r="46" spans="1:10" s="32" customFormat="1" ht="15" customHeight="1" x14ac:dyDescent="0.25">
      <c r="A46" s="14" t="s">
        <v>964</v>
      </c>
      <c r="B46" s="17" t="s">
        <v>493</v>
      </c>
      <c r="C46" s="17" t="s">
        <v>123</v>
      </c>
      <c r="D46" s="18" t="s">
        <v>116</v>
      </c>
      <c r="E46" s="15">
        <v>11350000</v>
      </c>
      <c r="F46" s="19">
        <v>65842000</v>
      </c>
      <c r="G46" s="19">
        <v>85254000</v>
      </c>
      <c r="H46" s="15">
        <v>19412000</v>
      </c>
      <c r="I46" s="20">
        <v>0.29482701011512408</v>
      </c>
      <c r="J46" s="21">
        <v>1.4999999999999999E-2</v>
      </c>
    </row>
    <row r="47" spans="1:10" s="32" customFormat="1" ht="15" customHeight="1" x14ac:dyDescent="0.25">
      <c r="A47" s="14" t="s">
        <v>964</v>
      </c>
      <c r="B47" s="17" t="s">
        <v>553</v>
      </c>
      <c r="C47" s="17" t="s">
        <v>554</v>
      </c>
      <c r="D47" s="18" t="s">
        <v>116</v>
      </c>
      <c r="E47" s="15">
        <v>9740000</v>
      </c>
      <c r="F47" s="19">
        <v>66000000</v>
      </c>
      <c r="G47" s="19">
        <v>99725000</v>
      </c>
      <c r="H47" s="15">
        <v>33725000</v>
      </c>
      <c r="I47" s="20">
        <v>0.51098484848484849</v>
      </c>
      <c r="J47" s="21">
        <v>0.01</v>
      </c>
    </row>
    <row r="48" spans="1:10" s="32" customFormat="1" ht="15" customHeight="1" x14ac:dyDescent="0.25">
      <c r="A48" s="14" t="s">
        <v>964</v>
      </c>
      <c r="B48" s="17" t="s">
        <v>66</v>
      </c>
      <c r="C48" s="17" t="s">
        <v>67</v>
      </c>
      <c r="D48" s="18" t="s">
        <v>68</v>
      </c>
      <c r="E48" s="15">
        <v>10980000</v>
      </c>
      <c r="F48" s="19">
        <v>28259000</v>
      </c>
      <c r="G48" s="19">
        <v>89608000</v>
      </c>
      <c r="H48" s="15">
        <v>61349000</v>
      </c>
      <c r="I48" s="20">
        <v>2.1709543862132419</v>
      </c>
      <c r="J48" s="21">
        <v>0.01</v>
      </c>
    </row>
    <row r="49" spans="1:10" s="32" customFormat="1" ht="15" customHeight="1" x14ac:dyDescent="0.25">
      <c r="A49" s="14" t="s">
        <v>964</v>
      </c>
      <c r="B49" s="17" t="s">
        <v>456</v>
      </c>
      <c r="C49" s="17" t="s">
        <v>457</v>
      </c>
      <c r="D49" s="18" t="s">
        <v>68</v>
      </c>
      <c r="E49" s="15">
        <v>16000000</v>
      </c>
      <c r="F49" s="19">
        <v>77732000</v>
      </c>
      <c r="G49" s="19">
        <v>93107000</v>
      </c>
      <c r="H49" s="15">
        <v>15375000</v>
      </c>
      <c r="I49" s="20">
        <v>0.19779498790716821</v>
      </c>
      <c r="J49" s="21">
        <v>1.15625E-2</v>
      </c>
    </row>
    <row r="50" spans="1:10" s="32" customFormat="1" ht="15" customHeight="1" x14ac:dyDescent="0.25">
      <c r="A50" s="14" t="s">
        <v>964</v>
      </c>
      <c r="B50" s="17" t="s">
        <v>458</v>
      </c>
      <c r="C50" s="17" t="s">
        <v>459</v>
      </c>
      <c r="D50" s="18" t="s">
        <v>68</v>
      </c>
      <c r="E50" s="15">
        <v>9000000</v>
      </c>
      <c r="F50" s="19">
        <v>34532000</v>
      </c>
      <c r="G50" s="19">
        <v>45394000</v>
      </c>
      <c r="H50" s="15">
        <v>10862000</v>
      </c>
      <c r="I50" s="20">
        <v>0.31454882427892966</v>
      </c>
      <c r="J50" s="21">
        <v>0.01</v>
      </c>
    </row>
    <row r="51" spans="1:10" s="32" customFormat="1" ht="15" customHeight="1" x14ac:dyDescent="0.25">
      <c r="A51" s="14" t="s">
        <v>964</v>
      </c>
      <c r="B51" s="17" t="s">
        <v>134</v>
      </c>
      <c r="C51" s="17" t="s">
        <v>135</v>
      </c>
      <c r="D51" s="18" t="s">
        <v>136</v>
      </c>
      <c r="E51" s="15">
        <v>4500000</v>
      </c>
      <c r="F51" s="19">
        <v>29753000</v>
      </c>
      <c r="G51" s="19">
        <v>36234000</v>
      </c>
      <c r="H51" s="15">
        <v>6481000</v>
      </c>
      <c r="I51" s="20">
        <v>0.21782677377071219</v>
      </c>
      <c r="J51" s="21">
        <v>0.01</v>
      </c>
    </row>
    <row r="52" spans="1:10" s="32" customFormat="1" ht="15" customHeight="1" x14ac:dyDescent="0.25">
      <c r="A52" s="14" t="s">
        <v>964</v>
      </c>
      <c r="B52" s="17" t="s">
        <v>42</v>
      </c>
      <c r="C52" s="17" t="s">
        <v>43</v>
      </c>
      <c r="D52" s="18" t="s">
        <v>44</v>
      </c>
      <c r="E52" s="15">
        <v>7000000</v>
      </c>
      <c r="F52" s="19">
        <v>65574000</v>
      </c>
      <c r="G52" s="19">
        <v>97936000</v>
      </c>
      <c r="H52" s="15">
        <v>32362000</v>
      </c>
      <c r="I52" s="20">
        <v>0.49351877268429561</v>
      </c>
      <c r="J52" s="21">
        <v>0.01</v>
      </c>
    </row>
    <row r="53" spans="1:10" s="32" customFormat="1" ht="15" customHeight="1" x14ac:dyDescent="0.25">
      <c r="A53" s="14" t="s">
        <v>964</v>
      </c>
      <c r="B53" s="17" t="s">
        <v>73</v>
      </c>
      <c r="C53" s="17" t="s">
        <v>74</v>
      </c>
      <c r="D53" s="18" t="s">
        <v>44</v>
      </c>
      <c r="E53" s="15">
        <v>3134000</v>
      </c>
      <c r="F53" s="19">
        <v>14233000</v>
      </c>
      <c r="G53" s="19">
        <v>35982000</v>
      </c>
      <c r="H53" s="15">
        <v>21749000</v>
      </c>
      <c r="I53" s="20">
        <v>1.5280685730344974</v>
      </c>
      <c r="J53" s="21">
        <v>0.01</v>
      </c>
    </row>
    <row r="54" spans="1:10" s="32" customFormat="1" ht="15" customHeight="1" x14ac:dyDescent="0.25">
      <c r="A54" s="14" t="s">
        <v>964</v>
      </c>
      <c r="B54" s="17" t="s">
        <v>96</v>
      </c>
      <c r="C54" s="17" t="s">
        <v>97</v>
      </c>
      <c r="D54" s="18" t="s">
        <v>44</v>
      </c>
      <c r="E54" s="15">
        <v>3893000</v>
      </c>
      <c r="F54" s="19">
        <v>50777000</v>
      </c>
      <c r="G54" s="19">
        <v>34587000</v>
      </c>
      <c r="H54" s="15">
        <v>-16190000</v>
      </c>
      <c r="I54" s="20">
        <v>-0.3188451464245623</v>
      </c>
      <c r="J54" s="21">
        <v>0.05</v>
      </c>
    </row>
    <row r="55" spans="1:10" s="32" customFormat="1" ht="15" customHeight="1" x14ac:dyDescent="0.25">
      <c r="A55" s="14" t="s">
        <v>964</v>
      </c>
      <c r="B55" s="17" t="s">
        <v>148</v>
      </c>
      <c r="C55" s="17" t="s">
        <v>43</v>
      </c>
      <c r="D55" s="18" t="s">
        <v>44</v>
      </c>
      <c r="E55" s="15">
        <v>5700000</v>
      </c>
      <c r="F55" s="19">
        <v>28611000</v>
      </c>
      <c r="G55" s="19">
        <v>48668000</v>
      </c>
      <c r="H55" s="15">
        <v>20057000</v>
      </c>
      <c r="I55" s="20">
        <v>0.70102408164691898</v>
      </c>
      <c r="J55" s="21">
        <v>0.01</v>
      </c>
    </row>
    <row r="56" spans="1:10" s="32" customFormat="1" ht="15" customHeight="1" x14ac:dyDescent="0.25">
      <c r="A56" s="14" t="s">
        <v>964</v>
      </c>
      <c r="B56" s="25" t="s">
        <v>197</v>
      </c>
      <c r="C56" s="17" t="s">
        <v>198</v>
      </c>
      <c r="D56" s="18" t="s">
        <v>44</v>
      </c>
      <c r="E56" s="15">
        <v>5665000</v>
      </c>
      <c r="F56" s="19">
        <v>25709000</v>
      </c>
      <c r="G56" s="19">
        <v>53225000</v>
      </c>
      <c r="H56" s="15">
        <v>27516000</v>
      </c>
      <c r="I56" s="20">
        <v>1.07028667003773</v>
      </c>
      <c r="J56" s="21">
        <v>0.01</v>
      </c>
    </row>
    <row r="57" spans="1:10" s="32" customFormat="1" ht="15" customHeight="1" x14ac:dyDescent="0.25">
      <c r="A57" s="14" t="s">
        <v>964</v>
      </c>
      <c r="B57" s="13" t="s">
        <v>217</v>
      </c>
      <c r="C57" s="13" t="s">
        <v>218</v>
      </c>
      <c r="D57" s="14" t="s">
        <v>44</v>
      </c>
      <c r="E57" s="15">
        <v>20000000</v>
      </c>
      <c r="F57" s="19">
        <v>65513000</v>
      </c>
      <c r="G57" s="19">
        <v>116651000</v>
      </c>
      <c r="H57" s="15">
        <v>51138000</v>
      </c>
      <c r="I57" s="20">
        <v>0.78057790056935261</v>
      </c>
      <c r="J57" s="21">
        <v>0.01</v>
      </c>
    </row>
    <row r="58" spans="1:10" s="32" customFormat="1" ht="15" customHeight="1" x14ac:dyDescent="0.25">
      <c r="A58" s="14" t="s">
        <v>964</v>
      </c>
      <c r="B58" s="17" t="s">
        <v>221</v>
      </c>
      <c r="C58" s="17" t="s">
        <v>222</v>
      </c>
      <c r="D58" s="18" t="s">
        <v>44</v>
      </c>
      <c r="E58" s="15">
        <v>4727000</v>
      </c>
      <c r="F58" s="19">
        <v>30339000</v>
      </c>
      <c r="G58" s="19">
        <v>72398000</v>
      </c>
      <c r="H58" s="15">
        <v>42059000</v>
      </c>
      <c r="I58" s="20">
        <v>1.386301460166782</v>
      </c>
      <c r="J58" s="21">
        <v>0.01</v>
      </c>
    </row>
    <row r="59" spans="1:10" s="32" customFormat="1" ht="15" customHeight="1" x14ac:dyDescent="0.25">
      <c r="A59" s="14" t="s">
        <v>964</v>
      </c>
      <c r="B59" s="17" t="s">
        <v>248</v>
      </c>
      <c r="C59" s="17" t="s">
        <v>249</v>
      </c>
      <c r="D59" s="18" t="s">
        <v>44</v>
      </c>
      <c r="E59" s="15">
        <v>15360000</v>
      </c>
      <c r="F59" s="19">
        <v>98486000</v>
      </c>
      <c r="G59" s="19">
        <v>113782000</v>
      </c>
      <c r="H59" s="15">
        <v>15296000</v>
      </c>
      <c r="I59" s="20">
        <v>0.15531141482038055</v>
      </c>
      <c r="J59" s="21">
        <v>1.0166667000000001E-2</v>
      </c>
    </row>
    <row r="60" spans="1:10" s="32" customFormat="1" ht="15" customHeight="1" x14ac:dyDescent="0.25">
      <c r="A60" s="14" t="s">
        <v>964</v>
      </c>
      <c r="B60" s="13" t="s">
        <v>250</v>
      </c>
      <c r="C60" s="13" t="s">
        <v>251</v>
      </c>
      <c r="D60" s="14" t="s">
        <v>44</v>
      </c>
      <c r="E60" s="15">
        <v>17000000</v>
      </c>
      <c r="F60" s="19">
        <v>158498000</v>
      </c>
      <c r="G60" s="19">
        <v>128624000</v>
      </c>
      <c r="H60" s="15">
        <v>-29874000</v>
      </c>
      <c r="I60" s="20">
        <v>-0.18848187358831026</v>
      </c>
      <c r="J60" s="21">
        <v>0.05</v>
      </c>
    </row>
    <row r="61" spans="1:10" s="32" customFormat="1" ht="15" customHeight="1" x14ac:dyDescent="0.25">
      <c r="A61" s="14" t="s">
        <v>964</v>
      </c>
      <c r="B61" s="17" t="s">
        <v>252</v>
      </c>
      <c r="C61" s="17" t="s">
        <v>253</v>
      </c>
      <c r="D61" s="18" t="s">
        <v>44</v>
      </c>
      <c r="E61" s="15">
        <v>12750000</v>
      </c>
      <c r="F61" s="19">
        <v>88898000</v>
      </c>
      <c r="G61" s="19">
        <v>110634000</v>
      </c>
      <c r="H61" s="15">
        <v>21736000</v>
      </c>
      <c r="I61" s="20">
        <v>0.24450493824383002</v>
      </c>
      <c r="J61" s="21">
        <v>0.01</v>
      </c>
    </row>
    <row r="62" spans="1:10" s="32" customFormat="1" ht="15" customHeight="1" x14ac:dyDescent="0.25">
      <c r="A62" s="14" t="s">
        <v>964</v>
      </c>
      <c r="B62" s="13" t="s">
        <v>254</v>
      </c>
      <c r="C62" s="13" t="s">
        <v>255</v>
      </c>
      <c r="D62" s="14" t="s">
        <v>44</v>
      </c>
      <c r="E62" s="15">
        <v>8800000</v>
      </c>
      <c r="F62" s="19">
        <v>61282000</v>
      </c>
      <c r="G62" s="19">
        <v>97882000</v>
      </c>
      <c r="H62" s="15">
        <v>36600000</v>
      </c>
      <c r="I62" s="20">
        <v>0.59723899350543386</v>
      </c>
      <c r="J62" s="21">
        <v>0.01</v>
      </c>
    </row>
    <row r="63" spans="1:10" s="32" customFormat="1" ht="15" customHeight="1" x14ac:dyDescent="0.25">
      <c r="A63" s="14" t="s">
        <v>964</v>
      </c>
      <c r="B63" s="17" t="s">
        <v>284</v>
      </c>
      <c r="C63" s="17" t="s">
        <v>285</v>
      </c>
      <c r="D63" s="18" t="s">
        <v>44</v>
      </c>
      <c r="E63" s="15">
        <v>7500000</v>
      </c>
      <c r="F63" s="19">
        <v>283018000</v>
      </c>
      <c r="G63" s="19">
        <v>245176000</v>
      </c>
      <c r="H63" s="15">
        <v>-37842000</v>
      </c>
      <c r="I63" s="20">
        <v>-0.13370881004035079</v>
      </c>
      <c r="J63" s="21">
        <v>0.05</v>
      </c>
    </row>
    <row r="64" spans="1:10" s="32" customFormat="1" ht="15" customHeight="1" x14ac:dyDescent="0.25">
      <c r="A64" s="14" t="s">
        <v>964</v>
      </c>
      <c r="B64" s="17" t="s">
        <v>300</v>
      </c>
      <c r="C64" s="17" t="s">
        <v>249</v>
      </c>
      <c r="D64" s="18" t="s">
        <v>44</v>
      </c>
      <c r="E64" s="15">
        <v>7398000</v>
      </c>
      <c r="F64" s="19">
        <v>12298000</v>
      </c>
      <c r="G64" s="19">
        <v>11661000</v>
      </c>
      <c r="H64" s="15">
        <v>-637000</v>
      </c>
      <c r="I64" s="20">
        <v>-5.1797040169133189E-2</v>
      </c>
      <c r="J64" s="21">
        <v>0.05</v>
      </c>
    </row>
    <row r="65" spans="1:10" s="32" customFormat="1" ht="15" customHeight="1" x14ac:dyDescent="0.25">
      <c r="A65" s="14" t="s">
        <v>964</v>
      </c>
      <c r="B65" s="13" t="s">
        <v>322</v>
      </c>
      <c r="C65" s="13" t="s">
        <v>323</v>
      </c>
      <c r="D65" s="14" t="s">
        <v>44</v>
      </c>
      <c r="E65" s="15">
        <v>3367000</v>
      </c>
      <c r="F65" s="19">
        <v>13891000</v>
      </c>
      <c r="G65" s="19">
        <v>24756000</v>
      </c>
      <c r="H65" s="15">
        <v>10865000</v>
      </c>
      <c r="I65" s="20">
        <v>0.78216111151105028</v>
      </c>
      <c r="J65" s="21">
        <v>0.01</v>
      </c>
    </row>
    <row r="66" spans="1:10" s="32" customFormat="1" ht="15" customHeight="1" x14ac:dyDescent="0.25">
      <c r="A66" s="14" t="s">
        <v>964</v>
      </c>
      <c r="B66" s="17" t="s">
        <v>359</v>
      </c>
      <c r="C66" s="17" t="s">
        <v>657</v>
      </c>
      <c r="D66" s="18" t="s">
        <v>44</v>
      </c>
      <c r="E66" s="15">
        <v>3500000</v>
      </c>
      <c r="F66" s="19">
        <v>11273000</v>
      </c>
      <c r="G66" s="19">
        <v>27309000</v>
      </c>
      <c r="H66" s="15">
        <v>16036000</v>
      </c>
      <c r="I66" s="20">
        <v>1.422513971436175</v>
      </c>
      <c r="J66" s="21">
        <v>0.01</v>
      </c>
    </row>
    <row r="67" spans="1:10" s="32" customFormat="1" ht="15" customHeight="1" x14ac:dyDescent="0.25">
      <c r="A67" s="14" t="s">
        <v>964</v>
      </c>
      <c r="B67" s="17" t="s">
        <v>401</v>
      </c>
      <c r="C67" s="17" t="s">
        <v>402</v>
      </c>
      <c r="D67" s="18" t="s">
        <v>44</v>
      </c>
      <c r="E67" s="15">
        <v>5000000</v>
      </c>
      <c r="F67" s="19">
        <v>22472000</v>
      </c>
      <c r="G67" s="19">
        <v>31606000</v>
      </c>
      <c r="H67" s="15">
        <v>9134000</v>
      </c>
      <c r="I67" s="20">
        <v>0.4064613741545034</v>
      </c>
      <c r="J67" s="21">
        <v>0.01</v>
      </c>
    </row>
    <row r="68" spans="1:10" s="32" customFormat="1" ht="15" customHeight="1" x14ac:dyDescent="0.25">
      <c r="A68" s="14" t="s">
        <v>964</v>
      </c>
      <c r="B68" s="17" t="s">
        <v>425</v>
      </c>
      <c r="C68" s="17" t="s">
        <v>426</v>
      </c>
      <c r="D68" s="18" t="s">
        <v>44</v>
      </c>
      <c r="E68" s="15">
        <v>13800000</v>
      </c>
      <c r="F68" s="19">
        <v>166747000</v>
      </c>
      <c r="G68" s="19">
        <v>167839000</v>
      </c>
      <c r="H68" s="15">
        <v>1092000</v>
      </c>
      <c r="I68" s="20">
        <v>6.5488434574535077E-3</v>
      </c>
      <c r="J68" s="21">
        <v>7.6999999999999999E-2</v>
      </c>
    </row>
    <row r="69" spans="1:10" s="32" customFormat="1" ht="15" customHeight="1" x14ac:dyDescent="0.25">
      <c r="A69" s="14" t="s">
        <v>964</v>
      </c>
      <c r="B69" s="17" t="s">
        <v>353</v>
      </c>
      <c r="C69" s="17" t="s">
        <v>354</v>
      </c>
      <c r="D69" s="18" t="s">
        <v>355</v>
      </c>
      <c r="E69" s="15">
        <v>6000000</v>
      </c>
      <c r="F69" s="19">
        <v>47099000</v>
      </c>
      <c r="G69" s="19">
        <v>59854000</v>
      </c>
      <c r="H69" s="15">
        <v>12755000</v>
      </c>
      <c r="I69" s="20">
        <v>0.27081254379073866</v>
      </c>
      <c r="J69" s="21">
        <v>0.01</v>
      </c>
    </row>
    <row r="70" spans="1:10" s="32" customFormat="1" ht="15" customHeight="1" x14ac:dyDescent="0.25">
      <c r="A70" s="14" t="s">
        <v>964</v>
      </c>
      <c r="B70" s="17" t="s">
        <v>450</v>
      </c>
      <c r="C70" s="17" t="s">
        <v>451</v>
      </c>
      <c r="D70" s="18" t="s">
        <v>355</v>
      </c>
      <c r="E70" s="15">
        <v>2967000</v>
      </c>
      <c r="F70" s="19">
        <v>15336000</v>
      </c>
      <c r="G70" s="19">
        <v>23476000</v>
      </c>
      <c r="H70" s="15">
        <v>8140000</v>
      </c>
      <c r="I70" s="20">
        <v>0.53077725612936877</v>
      </c>
      <c r="J70" s="21">
        <v>1.4999999999999999E-2</v>
      </c>
    </row>
    <row r="71" spans="1:10" s="32" customFormat="1" ht="15" customHeight="1" x14ac:dyDescent="0.25">
      <c r="A71" s="14" t="s">
        <v>964</v>
      </c>
      <c r="B71" s="13" t="s">
        <v>518</v>
      </c>
      <c r="C71" s="13" t="s">
        <v>519</v>
      </c>
      <c r="D71" s="14" t="s">
        <v>355</v>
      </c>
      <c r="E71" s="15">
        <v>890000</v>
      </c>
      <c r="F71" s="19">
        <v>5943000</v>
      </c>
      <c r="G71" s="19">
        <v>8809000</v>
      </c>
      <c r="H71" s="15">
        <v>2866000</v>
      </c>
      <c r="I71" s="20">
        <v>0.48224802288406526</v>
      </c>
      <c r="J71" s="21">
        <v>0.01</v>
      </c>
    </row>
    <row r="72" spans="1:10" s="32" customFormat="1" ht="15" customHeight="1" x14ac:dyDescent="0.25">
      <c r="A72" s="14" t="s">
        <v>964</v>
      </c>
      <c r="B72" s="17" t="s">
        <v>131</v>
      </c>
      <c r="C72" s="17" t="s">
        <v>132</v>
      </c>
      <c r="D72" s="18" t="s">
        <v>133</v>
      </c>
      <c r="E72" s="15">
        <v>18000000</v>
      </c>
      <c r="F72" s="19">
        <v>225000000</v>
      </c>
      <c r="G72" s="19">
        <v>250634000</v>
      </c>
      <c r="H72" s="15">
        <v>25634000</v>
      </c>
      <c r="I72" s="20">
        <v>0.11392888888888889</v>
      </c>
      <c r="J72" s="21">
        <v>0.01</v>
      </c>
    </row>
    <row r="73" spans="1:10" s="32" customFormat="1" ht="15" customHeight="1" x14ac:dyDescent="0.25">
      <c r="A73" s="14" t="s">
        <v>964</v>
      </c>
      <c r="B73" s="17" t="s">
        <v>292</v>
      </c>
      <c r="C73" s="17" t="s">
        <v>293</v>
      </c>
      <c r="D73" s="18" t="s">
        <v>133</v>
      </c>
      <c r="E73" s="15">
        <v>81698000</v>
      </c>
      <c r="F73" s="19">
        <v>923037000</v>
      </c>
      <c r="G73" s="19">
        <v>952386000</v>
      </c>
      <c r="H73" s="15">
        <v>29349000</v>
      </c>
      <c r="I73" s="20">
        <v>3.1796125182414141E-2</v>
      </c>
      <c r="J73" s="21">
        <v>4.6407622999999995E-2</v>
      </c>
    </row>
    <row r="74" spans="1:10" s="32" customFormat="1" ht="15" customHeight="1" x14ac:dyDescent="0.25">
      <c r="A74" s="14" t="s">
        <v>964</v>
      </c>
      <c r="B74" s="17" t="s">
        <v>349</v>
      </c>
      <c r="C74" s="17" t="s">
        <v>350</v>
      </c>
      <c r="D74" s="18" t="s">
        <v>133</v>
      </c>
      <c r="E74" s="15">
        <v>7000000</v>
      </c>
      <c r="F74" s="19">
        <v>63107000</v>
      </c>
      <c r="G74" s="19">
        <v>75405000</v>
      </c>
      <c r="H74" s="15">
        <v>12298000</v>
      </c>
      <c r="I74" s="20">
        <v>0.19487537040264946</v>
      </c>
      <c r="J74" s="21">
        <v>0.01</v>
      </c>
    </row>
    <row r="75" spans="1:10" s="32" customFormat="1" ht="15" customHeight="1" x14ac:dyDescent="0.25">
      <c r="A75" s="14" t="s">
        <v>964</v>
      </c>
      <c r="B75" s="17" t="s">
        <v>536</v>
      </c>
      <c r="C75" s="17" t="s">
        <v>537</v>
      </c>
      <c r="D75" s="18" t="s">
        <v>133</v>
      </c>
      <c r="E75" s="15">
        <v>23240000</v>
      </c>
      <c r="F75" s="19">
        <v>154246000</v>
      </c>
      <c r="G75" s="19">
        <v>184038000</v>
      </c>
      <c r="H75" s="15">
        <v>29792000</v>
      </c>
      <c r="I75" s="20">
        <v>0.1931460135108852</v>
      </c>
      <c r="J75" s="21">
        <v>0.01</v>
      </c>
    </row>
    <row r="76" spans="1:10" s="32" customFormat="1" ht="15" customHeight="1" x14ac:dyDescent="0.25">
      <c r="A76" s="14" t="s">
        <v>964</v>
      </c>
      <c r="B76" s="17" t="s">
        <v>163</v>
      </c>
      <c r="C76" s="17" t="s">
        <v>164</v>
      </c>
      <c r="D76" s="18" t="s">
        <v>165</v>
      </c>
      <c r="E76" s="15">
        <v>29891000</v>
      </c>
      <c r="F76" s="19">
        <v>350577000</v>
      </c>
      <c r="G76" s="19">
        <v>313987000</v>
      </c>
      <c r="H76" s="15">
        <v>-36590000</v>
      </c>
      <c r="I76" s="20">
        <v>-0.1043707944331773</v>
      </c>
      <c r="J76" s="21">
        <v>0.05</v>
      </c>
    </row>
    <row r="77" spans="1:10" s="32" customFormat="1" ht="15" customHeight="1" x14ac:dyDescent="0.25">
      <c r="A77" s="14" t="s">
        <v>964</v>
      </c>
      <c r="B77" s="17" t="s">
        <v>36</v>
      </c>
      <c r="C77" s="17" t="s">
        <v>37</v>
      </c>
      <c r="D77" s="18" t="s">
        <v>38</v>
      </c>
      <c r="E77" s="15">
        <v>14643000</v>
      </c>
      <c r="F77" s="19">
        <v>14912000</v>
      </c>
      <c r="G77" s="19">
        <v>16935000</v>
      </c>
      <c r="H77" s="15">
        <v>2023000</v>
      </c>
      <c r="I77" s="20">
        <v>0.13566255364806867</v>
      </c>
      <c r="J77" s="21">
        <v>4.4473810000000003E-2</v>
      </c>
    </row>
    <row r="78" spans="1:10" s="32" customFormat="1" ht="15" customHeight="1" x14ac:dyDescent="0.25">
      <c r="A78" s="14" t="s">
        <v>964</v>
      </c>
      <c r="B78" s="17" t="s">
        <v>139</v>
      </c>
      <c r="C78" s="17" t="s">
        <v>658</v>
      </c>
      <c r="D78" s="18" t="s">
        <v>38</v>
      </c>
      <c r="E78" s="15">
        <v>7000000</v>
      </c>
      <c r="F78" s="19">
        <v>51317000</v>
      </c>
      <c r="G78" s="19">
        <v>69225000</v>
      </c>
      <c r="H78" s="15">
        <v>17908000</v>
      </c>
      <c r="I78" s="20">
        <v>0.34896817818656584</v>
      </c>
      <c r="J78" s="21">
        <v>1.4999999999999999E-2</v>
      </c>
    </row>
    <row r="79" spans="1:10" s="32" customFormat="1" ht="15" customHeight="1" x14ac:dyDescent="0.25">
      <c r="A79" s="14" t="s">
        <v>964</v>
      </c>
      <c r="B79" s="17" t="s">
        <v>142</v>
      </c>
      <c r="C79" s="17" t="s">
        <v>143</v>
      </c>
      <c r="D79" s="18" t="s">
        <v>38</v>
      </c>
      <c r="E79" s="15">
        <v>4500000</v>
      </c>
      <c r="F79" s="19">
        <v>78909000</v>
      </c>
      <c r="G79" s="19">
        <v>83184000</v>
      </c>
      <c r="H79" s="15">
        <v>4275000</v>
      </c>
      <c r="I79" s="20">
        <v>5.4176329696232366E-2</v>
      </c>
      <c r="J79" s="21">
        <v>3.1E-2</v>
      </c>
    </row>
    <row r="80" spans="1:10" s="32" customFormat="1" ht="15" customHeight="1" x14ac:dyDescent="0.25">
      <c r="A80" s="14" t="s">
        <v>964</v>
      </c>
      <c r="B80" s="17" t="s">
        <v>205</v>
      </c>
      <c r="C80" s="17" t="s">
        <v>206</v>
      </c>
      <c r="D80" s="18" t="s">
        <v>38</v>
      </c>
      <c r="E80" s="15">
        <v>10000000</v>
      </c>
      <c r="F80" s="19">
        <v>143160000</v>
      </c>
      <c r="G80" s="19">
        <v>175971000</v>
      </c>
      <c r="H80" s="15">
        <v>32811000</v>
      </c>
      <c r="I80" s="20">
        <v>0.22919111483654653</v>
      </c>
      <c r="J80" s="21">
        <v>0.01</v>
      </c>
    </row>
    <row r="81" spans="1:10" s="32" customFormat="1" ht="15" customHeight="1" x14ac:dyDescent="0.25">
      <c r="A81" s="14" t="s">
        <v>964</v>
      </c>
      <c r="B81" s="17" t="s">
        <v>207</v>
      </c>
      <c r="C81" s="17" t="s">
        <v>208</v>
      </c>
      <c r="D81" s="18" t="s">
        <v>38</v>
      </c>
      <c r="E81" s="15">
        <v>72664000</v>
      </c>
      <c r="F81" s="19">
        <v>555684000</v>
      </c>
      <c r="G81" s="19">
        <v>473616000</v>
      </c>
      <c r="H81" s="15">
        <v>-82068000</v>
      </c>
      <c r="I81" s="20">
        <v>-0.14768825447556524</v>
      </c>
      <c r="J81" s="21">
        <v>0.05</v>
      </c>
    </row>
    <row r="82" spans="1:10" s="32" customFormat="1" ht="15" customHeight="1" x14ac:dyDescent="0.25">
      <c r="A82" s="14" t="s">
        <v>964</v>
      </c>
      <c r="B82" s="17" t="s">
        <v>213</v>
      </c>
      <c r="C82" s="17" t="s">
        <v>214</v>
      </c>
      <c r="D82" s="18" t="s">
        <v>38</v>
      </c>
      <c r="E82" s="15">
        <v>6100000</v>
      </c>
      <c r="F82" s="19">
        <v>32801000</v>
      </c>
      <c r="G82" s="19">
        <v>37629000</v>
      </c>
      <c r="H82" s="15">
        <v>4828000</v>
      </c>
      <c r="I82" s="20">
        <v>0.14719063443187708</v>
      </c>
      <c r="J82" s="21">
        <v>1.8340984000000001E-2</v>
      </c>
    </row>
    <row r="83" spans="1:10" s="32" customFormat="1" ht="15" customHeight="1" x14ac:dyDescent="0.25">
      <c r="A83" s="14" t="s">
        <v>964</v>
      </c>
      <c r="B83" s="17" t="s">
        <v>215</v>
      </c>
      <c r="C83" s="17" t="s">
        <v>216</v>
      </c>
      <c r="D83" s="18" t="s">
        <v>38</v>
      </c>
      <c r="E83" s="15">
        <v>3000000</v>
      </c>
      <c r="F83" s="19">
        <v>41312000</v>
      </c>
      <c r="G83" s="19">
        <v>44555000</v>
      </c>
      <c r="H83" s="15">
        <v>3243000</v>
      </c>
      <c r="I83" s="20">
        <v>7.8500193648334618E-2</v>
      </c>
      <c r="J83" s="21">
        <v>3.1E-2</v>
      </c>
    </row>
    <row r="84" spans="1:10" s="32" customFormat="1" ht="15" customHeight="1" x14ac:dyDescent="0.25">
      <c r="A84" s="14" t="s">
        <v>964</v>
      </c>
      <c r="B84" s="13" t="s">
        <v>237</v>
      </c>
      <c r="C84" s="13" t="s">
        <v>238</v>
      </c>
      <c r="D84" s="14" t="s">
        <v>38</v>
      </c>
      <c r="E84" s="15">
        <v>4900000</v>
      </c>
      <c r="F84" s="19">
        <v>34824000</v>
      </c>
      <c r="G84" s="19">
        <v>46220000</v>
      </c>
      <c r="H84" s="15">
        <v>11396000</v>
      </c>
      <c r="I84" s="20">
        <v>0.32724557776246266</v>
      </c>
      <c r="J84" s="21">
        <v>0.01</v>
      </c>
    </row>
    <row r="85" spans="1:10" s="32" customFormat="1" ht="15" customHeight="1" x14ac:dyDescent="0.25">
      <c r="A85" s="14" t="s">
        <v>964</v>
      </c>
      <c r="B85" s="17" t="s">
        <v>246</v>
      </c>
      <c r="C85" s="17" t="s">
        <v>247</v>
      </c>
      <c r="D85" s="18" t="s">
        <v>38</v>
      </c>
      <c r="E85" s="15">
        <v>1000000</v>
      </c>
      <c r="F85" s="19">
        <v>15062000</v>
      </c>
      <c r="G85" s="19">
        <v>14654000</v>
      </c>
      <c r="H85" s="15">
        <v>-408000</v>
      </c>
      <c r="I85" s="20">
        <v>-2.7088036117381489E-2</v>
      </c>
      <c r="J85" s="21">
        <v>7.6999999999999999E-2</v>
      </c>
    </row>
    <row r="86" spans="1:10" s="32" customFormat="1" ht="15" customHeight="1" x14ac:dyDescent="0.25">
      <c r="A86" s="14" t="s">
        <v>964</v>
      </c>
      <c r="B86" s="17" t="s">
        <v>290</v>
      </c>
      <c r="C86" s="17" t="s">
        <v>291</v>
      </c>
      <c r="D86" s="18" t="s">
        <v>38</v>
      </c>
      <c r="E86" s="15">
        <v>25000000</v>
      </c>
      <c r="F86" s="19">
        <v>422849000</v>
      </c>
      <c r="G86" s="19">
        <v>425649000</v>
      </c>
      <c r="H86" s="15">
        <v>2800000</v>
      </c>
      <c r="I86" s="20">
        <v>6.6217491350340192E-3</v>
      </c>
      <c r="J86" s="21">
        <v>7.6999999999999999E-2</v>
      </c>
    </row>
    <row r="87" spans="1:10" s="32" customFormat="1" ht="15" customHeight="1" x14ac:dyDescent="0.25">
      <c r="A87" s="14" t="s">
        <v>964</v>
      </c>
      <c r="B87" s="17" t="s">
        <v>311</v>
      </c>
      <c r="C87" s="17" t="s">
        <v>312</v>
      </c>
      <c r="D87" s="18" t="s">
        <v>38</v>
      </c>
      <c r="E87" s="15">
        <v>13368000</v>
      </c>
      <c r="F87" s="19">
        <v>60188000</v>
      </c>
      <c r="G87" s="19">
        <v>82723000</v>
      </c>
      <c r="H87" s="15">
        <v>22535000</v>
      </c>
      <c r="I87" s="20">
        <v>0.37441018143151461</v>
      </c>
      <c r="J87" s="21">
        <v>0.01</v>
      </c>
    </row>
    <row r="88" spans="1:10" s="32" customFormat="1" ht="15" customHeight="1" x14ac:dyDescent="0.25">
      <c r="A88" s="14" t="s">
        <v>964</v>
      </c>
      <c r="B88" s="13" t="s">
        <v>370</v>
      </c>
      <c r="C88" s="13" t="s">
        <v>371</v>
      </c>
      <c r="D88" s="14" t="s">
        <v>38</v>
      </c>
      <c r="E88" s="15">
        <v>6800000</v>
      </c>
      <c r="F88" s="19">
        <v>56848000</v>
      </c>
      <c r="G88" s="19">
        <v>64992000</v>
      </c>
      <c r="H88" s="15">
        <v>8144000</v>
      </c>
      <c r="I88" s="20">
        <v>0.14325921756262314</v>
      </c>
      <c r="J88" s="21">
        <v>0.01</v>
      </c>
    </row>
    <row r="89" spans="1:10" s="32" customFormat="1" ht="15" customHeight="1" x14ac:dyDescent="0.25">
      <c r="A89" s="14" t="s">
        <v>964</v>
      </c>
      <c r="B89" s="13" t="s">
        <v>411</v>
      </c>
      <c r="C89" s="13" t="s">
        <v>412</v>
      </c>
      <c r="D89" s="14" t="s">
        <v>38</v>
      </c>
      <c r="E89" s="15">
        <v>9198000</v>
      </c>
      <c r="F89" s="19">
        <v>113773000</v>
      </c>
      <c r="G89" s="19">
        <v>119027000</v>
      </c>
      <c r="H89" s="15">
        <v>5254000</v>
      </c>
      <c r="I89" s="20">
        <v>4.6179673560510844E-2</v>
      </c>
      <c r="J89" s="21">
        <v>6.8431832999999997E-2</v>
      </c>
    </row>
    <row r="90" spans="1:10" s="32" customFormat="1" ht="15" customHeight="1" x14ac:dyDescent="0.25">
      <c r="A90" s="14" t="s">
        <v>964</v>
      </c>
      <c r="B90" s="17" t="s">
        <v>429</v>
      </c>
      <c r="C90" s="17" t="s">
        <v>430</v>
      </c>
      <c r="D90" s="18" t="s">
        <v>38</v>
      </c>
      <c r="E90" s="15">
        <v>10000000</v>
      </c>
      <c r="F90" s="19">
        <v>97787000</v>
      </c>
      <c r="G90" s="19">
        <v>107875000</v>
      </c>
      <c r="H90" s="15">
        <v>10088000</v>
      </c>
      <c r="I90" s="20">
        <v>0.10316299712640739</v>
      </c>
      <c r="J90" s="21">
        <v>0.01</v>
      </c>
    </row>
    <row r="91" spans="1:10" s="32" customFormat="1" ht="15" customHeight="1" x14ac:dyDescent="0.25">
      <c r="A91" s="14" t="s">
        <v>964</v>
      </c>
      <c r="B91" s="13" t="s">
        <v>440</v>
      </c>
      <c r="C91" s="13" t="s">
        <v>441</v>
      </c>
      <c r="D91" s="14" t="s">
        <v>38</v>
      </c>
      <c r="E91" s="15">
        <v>40090000</v>
      </c>
      <c r="F91" s="19">
        <v>450097000</v>
      </c>
      <c r="G91" s="19">
        <v>380555000</v>
      </c>
      <c r="H91" s="15">
        <v>-69542000</v>
      </c>
      <c r="I91" s="20">
        <v>-0.15450447348016094</v>
      </c>
      <c r="J91" s="21">
        <v>0.05</v>
      </c>
    </row>
    <row r="92" spans="1:10" s="32" customFormat="1" ht="15" customHeight="1" x14ac:dyDescent="0.25">
      <c r="A92" s="14" t="s">
        <v>964</v>
      </c>
      <c r="B92" s="17" t="s">
        <v>472</v>
      </c>
      <c r="C92" s="17" t="s">
        <v>312</v>
      </c>
      <c r="D92" s="18" t="s">
        <v>38</v>
      </c>
      <c r="E92" s="15">
        <v>12500000</v>
      </c>
      <c r="F92" s="19">
        <v>123830000</v>
      </c>
      <c r="G92" s="19">
        <v>148349000</v>
      </c>
      <c r="H92" s="15">
        <v>24519000</v>
      </c>
      <c r="I92" s="20">
        <v>0.19800532988774933</v>
      </c>
      <c r="J92" s="21">
        <v>0.01</v>
      </c>
    </row>
    <row r="93" spans="1:10" s="32" customFormat="1" ht="15" customHeight="1" x14ac:dyDescent="0.25">
      <c r="A93" s="14" t="s">
        <v>964</v>
      </c>
      <c r="B93" s="17" t="s">
        <v>480</v>
      </c>
      <c r="C93" s="17" t="s">
        <v>481</v>
      </c>
      <c r="D93" s="18" t="s">
        <v>38</v>
      </c>
      <c r="E93" s="15">
        <v>9000000</v>
      </c>
      <c r="F93" s="19">
        <v>90179000</v>
      </c>
      <c r="G93" s="19">
        <v>113402000</v>
      </c>
      <c r="H93" s="15">
        <v>23223000</v>
      </c>
      <c r="I93" s="20">
        <v>0.2575211523747214</v>
      </c>
      <c r="J93" s="21">
        <v>0.01</v>
      </c>
    </row>
    <row r="94" spans="1:10" s="32" customFormat="1" ht="15" customHeight="1" x14ac:dyDescent="0.25">
      <c r="A94" s="14" t="s">
        <v>964</v>
      </c>
      <c r="B94" s="13" t="s">
        <v>527</v>
      </c>
      <c r="C94" s="13" t="s">
        <v>279</v>
      </c>
      <c r="D94" s="14" t="s">
        <v>38</v>
      </c>
      <c r="E94" s="15">
        <v>5000000</v>
      </c>
      <c r="F94" s="19">
        <v>90567000</v>
      </c>
      <c r="G94" s="19">
        <v>98965000</v>
      </c>
      <c r="H94" s="15">
        <v>8398000</v>
      </c>
      <c r="I94" s="20">
        <v>9.2726931443020091E-2</v>
      </c>
      <c r="J94" s="21">
        <v>0.02</v>
      </c>
    </row>
    <row r="95" spans="1:10" s="32" customFormat="1" ht="15" customHeight="1" x14ac:dyDescent="0.25">
      <c r="A95" s="14" t="s">
        <v>964</v>
      </c>
      <c r="B95" s="17" t="s">
        <v>534</v>
      </c>
      <c r="C95" s="17" t="s">
        <v>535</v>
      </c>
      <c r="D95" s="18" t="s">
        <v>38</v>
      </c>
      <c r="E95" s="15">
        <v>20000000</v>
      </c>
      <c r="F95" s="19">
        <v>140369000</v>
      </c>
      <c r="G95" s="19">
        <v>156844000</v>
      </c>
      <c r="H95" s="15">
        <v>16475000</v>
      </c>
      <c r="I95" s="20">
        <v>0.1173692196995063</v>
      </c>
      <c r="J95" s="21">
        <v>1.7049999999999999E-2</v>
      </c>
    </row>
    <row r="96" spans="1:10" s="32" customFormat="1" ht="15" customHeight="1" x14ac:dyDescent="0.25">
      <c r="A96" s="14" t="s">
        <v>964</v>
      </c>
      <c r="B96" s="17" t="s">
        <v>544</v>
      </c>
      <c r="C96" s="17" t="s">
        <v>545</v>
      </c>
      <c r="D96" s="18" t="s">
        <v>38</v>
      </c>
      <c r="E96" s="15">
        <v>22262000</v>
      </c>
      <c r="F96" s="19">
        <v>260010000</v>
      </c>
      <c r="G96" s="19">
        <v>274273000</v>
      </c>
      <c r="H96" s="15">
        <v>14263000</v>
      </c>
      <c r="I96" s="20">
        <v>5.4855582477597017E-2</v>
      </c>
      <c r="J96" s="21">
        <v>5.7138666999999997E-2</v>
      </c>
    </row>
    <row r="97" spans="1:10" s="32" customFormat="1" ht="15" customHeight="1" x14ac:dyDescent="0.25">
      <c r="A97" s="14" t="s">
        <v>964</v>
      </c>
      <c r="B97" s="17" t="s">
        <v>22</v>
      </c>
      <c r="C97" s="17" t="s">
        <v>23</v>
      </c>
      <c r="D97" s="18" t="s">
        <v>24</v>
      </c>
      <c r="E97" s="15">
        <v>3858000</v>
      </c>
      <c r="F97" s="19">
        <v>21278000</v>
      </c>
      <c r="G97" s="19">
        <v>23018000</v>
      </c>
      <c r="H97" s="15">
        <v>1740000</v>
      </c>
      <c r="I97" s="20">
        <v>8.1774602876210176E-2</v>
      </c>
      <c r="J97" s="21">
        <v>3.6469673000000001E-2</v>
      </c>
    </row>
    <row r="98" spans="1:10" s="32" customFormat="1" ht="15" customHeight="1" x14ac:dyDescent="0.25">
      <c r="A98" s="14" t="s">
        <v>964</v>
      </c>
      <c r="B98" s="17" t="s">
        <v>137</v>
      </c>
      <c r="C98" s="17" t="s">
        <v>138</v>
      </c>
      <c r="D98" s="18" t="s">
        <v>24</v>
      </c>
      <c r="E98" s="15">
        <v>28000000</v>
      </c>
      <c r="F98" s="19">
        <v>180982000</v>
      </c>
      <c r="G98" s="19">
        <v>199721000</v>
      </c>
      <c r="H98" s="15">
        <v>18739000</v>
      </c>
      <c r="I98" s="20">
        <v>0.1035406836038943</v>
      </c>
      <c r="J98" s="21">
        <v>2.3230000000000001E-2</v>
      </c>
    </row>
    <row r="99" spans="1:10" s="32" customFormat="1" ht="15" customHeight="1" x14ac:dyDescent="0.25">
      <c r="A99" s="14" t="s">
        <v>964</v>
      </c>
      <c r="B99" s="13" t="s">
        <v>227</v>
      </c>
      <c r="C99" s="13" t="s">
        <v>228</v>
      </c>
      <c r="D99" s="14" t="s">
        <v>24</v>
      </c>
      <c r="E99" s="15">
        <v>90782940</v>
      </c>
      <c r="F99" s="19">
        <v>1333153000</v>
      </c>
      <c r="G99" s="19">
        <v>1078018000</v>
      </c>
      <c r="H99" s="15">
        <v>-255135000</v>
      </c>
      <c r="I99" s="20">
        <v>-0.19137713375734067</v>
      </c>
      <c r="J99" s="21">
        <v>0.05</v>
      </c>
    </row>
    <row r="100" spans="1:10" s="32" customFormat="1" ht="15" customHeight="1" x14ac:dyDescent="0.25">
      <c r="A100" s="14" t="s">
        <v>964</v>
      </c>
      <c r="B100" s="17" t="s">
        <v>239</v>
      </c>
      <c r="C100" s="17" t="s">
        <v>240</v>
      </c>
      <c r="D100" s="18" t="s">
        <v>24</v>
      </c>
      <c r="E100" s="15">
        <v>17120000</v>
      </c>
      <c r="F100" s="19">
        <v>58625000</v>
      </c>
      <c r="G100" s="19">
        <v>89078000</v>
      </c>
      <c r="H100" s="15">
        <v>30453000</v>
      </c>
      <c r="I100" s="20">
        <v>0.51945415778251602</v>
      </c>
      <c r="J100" s="21">
        <v>0.01</v>
      </c>
    </row>
    <row r="101" spans="1:10" s="32" customFormat="1" ht="15" customHeight="1" x14ac:dyDescent="0.25">
      <c r="A101" s="14" t="s">
        <v>964</v>
      </c>
      <c r="B101" s="13" t="s">
        <v>303</v>
      </c>
      <c r="C101" s="13" t="s">
        <v>304</v>
      </c>
      <c r="D101" s="14" t="s">
        <v>24</v>
      </c>
      <c r="E101" s="15">
        <v>12500000</v>
      </c>
      <c r="F101" s="19">
        <v>153661000</v>
      </c>
      <c r="G101" s="19">
        <v>157469000</v>
      </c>
      <c r="H101" s="15">
        <v>3808000</v>
      </c>
      <c r="I101" s="20">
        <v>2.4781824926298799E-2</v>
      </c>
      <c r="J101" s="21">
        <v>0.05</v>
      </c>
    </row>
    <row r="102" spans="1:10" s="32" customFormat="1" ht="15" customHeight="1" x14ac:dyDescent="0.25">
      <c r="A102" s="14" t="s">
        <v>964</v>
      </c>
      <c r="B102" s="17" t="s">
        <v>383</v>
      </c>
      <c r="C102" s="17" t="s">
        <v>228</v>
      </c>
      <c r="D102" s="18" t="s">
        <v>24</v>
      </c>
      <c r="E102" s="15">
        <v>28923000</v>
      </c>
      <c r="F102" s="19">
        <v>194264000</v>
      </c>
      <c r="G102" s="19">
        <v>164035000</v>
      </c>
      <c r="H102" s="15">
        <v>-30229000</v>
      </c>
      <c r="I102" s="20">
        <v>-0.1556078326401186</v>
      </c>
      <c r="J102" s="21">
        <v>0.05</v>
      </c>
    </row>
    <row r="103" spans="1:10" s="32" customFormat="1" ht="15" customHeight="1" x14ac:dyDescent="0.25">
      <c r="A103" s="14" t="s">
        <v>964</v>
      </c>
      <c r="B103" s="17" t="s">
        <v>52</v>
      </c>
      <c r="C103" s="17" t="s">
        <v>53</v>
      </c>
      <c r="D103" s="18" t="s">
        <v>54</v>
      </c>
      <c r="E103" s="15">
        <v>1500000</v>
      </c>
      <c r="F103" s="19">
        <v>23043000</v>
      </c>
      <c r="G103" s="19">
        <v>24981000</v>
      </c>
      <c r="H103" s="15">
        <v>1938000</v>
      </c>
      <c r="I103" s="20">
        <v>8.4103632339539117E-2</v>
      </c>
      <c r="J103" s="21">
        <v>0.02</v>
      </c>
    </row>
    <row r="104" spans="1:10" s="32" customFormat="1" ht="15" customHeight="1" x14ac:dyDescent="0.25">
      <c r="A104" s="14" t="s">
        <v>964</v>
      </c>
      <c r="B104" s="13" t="s">
        <v>71</v>
      </c>
      <c r="C104" s="13" t="s">
        <v>72</v>
      </c>
      <c r="D104" s="14" t="s">
        <v>54</v>
      </c>
      <c r="E104" s="15">
        <v>16000000</v>
      </c>
      <c r="F104" s="19">
        <v>55235000</v>
      </c>
      <c r="G104" s="19">
        <v>41397000</v>
      </c>
      <c r="H104" s="15">
        <v>-13838000</v>
      </c>
      <c r="I104" s="20">
        <v>-0.25052955553543949</v>
      </c>
      <c r="J104" s="21">
        <v>0.05</v>
      </c>
    </row>
    <row r="105" spans="1:10" s="32" customFormat="1" ht="15" customHeight="1" x14ac:dyDescent="0.25">
      <c r="A105" s="14" t="s">
        <v>964</v>
      </c>
      <c r="B105" s="17" t="s">
        <v>94</v>
      </c>
      <c r="C105" s="17" t="s">
        <v>95</v>
      </c>
      <c r="D105" s="18" t="s">
        <v>54</v>
      </c>
      <c r="E105" s="15">
        <v>190000</v>
      </c>
      <c r="F105" s="19">
        <v>1203000</v>
      </c>
      <c r="G105" s="19">
        <v>1523000</v>
      </c>
      <c r="H105" s="15">
        <v>320000</v>
      </c>
      <c r="I105" s="20">
        <v>0.2660016625103907</v>
      </c>
      <c r="J105" s="21">
        <v>0.01</v>
      </c>
    </row>
    <row r="106" spans="1:10" s="32" customFormat="1" ht="15" customHeight="1" x14ac:dyDescent="0.25">
      <c r="A106" s="14" t="s">
        <v>964</v>
      </c>
      <c r="B106" s="13" t="s">
        <v>178</v>
      </c>
      <c r="C106" s="13" t="s">
        <v>179</v>
      </c>
      <c r="D106" s="14" t="s">
        <v>54</v>
      </c>
      <c r="E106" s="15">
        <v>16372000</v>
      </c>
      <c r="F106" s="19">
        <v>123047000</v>
      </c>
      <c r="G106" s="19">
        <v>141176000</v>
      </c>
      <c r="H106" s="15">
        <v>18129000</v>
      </c>
      <c r="I106" s="20">
        <v>0.14733394556551563</v>
      </c>
      <c r="J106" s="21">
        <v>0.01</v>
      </c>
    </row>
    <row r="107" spans="1:10" s="32" customFormat="1" ht="15" customHeight="1" x14ac:dyDescent="0.25">
      <c r="A107" s="14" t="s">
        <v>964</v>
      </c>
      <c r="B107" s="17" t="s">
        <v>184</v>
      </c>
      <c r="C107" s="17" t="s">
        <v>185</v>
      </c>
      <c r="D107" s="18" t="s">
        <v>54</v>
      </c>
      <c r="E107" s="15">
        <v>700000</v>
      </c>
      <c r="F107" s="19">
        <v>12762000</v>
      </c>
      <c r="G107" s="19">
        <v>13636000</v>
      </c>
      <c r="H107" s="15">
        <v>874000</v>
      </c>
      <c r="I107" s="20">
        <v>6.8484563548033228E-2</v>
      </c>
      <c r="J107" s="21">
        <v>0.03</v>
      </c>
    </row>
    <row r="108" spans="1:10" s="32" customFormat="1" ht="15" customHeight="1" x14ac:dyDescent="0.25">
      <c r="A108" s="14" t="s">
        <v>964</v>
      </c>
      <c r="B108" s="17" t="s">
        <v>219</v>
      </c>
      <c r="C108" s="17" t="s">
        <v>220</v>
      </c>
      <c r="D108" s="18" t="s">
        <v>54</v>
      </c>
      <c r="E108" s="15">
        <v>3905000</v>
      </c>
      <c r="F108" s="19">
        <v>31624000</v>
      </c>
      <c r="G108" s="19">
        <v>30069000</v>
      </c>
      <c r="H108" s="15">
        <v>-1555000</v>
      </c>
      <c r="I108" s="20">
        <v>-4.917151530483177E-2</v>
      </c>
      <c r="J108" s="21">
        <v>7.6999999999999999E-2</v>
      </c>
    </row>
    <row r="109" spans="1:10" s="32" customFormat="1" ht="15" customHeight="1" x14ac:dyDescent="0.25">
      <c r="A109" s="14" t="s">
        <v>964</v>
      </c>
      <c r="B109" s="17" t="s">
        <v>266</v>
      </c>
      <c r="C109" s="17" t="s">
        <v>267</v>
      </c>
      <c r="D109" s="18" t="s">
        <v>54</v>
      </c>
      <c r="E109" s="15">
        <v>4000000</v>
      </c>
      <c r="F109" s="19">
        <v>29655000</v>
      </c>
      <c r="G109" s="19">
        <v>33627000</v>
      </c>
      <c r="H109" s="15">
        <v>3972000</v>
      </c>
      <c r="I109" s="20">
        <v>0.13394031360647446</v>
      </c>
      <c r="J109" s="21">
        <v>1.0280000000000001E-2</v>
      </c>
    </row>
    <row r="110" spans="1:10" s="32" customFormat="1" ht="15" customHeight="1" x14ac:dyDescent="0.25">
      <c r="A110" s="14" t="s">
        <v>964</v>
      </c>
      <c r="B110" s="25" t="s">
        <v>397</v>
      </c>
      <c r="C110" s="22" t="s">
        <v>398</v>
      </c>
      <c r="D110" s="14" t="s">
        <v>54</v>
      </c>
      <c r="E110" s="15">
        <v>1000000</v>
      </c>
      <c r="F110" s="19">
        <v>14215000</v>
      </c>
      <c r="G110" s="19">
        <v>21403000</v>
      </c>
      <c r="H110" s="15">
        <v>7188000</v>
      </c>
      <c r="I110" s="20">
        <v>0.50566303200844176</v>
      </c>
      <c r="J110" s="21">
        <v>1.4999999999999999E-2</v>
      </c>
    </row>
    <row r="111" spans="1:10" s="32" customFormat="1" ht="15" customHeight="1" x14ac:dyDescent="0.25">
      <c r="A111" s="14" t="s">
        <v>964</v>
      </c>
      <c r="B111" s="17" t="s">
        <v>540</v>
      </c>
      <c r="C111" s="17" t="s">
        <v>541</v>
      </c>
      <c r="D111" s="18" t="s">
        <v>54</v>
      </c>
      <c r="E111" s="15">
        <v>16500000</v>
      </c>
      <c r="F111" s="19">
        <v>152851000</v>
      </c>
      <c r="G111" s="19">
        <v>175127000</v>
      </c>
      <c r="H111" s="15">
        <v>22276000</v>
      </c>
      <c r="I111" s="20">
        <v>0.1457366978299128</v>
      </c>
      <c r="J111" s="21">
        <v>0.01</v>
      </c>
    </row>
    <row r="112" spans="1:10" s="32" customFormat="1" ht="15" customHeight="1" x14ac:dyDescent="0.25">
      <c r="A112" s="14" t="s">
        <v>964</v>
      </c>
      <c r="B112" s="17" t="s">
        <v>188</v>
      </c>
      <c r="C112" s="17" t="s">
        <v>189</v>
      </c>
      <c r="D112" s="18" t="s">
        <v>190</v>
      </c>
      <c r="E112" s="15">
        <v>9759000</v>
      </c>
      <c r="F112" s="19">
        <v>78649000</v>
      </c>
      <c r="G112" s="19">
        <v>78369000</v>
      </c>
      <c r="H112" s="15">
        <v>-280000</v>
      </c>
      <c r="I112" s="20">
        <v>-3.5601215527215858E-3</v>
      </c>
      <c r="J112" s="21">
        <v>0.05</v>
      </c>
    </row>
    <row r="113" spans="1:10" s="32" customFormat="1" ht="15" customHeight="1" x14ac:dyDescent="0.25">
      <c r="A113" s="14" t="s">
        <v>964</v>
      </c>
      <c r="B113" s="17" t="s">
        <v>357</v>
      </c>
      <c r="C113" s="17" t="s">
        <v>358</v>
      </c>
      <c r="D113" s="18" t="s">
        <v>190</v>
      </c>
      <c r="E113" s="15">
        <v>2000000</v>
      </c>
      <c r="F113" s="19">
        <v>33419000</v>
      </c>
      <c r="G113" s="19">
        <v>37706000</v>
      </c>
      <c r="H113" s="15">
        <v>4287000</v>
      </c>
      <c r="I113" s="20">
        <v>0.12828031957868277</v>
      </c>
      <c r="J113" s="21">
        <v>1.4999999999999999E-2</v>
      </c>
    </row>
    <row r="114" spans="1:10" s="32" customFormat="1" ht="15" customHeight="1" x14ac:dyDescent="0.25">
      <c r="A114" s="14" t="s">
        <v>964</v>
      </c>
      <c r="B114" s="17" t="s">
        <v>149</v>
      </c>
      <c r="C114" s="17" t="s">
        <v>150</v>
      </c>
      <c r="D114" s="18" t="s">
        <v>151</v>
      </c>
      <c r="E114" s="15">
        <v>48260000</v>
      </c>
      <c r="F114" s="19">
        <v>349389000</v>
      </c>
      <c r="G114" s="19">
        <v>584224000</v>
      </c>
      <c r="H114" s="15">
        <v>234835000</v>
      </c>
      <c r="I114" s="20">
        <v>0.67213049065654618</v>
      </c>
      <c r="J114" s="21">
        <v>0.01</v>
      </c>
    </row>
    <row r="115" spans="1:10" s="32" customFormat="1" ht="15" customHeight="1" x14ac:dyDescent="0.25">
      <c r="A115" s="14" t="s">
        <v>964</v>
      </c>
      <c r="B115" s="17" t="s">
        <v>223</v>
      </c>
      <c r="C115" s="17" t="s">
        <v>224</v>
      </c>
      <c r="D115" s="18" t="s">
        <v>151</v>
      </c>
      <c r="E115" s="15">
        <v>39435000</v>
      </c>
      <c r="F115" s="19">
        <v>174305000</v>
      </c>
      <c r="G115" s="19">
        <v>154738000</v>
      </c>
      <c r="H115" s="15">
        <v>-19567000</v>
      </c>
      <c r="I115" s="20">
        <v>-0.11225725022231146</v>
      </c>
      <c r="J115" s="21">
        <v>0.05</v>
      </c>
    </row>
    <row r="116" spans="1:10" s="32" customFormat="1" ht="15" customHeight="1" x14ac:dyDescent="0.25">
      <c r="A116" s="14" t="s">
        <v>964</v>
      </c>
      <c r="B116" s="17" t="s">
        <v>229</v>
      </c>
      <c r="C116" s="17" t="s">
        <v>230</v>
      </c>
      <c r="D116" s="18" t="s">
        <v>151</v>
      </c>
      <c r="E116" s="15">
        <v>37935000</v>
      </c>
      <c r="F116" s="19">
        <v>369836000</v>
      </c>
      <c r="G116" s="19">
        <v>423935000</v>
      </c>
      <c r="H116" s="15">
        <v>54099000</v>
      </c>
      <c r="I116" s="20">
        <v>0.14627835040396284</v>
      </c>
      <c r="J116" s="21">
        <v>0.01</v>
      </c>
    </row>
    <row r="117" spans="1:10" s="32" customFormat="1" ht="15" customHeight="1" x14ac:dyDescent="0.25">
      <c r="A117" s="14" t="s">
        <v>964</v>
      </c>
      <c r="B117" s="17" t="s">
        <v>373</v>
      </c>
      <c r="C117" s="17" t="s">
        <v>79</v>
      </c>
      <c r="D117" s="18" t="s">
        <v>151</v>
      </c>
      <c r="E117" s="15">
        <v>32000000</v>
      </c>
      <c r="F117" s="19">
        <v>296962000</v>
      </c>
      <c r="G117" s="19">
        <v>302634000</v>
      </c>
      <c r="H117" s="15">
        <v>5672000</v>
      </c>
      <c r="I117" s="20">
        <v>1.9100086879802802E-2</v>
      </c>
      <c r="J117" s="21">
        <v>0.05</v>
      </c>
    </row>
    <row r="118" spans="1:10" s="32" customFormat="1" ht="15" customHeight="1" x14ac:dyDescent="0.25">
      <c r="A118" s="14" t="s">
        <v>964</v>
      </c>
      <c r="B118" s="17" t="s">
        <v>399</v>
      </c>
      <c r="C118" s="17" t="s">
        <v>400</v>
      </c>
      <c r="D118" s="18" t="s">
        <v>151</v>
      </c>
      <c r="E118" s="15">
        <v>17930000</v>
      </c>
      <c r="F118" s="19">
        <v>140743000</v>
      </c>
      <c r="G118" s="19">
        <v>170430000</v>
      </c>
      <c r="H118" s="15">
        <v>29687000</v>
      </c>
      <c r="I118" s="20">
        <v>0.21093056137783051</v>
      </c>
      <c r="J118" s="21">
        <v>1.4999999999999999E-2</v>
      </c>
    </row>
    <row r="119" spans="1:10" s="32" customFormat="1" ht="15" customHeight="1" x14ac:dyDescent="0.25">
      <c r="A119" s="14" t="s">
        <v>964</v>
      </c>
      <c r="B119" s="17" t="s">
        <v>433</v>
      </c>
      <c r="C119" s="17" t="s">
        <v>400</v>
      </c>
      <c r="D119" s="18" t="s">
        <v>151</v>
      </c>
      <c r="E119" s="15">
        <v>12000000</v>
      </c>
      <c r="F119" s="19">
        <v>104482000</v>
      </c>
      <c r="G119" s="19">
        <v>113434000</v>
      </c>
      <c r="H119" s="15">
        <v>8952000</v>
      </c>
      <c r="I119" s="20">
        <v>8.5679830018567785E-2</v>
      </c>
      <c r="J119" s="21">
        <v>2.7619999999999999E-2</v>
      </c>
    </row>
    <row r="120" spans="1:10" s="32" customFormat="1" ht="15" customHeight="1" x14ac:dyDescent="0.25">
      <c r="A120" s="14" t="s">
        <v>964</v>
      </c>
      <c r="B120" s="17" t="s">
        <v>103</v>
      </c>
      <c r="C120" s="17" t="s">
        <v>104</v>
      </c>
      <c r="D120" s="18" t="s">
        <v>105</v>
      </c>
      <c r="E120" s="15">
        <v>10000000</v>
      </c>
      <c r="F120" s="19">
        <v>41313000</v>
      </c>
      <c r="G120" s="19">
        <v>28968000</v>
      </c>
      <c r="H120" s="15">
        <v>-12345000</v>
      </c>
      <c r="I120" s="20">
        <v>-0.29881635320601263</v>
      </c>
      <c r="J120" s="21">
        <v>0.05</v>
      </c>
    </row>
    <row r="121" spans="1:10" s="32" customFormat="1" ht="15" customHeight="1" x14ac:dyDescent="0.25">
      <c r="A121" s="14" t="s">
        <v>964</v>
      </c>
      <c r="B121" s="17" t="s">
        <v>309</v>
      </c>
      <c r="C121" s="17" t="s">
        <v>310</v>
      </c>
      <c r="D121" s="18" t="s">
        <v>105</v>
      </c>
      <c r="E121" s="15">
        <v>18724000</v>
      </c>
      <c r="F121" s="19">
        <v>1684000</v>
      </c>
      <c r="G121" s="19">
        <v>2133000</v>
      </c>
      <c r="H121" s="15">
        <v>449000</v>
      </c>
      <c r="I121" s="20">
        <v>0.2666270783847981</v>
      </c>
      <c r="J121" s="21">
        <v>4.9040803000000001E-2</v>
      </c>
    </row>
    <row r="122" spans="1:10" s="32" customFormat="1" ht="15" customHeight="1" x14ac:dyDescent="0.25">
      <c r="A122" s="14" t="s">
        <v>964</v>
      </c>
      <c r="B122" s="17" t="s">
        <v>320</v>
      </c>
      <c r="C122" s="17" t="s">
        <v>321</v>
      </c>
      <c r="D122" s="18" t="s">
        <v>105</v>
      </c>
      <c r="E122" s="15">
        <v>4000000</v>
      </c>
      <c r="F122" s="19">
        <v>23581000</v>
      </c>
      <c r="G122" s="19">
        <v>30736000</v>
      </c>
      <c r="H122" s="15">
        <v>7155000</v>
      </c>
      <c r="I122" s="20">
        <v>0.30342224672405749</v>
      </c>
      <c r="J122" s="21">
        <v>0.01</v>
      </c>
    </row>
    <row r="123" spans="1:10" s="32" customFormat="1" ht="15" customHeight="1" x14ac:dyDescent="0.25">
      <c r="A123" s="14" t="s">
        <v>964</v>
      </c>
      <c r="B123" s="17" t="s">
        <v>339</v>
      </c>
      <c r="C123" s="17" t="s">
        <v>340</v>
      </c>
      <c r="D123" s="18" t="s">
        <v>105</v>
      </c>
      <c r="E123" s="15">
        <v>12852000</v>
      </c>
      <c r="F123" s="19">
        <v>30398000</v>
      </c>
      <c r="G123" s="19">
        <v>56023000</v>
      </c>
      <c r="H123" s="15">
        <v>25625000</v>
      </c>
      <c r="I123" s="20">
        <v>0.84298309099282842</v>
      </c>
      <c r="J123" s="21">
        <v>0.01</v>
      </c>
    </row>
    <row r="124" spans="1:10" s="32" customFormat="1" ht="15" customHeight="1" x14ac:dyDescent="0.25">
      <c r="A124" s="14" t="s">
        <v>964</v>
      </c>
      <c r="B124" s="22" t="s">
        <v>368</v>
      </c>
      <c r="C124" s="22" t="s">
        <v>369</v>
      </c>
      <c r="D124" s="18" t="s">
        <v>105</v>
      </c>
      <c r="E124" s="15">
        <v>7000000</v>
      </c>
      <c r="F124" s="19">
        <v>98390000</v>
      </c>
      <c r="G124" s="19">
        <v>134632000</v>
      </c>
      <c r="H124" s="15">
        <v>36242000</v>
      </c>
      <c r="I124" s="20">
        <v>0.36835044211810142</v>
      </c>
      <c r="J124" s="21">
        <v>0.01</v>
      </c>
    </row>
    <row r="125" spans="1:10" s="32" customFormat="1" ht="15" customHeight="1" x14ac:dyDescent="0.25">
      <c r="A125" s="14" t="s">
        <v>964</v>
      </c>
      <c r="B125" s="17" t="s">
        <v>386</v>
      </c>
      <c r="C125" s="17" t="s">
        <v>387</v>
      </c>
      <c r="D125" s="18" t="s">
        <v>105</v>
      </c>
      <c r="E125" s="15">
        <v>4000000</v>
      </c>
      <c r="F125" s="19">
        <v>34385000</v>
      </c>
      <c r="G125" s="19">
        <v>49193000</v>
      </c>
      <c r="H125" s="15">
        <v>14808000</v>
      </c>
      <c r="I125" s="20">
        <v>0.43065290097426201</v>
      </c>
      <c r="J125" s="21">
        <v>0.01</v>
      </c>
    </row>
    <row r="126" spans="1:10" s="32" customFormat="1" ht="15" customHeight="1" x14ac:dyDescent="0.25">
      <c r="A126" s="14" t="s">
        <v>964</v>
      </c>
      <c r="B126" s="17" t="s">
        <v>436</v>
      </c>
      <c r="C126" s="17" t="s">
        <v>437</v>
      </c>
      <c r="D126" s="18" t="s">
        <v>105</v>
      </c>
      <c r="E126" s="15">
        <v>17145000</v>
      </c>
      <c r="F126" s="19">
        <v>84302000</v>
      </c>
      <c r="G126" s="19">
        <v>108314000</v>
      </c>
      <c r="H126" s="15">
        <v>24012000</v>
      </c>
      <c r="I126" s="20">
        <v>0.28483310004507606</v>
      </c>
      <c r="J126" s="21">
        <v>0.01</v>
      </c>
    </row>
    <row r="127" spans="1:10" s="32" customFormat="1" ht="15" customHeight="1" x14ac:dyDescent="0.25">
      <c r="A127" s="14" t="s">
        <v>964</v>
      </c>
      <c r="B127" s="17" t="s">
        <v>454</v>
      </c>
      <c r="C127" s="17" t="s">
        <v>455</v>
      </c>
      <c r="D127" s="18" t="s">
        <v>105</v>
      </c>
      <c r="E127" s="15">
        <v>3000000</v>
      </c>
      <c r="F127" s="19">
        <v>37136000</v>
      </c>
      <c r="G127" s="19">
        <v>42820000</v>
      </c>
      <c r="H127" s="15">
        <v>5684000</v>
      </c>
      <c r="I127" s="20">
        <v>0.15305902628177509</v>
      </c>
      <c r="J127" s="21">
        <v>0.01</v>
      </c>
    </row>
    <row r="128" spans="1:10" s="32" customFormat="1" ht="15" customHeight="1" x14ac:dyDescent="0.25">
      <c r="A128" s="14" t="s">
        <v>964</v>
      </c>
      <c r="B128" s="17" t="s">
        <v>496</v>
      </c>
      <c r="C128" s="17" t="s">
        <v>497</v>
      </c>
      <c r="D128" s="18" t="s">
        <v>105</v>
      </c>
      <c r="E128" s="15">
        <v>13813000</v>
      </c>
      <c r="F128" s="19">
        <v>46880000</v>
      </c>
      <c r="G128" s="19">
        <v>73709000</v>
      </c>
      <c r="H128" s="15">
        <v>26829000</v>
      </c>
      <c r="I128" s="20">
        <v>0.57229095563139931</v>
      </c>
      <c r="J128" s="21">
        <v>1.4999999999999999E-2</v>
      </c>
    </row>
    <row r="129" spans="1:10" s="32" customFormat="1" ht="15" customHeight="1" x14ac:dyDescent="0.25">
      <c r="A129" s="14" t="s">
        <v>964</v>
      </c>
      <c r="B129" s="13" t="s">
        <v>170</v>
      </c>
      <c r="C129" s="13" t="s">
        <v>171</v>
      </c>
      <c r="D129" s="14" t="s">
        <v>172</v>
      </c>
      <c r="E129" s="15">
        <v>56600000</v>
      </c>
      <c r="F129" s="19">
        <v>413330000</v>
      </c>
      <c r="G129" s="19">
        <v>608969000</v>
      </c>
      <c r="H129" s="15">
        <v>195639000</v>
      </c>
      <c r="I129" s="20">
        <v>0.47332397841918078</v>
      </c>
      <c r="J129" s="21">
        <v>0.01</v>
      </c>
    </row>
    <row r="130" spans="1:10" s="32" customFormat="1" ht="15" customHeight="1" x14ac:dyDescent="0.25">
      <c r="A130" s="14" t="s">
        <v>964</v>
      </c>
      <c r="B130" s="17" t="s">
        <v>305</v>
      </c>
      <c r="C130" s="17" t="s">
        <v>306</v>
      </c>
      <c r="D130" s="18" t="s">
        <v>172</v>
      </c>
      <c r="E130" s="15">
        <v>12562000</v>
      </c>
      <c r="F130" s="19">
        <v>120456000</v>
      </c>
      <c r="G130" s="19">
        <v>117867000</v>
      </c>
      <c r="H130" s="15">
        <v>-2589000</v>
      </c>
      <c r="I130" s="20">
        <v>-2.1493325363618251E-2</v>
      </c>
      <c r="J130" s="21">
        <v>0.05</v>
      </c>
    </row>
    <row r="131" spans="1:10" s="32" customFormat="1" ht="15" customHeight="1" x14ac:dyDescent="0.25">
      <c r="A131" s="14" t="s">
        <v>964</v>
      </c>
      <c r="B131" s="17" t="s">
        <v>380</v>
      </c>
      <c r="C131" s="17" t="s">
        <v>171</v>
      </c>
      <c r="D131" s="18" t="s">
        <v>172</v>
      </c>
      <c r="E131" s="15">
        <v>11355000</v>
      </c>
      <c r="F131" s="19">
        <v>34075000</v>
      </c>
      <c r="G131" s="19">
        <v>44125000</v>
      </c>
      <c r="H131" s="15">
        <v>10050000</v>
      </c>
      <c r="I131" s="20">
        <v>0.29493763756419661</v>
      </c>
      <c r="J131" s="21">
        <v>1.4597094E-2</v>
      </c>
    </row>
    <row r="132" spans="1:10" s="32" customFormat="1" ht="15" customHeight="1" x14ac:dyDescent="0.25">
      <c r="A132" s="14" t="s">
        <v>964</v>
      </c>
      <c r="B132" s="13" t="s">
        <v>532</v>
      </c>
      <c r="C132" s="13" t="s">
        <v>533</v>
      </c>
      <c r="D132" s="14" t="s">
        <v>172</v>
      </c>
      <c r="E132" s="15">
        <v>20000000</v>
      </c>
      <c r="F132" s="19">
        <v>244812000</v>
      </c>
      <c r="G132" s="19">
        <v>276650000</v>
      </c>
      <c r="H132" s="15">
        <v>31838000</v>
      </c>
      <c r="I132" s="20">
        <v>0.13005081450255707</v>
      </c>
      <c r="J132" s="21">
        <v>0.01</v>
      </c>
    </row>
    <row r="133" spans="1:10" s="32" customFormat="1" ht="15" customHeight="1" x14ac:dyDescent="0.25">
      <c r="A133" s="14" t="s">
        <v>964</v>
      </c>
      <c r="B133" s="17" t="s">
        <v>328</v>
      </c>
      <c r="C133" s="17" t="s">
        <v>329</v>
      </c>
      <c r="D133" s="18" t="s">
        <v>330</v>
      </c>
      <c r="E133" s="15">
        <v>11000000</v>
      </c>
      <c r="F133" s="19">
        <v>138863000</v>
      </c>
      <c r="G133" s="19">
        <v>153750000</v>
      </c>
      <c r="H133" s="15">
        <v>14887000</v>
      </c>
      <c r="I133" s="20">
        <v>0.1072063832698415</v>
      </c>
      <c r="J133" s="21">
        <v>0.01</v>
      </c>
    </row>
    <row r="134" spans="1:10" s="32" customFormat="1" ht="15" customHeight="1" x14ac:dyDescent="0.25">
      <c r="A134" s="14" t="s">
        <v>964</v>
      </c>
      <c r="B134" s="17" t="s">
        <v>58</v>
      </c>
      <c r="C134" s="17" t="s">
        <v>59</v>
      </c>
      <c r="D134" s="18" t="s">
        <v>60</v>
      </c>
      <c r="E134" s="15">
        <v>4621000</v>
      </c>
      <c r="F134" s="19">
        <v>33793000</v>
      </c>
      <c r="G134" s="19">
        <v>40888000</v>
      </c>
      <c r="H134" s="15">
        <v>7095000</v>
      </c>
      <c r="I134" s="20">
        <v>0.209954724351197</v>
      </c>
      <c r="J134" s="21">
        <v>0.01</v>
      </c>
    </row>
    <row r="135" spans="1:10" s="32" customFormat="1" ht="15" customHeight="1" x14ac:dyDescent="0.25">
      <c r="A135" s="14" t="s">
        <v>964</v>
      </c>
      <c r="B135" s="17" t="s">
        <v>161</v>
      </c>
      <c r="C135" s="17" t="s">
        <v>162</v>
      </c>
      <c r="D135" s="18" t="s">
        <v>60</v>
      </c>
      <c r="E135" s="15">
        <v>8250000</v>
      </c>
      <c r="F135" s="19">
        <v>175362000</v>
      </c>
      <c r="G135" s="19">
        <v>304969000</v>
      </c>
      <c r="H135" s="15">
        <v>129607000</v>
      </c>
      <c r="I135" s="20">
        <v>0.73908258345593691</v>
      </c>
      <c r="J135" s="21">
        <v>0.01</v>
      </c>
    </row>
    <row r="136" spans="1:10" s="32" customFormat="1" ht="15" customHeight="1" x14ac:dyDescent="0.25">
      <c r="A136" s="14" t="s">
        <v>964</v>
      </c>
      <c r="B136" s="17" t="s">
        <v>307</v>
      </c>
      <c r="C136" s="17" t="s">
        <v>308</v>
      </c>
      <c r="D136" s="18" t="s">
        <v>60</v>
      </c>
      <c r="E136" s="15">
        <v>2597000</v>
      </c>
      <c r="F136" s="19">
        <v>21470000</v>
      </c>
      <c r="G136" s="19">
        <v>28460000</v>
      </c>
      <c r="H136" s="15">
        <v>6990000</v>
      </c>
      <c r="I136" s="20">
        <v>0.3255705635770843</v>
      </c>
      <c r="J136" s="21">
        <v>0.01</v>
      </c>
    </row>
    <row r="137" spans="1:10" s="32" customFormat="1" ht="15" customHeight="1" x14ac:dyDescent="0.25">
      <c r="A137" s="14" t="s">
        <v>964</v>
      </c>
      <c r="B137" s="17" t="s">
        <v>341</v>
      </c>
      <c r="C137" s="17" t="s">
        <v>342</v>
      </c>
      <c r="D137" s="18" t="s">
        <v>60</v>
      </c>
      <c r="E137" s="15">
        <v>11301000</v>
      </c>
      <c r="F137" s="19">
        <v>94054000</v>
      </c>
      <c r="G137" s="19">
        <v>131544000</v>
      </c>
      <c r="H137" s="15">
        <v>37490000</v>
      </c>
      <c r="I137" s="20">
        <v>0.39860080379356538</v>
      </c>
      <c r="J137" s="21">
        <v>0.01</v>
      </c>
    </row>
    <row r="138" spans="1:10" s="32" customFormat="1" ht="15" customHeight="1" x14ac:dyDescent="0.25">
      <c r="A138" s="14" t="s">
        <v>964</v>
      </c>
      <c r="B138" s="13" t="s">
        <v>548</v>
      </c>
      <c r="C138" s="13" t="s">
        <v>549</v>
      </c>
      <c r="D138" s="14" t="s">
        <v>60</v>
      </c>
      <c r="E138" s="15">
        <v>2000000</v>
      </c>
      <c r="F138" s="19">
        <v>73968000</v>
      </c>
      <c r="G138" s="19">
        <v>84093000</v>
      </c>
      <c r="H138" s="15">
        <v>10125000</v>
      </c>
      <c r="I138" s="20">
        <v>0.13688351719662556</v>
      </c>
      <c r="J138" s="21">
        <v>0.01</v>
      </c>
    </row>
    <row r="139" spans="1:10" s="32" customFormat="1" ht="15" customHeight="1" x14ac:dyDescent="0.25">
      <c r="A139" s="14" t="s">
        <v>964</v>
      </c>
      <c r="B139" s="13" t="s">
        <v>194</v>
      </c>
      <c r="C139" s="13" t="s">
        <v>195</v>
      </c>
      <c r="D139" s="14" t="s">
        <v>196</v>
      </c>
      <c r="E139" s="15">
        <v>4069000</v>
      </c>
      <c r="F139" s="19">
        <v>60984000</v>
      </c>
      <c r="G139" s="19">
        <v>72995000</v>
      </c>
      <c r="H139" s="15">
        <v>12011000</v>
      </c>
      <c r="I139" s="20">
        <v>0.1969532992260265</v>
      </c>
      <c r="J139" s="21">
        <v>1.4999999999999999E-2</v>
      </c>
    </row>
    <row r="140" spans="1:10" s="32" customFormat="1" ht="15" customHeight="1" x14ac:dyDescent="0.25">
      <c r="A140" s="14" t="s">
        <v>964</v>
      </c>
      <c r="B140" s="17" t="s">
        <v>294</v>
      </c>
      <c r="C140" s="17" t="s">
        <v>295</v>
      </c>
      <c r="D140" s="18" t="s">
        <v>196</v>
      </c>
      <c r="E140" s="15">
        <v>11000000</v>
      </c>
      <c r="F140" s="19">
        <v>149302000</v>
      </c>
      <c r="G140" s="19">
        <v>140130000</v>
      </c>
      <c r="H140" s="15">
        <v>-9172000</v>
      </c>
      <c r="I140" s="20">
        <v>-6.14325327189187E-2</v>
      </c>
      <c r="J140" s="21">
        <v>7.6999999999999999E-2</v>
      </c>
    </row>
    <row r="141" spans="1:10" s="32" customFormat="1" ht="15" customHeight="1" x14ac:dyDescent="0.25">
      <c r="A141" s="14" t="s">
        <v>964</v>
      </c>
      <c r="B141" s="17" t="s">
        <v>331</v>
      </c>
      <c r="C141" s="17" t="s">
        <v>332</v>
      </c>
      <c r="D141" s="18" t="s">
        <v>196</v>
      </c>
      <c r="E141" s="15">
        <v>1500000</v>
      </c>
      <c r="F141" s="19">
        <v>22526000</v>
      </c>
      <c r="G141" s="19">
        <v>25228000</v>
      </c>
      <c r="H141" s="15">
        <v>2702000</v>
      </c>
      <c r="I141" s="20">
        <v>0.1199502796768179</v>
      </c>
      <c r="J141" s="21">
        <v>1.4999999999999999E-2</v>
      </c>
    </row>
    <row r="142" spans="1:10" s="32" customFormat="1" ht="15" customHeight="1" x14ac:dyDescent="0.25">
      <c r="A142" s="14" t="s">
        <v>964</v>
      </c>
      <c r="B142" s="17" t="s">
        <v>362</v>
      </c>
      <c r="C142" s="17" t="s">
        <v>363</v>
      </c>
      <c r="D142" s="18" t="s">
        <v>196</v>
      </c>
      <c r="E142" s="15">
        <v>6000000</v>
      </c>
      <c r="F142" s="19">
        <v>50935000</v>
      </c>
      <c r="G142" s="19">
        <v>35983000</v>
      </c>
      <c r="H142" s="15">
        <v>-14952000</v>
      </c>
      <c r="I142" s="20">
        <v>-0.29355060371061159</v>
      </c>
      <c r="J142" s="21">
        <v>0.05</v>
      </c>
    </row>
    <row r="143" spans="1:10" s="32" customFormat="1" ht="15" customHeight="1" x14ac:dyDescent="0.25">
      <c r="A143" s="14" t="s">
        <v>964</v>
      </c>
      <c r="B143" s="17" t="s">
        <v>374</v>
      </c>
      <c r="C143" s="17" t="s">
        <v>375</v>
      </c>
      <c r="D143" s="18" t="s">
        <v>196</v>
      </c>
      <c r="E143" s="15">
        <v>5115000</v>
      </c>
      <c r="F143" s="19">
        <v>61382000</v>
      </c>
      <c r="G143" s="19">
        <v>68258000</v>
      </c>
      <c r="H143" s="15">
        <v>6876000</v>
      </c>
      <c r="I143" s="20">
        <v>0.11201981036786028</v>
      </c>
      <c r="J143" s="21">
        <v>1.4999999999999999E-2</v>
      </c>
    </row>
    <row r="144" spans="1:10" s="32" customFormat="1" ht="15" customHeight="1" x14ac:dyDescent="0.25">
      <c r="A144" s="14" t="s">
        <v>964</v>
      </c>
      <c r="B144" s="17" t="s">
        <v>424</v>
      </c>
      <c r="C144" s="17" t="s">
        <v>396</v>
      </c>
      <c r="D144" s="18" t="s">
        <v>196</v>
      </c>
      <c r="E144" s="15">
        <v>4453000</v>
      </c>
      <c r="F144" s="19">
        <v>45123000</v>
      </c>
      <c r="G144" s="19">
        <v>55409000</v>
      </c>
      <c r="H144" s="15">
        <v>10286000</v>
      </c>
      <c r="I144" s="20">
        <v>0.22795470159342243</v>
      </c>
      <c r="J144" s="21">
        <v>1.4999999999999999E-2</v>
      </c>
    </row>
    <row r="145" spans="1:10" s="32" customFormat="1" ht="15" customHeight="1" x14ac:dyDescent="0.25">
      <c r="A145" s="14" t="s">
        <v>964</v>
      </c>
      <c r="B145" s="17" t="s">
        <v>444</v>
      </c>
      <c r="C145" s="17" t="s">
        <v>445</v>
      </c>
      <c r="D145" s="18" t="s">
        <v>196</v>
      </c>
      <c r="E145" s="15">
        <v>6425000</v>
      </c>
      <c r="F145" s="19">
        <v>42115000</v>
      </c>
      <c r="G145" s="19">
        <v>45801000</v>
      </c>
      <c r="H145" s="15">
        <v>3686000</v>
      </c>
      <c r="I145" s="20">
        <v>8.7522260477264635E-2</v>
      </c>
      <c r="J145" s="21">
        <v>3.2789104999999999E-2</v>
      </c>
    </row>
    <row r="146" spans="1:10" s="32" customFormat="1" ht="15" customHeight="1" x14ac:dyDescent="0.25">
      <c r="A146" s="14" t="s">
        <v>964</v>
      </c>
      <c r="B146" s="17" t="s">
        <v>84</v>
      </c>
      <c r="C146" s="17" t="s">
        <v>85</v>
      </c>
      <c r="D146" s="18" t="s">
        <v>86</v>
      </c>
      <c r="E146" s="15">
        <v>6251000</v>
      </c>
      <c r="F146" s="19">
        <v>62590000</v>
      </c>
      <c r="G146" s="19">
        <v>74311000</v>
      </c>
      <c r="H146" s="15">
        <v>11721000</v>
      </c>
      <c r="I146" s="20">
        <v>0.1872663364754753</v>
      </c>
      <c r="J146" s="21">
        <v>1.4999999999999999E-2</v>
      </c>
    </row>
    <row r="147" spans="1:10" s="32" customFormat="1" ht="15" customHeight="1" x14ac:dyDescent="0.25">
      <c r="A147" s="14" t="s">
        <v>964</v>
      </c>
      <c r="B147" s="17" t="s">
        <v>258</v>
      </c>
      <c r="C147" s="17" t="s">
        <v>259</v>
      </c>
      <c r="D147" s="18" t="s">
        <v>86</v>
      </c>
      <c r="E147" s="15">
        <v>3255000</v>
      </c>
      <c r="F147" s="19">
        <v>46918000</v>
      </c>
      <c r="G147" s="19">
        <v>44438000</v>
      </c>
      <c r="H147" s="15">
        <v>-2480000</v>
      </c>
      <c r="I147" s="20">
        <v>-5.285817809795814E-2</v>
      </c>
      <c r="J147" s="21">
        <v>0.05</v>
      </c>
    </row>
    <row r="148" spans="1:10" s="32" customFormat="1" ht="15" customHeight="1" x14ac:dyDescent="0.25">
      <c r="A148" s="14" t="s">
        <v>964</v>
      </c>
      <c r="B148" s="26" t="s">
        <v>278</v>
      </c>
      <c r="C148" s="27" t="s">
        <v>279</v>
      </c>
      <c r="D148" s="28" t="s">
        <v>86</v>
      </c>
      <c r="E148" s="15">
        <v>57943000</v>
      </c>
      <c r="F148" s="19">
        <v>158271000</v>
      </c>
      <c r="G148" s="19">
        <v>240941000</v>
      </c>
      <c r="H148" s="15">
        <v>82670000</v>
      </c>
      <c r="I148" s="20">
        <v>0.52233194963069673</v>
      </c>
      <c r="J148" s="21">
        <v>0.01</v>
      </c>
    </row>
    <row r="149" spans="1:10" s="32" customFormat="1" ht="15" customHeight="1" x14ac:dyDescent="0.25">
      <c r="A149" s="14" t="s">
        <v>964</v>
      </c>
      <c r="B149" s="17" t="s">
        <v>343</v>
      </c>
      <c r="C149" s="17" t="s">
        <v>344</v>
      </c>
      <c r="D149" s="18" t="s">
        <v>86</v>
      </c>
      <c r="E149" s="15">
        <v>16169000</v>
      </c>
      <c r="F149" s="19">
        <v>81757000</v>
      </c>
      <c r="G149" s="19">
        <v>91495000</v>
      </c>
      <c r="H149" s="15">
        <v>9738000</v>
      </c>
      <c r="I149" s="20">
        <v>0.11910906711351933</v>
      </c>
      <c r="J149" s="21">
        <v>2.5909456000000001E-2</v>
      </c>
    </row>
    <row r="150" spans="1:10" s="32" customFormat="1" ht="15" customHeight="1" x14ac:dyDescent="0.25">
      <c r="A150" s="14" t="s">
        <v>964</v>
      </c>
      <c r="B150" s="17" t="s">
        <v>345</v>
      </c>
      <c r="C150" s="17" t="s">
        <v>279</v>
      </c>
      <c r="D150" s="18" t="s">
        <v>86</v>
      </c>
      <c r="E150" s="15">
        <v>22995000</v>
      </c>
      <c r="F150" s="19">
        <v>305465000</v>
      </c>
      <c r="G150" s="19">
        <v>260659000</v>
      </c>
      <c r="H150" s="15">
        <v>-44806000</v>
      </c>
      <c r="I150" s="20">
        <v>-0.14668128918206669</v>
      </c>
      <c r="J150" s="21">
        <v>0.05</v>
      </c>
    </row>
    <row r="151" spans="1:10" s="32" customFormat="1" ht="15" customHeight="1" x14ac:dyDescent="0.25">
      <c r="A151" s="14" t="s">
        <v>964</v>
      </c>
      <c r="B151" s="17" t="s">
        <v>465</v>
      </c>
      <c r="C151" s="17" t="s">
        <v>203</v>
      </c>
      <c r="D151" s="18" t="s">
        <v>86</v>
      </c>
      <c r="E151" s="15">
        <v>22000000</v>
      </c>
      <c r="F151" s="19">
        <v>176016000</v>
      </c>
      <c r="G151" s="19">
        <v>185768000</v>
      </c>
      <c r="H151" s="15">
        <v>9752000</v>
      </c>
      <c r="I151" s="20">
        <v>5.5404054176893008E-2</v>
      </c>
      <c r="J151" s="21">
        <v>4.1134544999999995E-2</v>
      </c>
    </row>
    <row r="152" spans="1:10" s="32" customFormat="1" ht="15" customHeight="1" x14ac:dyDescent="0.25">
      <c r="A152" s="14" t="s">
        <v>964</v>
      </c>
      <c r="B152" s="17" t="s">
        <v>482</v>
      </c>
      <c r="C152" s="17" t="s">
        <v>483</v>
      </c>
      <c r="D152" s="18" t="s">
        <v>86</v>
      </c>
      <c r="E152" s="15">
        <v>20000000</v>
      </c>
      <c r="F152" s="19">
        <v>188556000</v>
      </c>
      <c r="G152" s="19">
        <v>199533000</v>
      </c>
      <c r="H152" s="15">
        <v>10977000</v>
      </c>
      <c r="I152" s="20">
        <v>5.8216126774008781E-2</v>
      </c>
      <c r="J152" s="21">
        <v>3.9023000000000002E-2</v>
      </c>
    </row>
    <row r="153" spans="1:10" s="32" customFormat="1" ht="15" customHeight="1" x14ac:dyDescent="0.25">
      <c r="A153" s="14" t="s">
        <v>964</v>
      </c>
      <c r="B153" s="13" t="s">
        <v>514</v>
      </c>
      <c r="C153" s="13" t="s">
        <v>515</v>
      </c>
      <c r="D153" s="14" t="s">
        <v>86</v>
      </c>
      <c r="E153" s="15">
        <v>20000000</v>
      </c>
      <c r="F153" s="19">
        <v>430588000</v>
      </c>
      <c r="G153" s="19">
        <v>422978000</v>
      </c>
      <c r="H153" s="15">
        <v>-7610000</v>
      </c>
      <c r="I153" s="20">
        <v>-1.7673506925413619E-2</v>
      </c>
      <c r="J153" s="21">
        <v>0.05</v>
      </c>
    </row>
    <row r="154" spans="1:10" s="32" customFormat="1" ht="15" customHeight="1" x14ac:dyDescent="0.25">
      <c r="A154" s="14" t="s">
        <v>964</v>
      </c>
      <c r="B154" s="17" t="s">
        <v>530</v>
      </c>
      <c r="C154" s="17" t="s">
        <v>531</v>
      </c>
      <c r="D154" s="18" t="s">
        <v>86</v>
      </c>
      <c r="E154" s="15">
        <v>5000000</v>
      </c>
      <c r="F154" s="19">
        <v>30501000</v>
      </c>
      <c r="G154" s="19">
        <v>39838000</v>
      </c>
      <c r="H154" s="15">
        <v>9337000</v>
      </c>
      <c r="I154" s="20">
        <v>0.30612111078325299</v>
      </c>
      <c r="J154" s="21">
        <v>0.01</v>
      </c>
    </row>
    <row r="155" spans="1:10" s="32" customFormat="1" ht="15" customHeight="1" x14ac:dyDescent="0.25">
      <c r="A155" s="14" t="s">
        <v>964</v>
      </c>
      <c r="B155" s="17" t="s">
        <v>47</v>
      </c>
      <c r="C155" s="17" t="s">
        <v>48</v>
      </c>
      <c r="D155" s="18" t="s">
        <v>49</v>
      </c>
      <c r="E155" s="15">
        <v>20000000</v>
      </c>
      <c r="F155" s="19">
        <v>172824000</v>
      </c>
      <c r="G155" s="19">
        <v>167593000</v>
      </c>
      <c r="H155" s="15">
        <v>-5231000</v>
      </c>
      <c r="I155" s="20">
        <v>-3.0267786881451649E-2</v>
      </c>
      <c r="J155" s="21">
        <v>0.05</v>
      </c>
    </row>
    <row r="156" spans="1:10" s="32" customFormat="1" ht="15" customHeight="1" x14ac:dyDescent="0.25">
      <c r="A156" s="14" t="s">
        <v>964</v>
      </c>
      <c r="B156" s="17" t="s">
        <v>39</v>
      </c>
      <c r="C156" s="17" t="s">
        <v>40</v>
      </c>
      <c r="D156" s="18" t="s">
        <v>41</v>
      </c>
      <c r="E156" s="15">
        <v>1460000</v>
      </c>
      <c r="F156" s="19">
        <v>3332000</v>
      </c>
      <c r="G156" s="19">
        <v>7831000</v>
      </c>
      <c r="H156" s="15">
        <v>4499000</v>
      </c>
      <c r="I156" s="20">
        <v>1.3502400960384153</v>
      </c>
      <c r="J156" s="21">
        <v>1.4999999999999999E-2</v>
      </c>
    </row>
    <row r="157" spans="1:10" s="32" customFormat="1" ht="15" customHeight="1" x14ac:dyDescent="0.25">
      <c r="A157" s="14" t="s">
        <v>964</v>
      </c>
      <c r="B157" s="17" t="s">
        <v>119</v>
      </c>
      <c r="C157" s="17" t="s">
        <v>120</v>
      </c>
      <c r="D157" s="18" t="s">
        <v>121</v>
      </c>
      <c r="E157" s="15">
        <v>20500000</v>
      </c>
      <c r="F157" s="19">
        <v>118154000</v>
      </c>
      <c r="G157" s="19">
        <v>149772000</v>
      </c>
      <c r="H157" s="15">
        <v>31618000</v>
      </c>
      <c r="I157" s="20">
        <v>0.26759991197928129</v>
      </c>
      <c r="J157" s="21">
        <v>0.01</v>
      </c>
    </row>
    <row r="158" spans="1:10" s="32" customFormat="1" ht="15" customHeight="1" x14ac:dyDescent="0.25">
      <c r="A158" s="14" t="s">
        <v>964</v>
      </c>
      <c r="B158" s="17" t="s">
        <v>201</v>
      </c>
      <c r="C158" s="17" t="s">
        <v>162</v>
      </c>
      <c r="D158" s="18" t="s">
        <v>121</v>
      </c>
      <c r="E158" s="15">
        <v>63500000</v>
      </c>
      <c r="F158" s="19">
        <v>493414000</v>
      </c>
      <c r="G158" s="19">
        <v>521743000</v>
      </c>
      <c r="H158" s="15">
        <v>28329000</v>
      </c>
      <c r="I158" s="20">
        <v>5.7414260641165428E-2</v>
      </c>
      <c r="J158" s="21">
        <v>4.107748E-2</v>
      </c>
    </row>
    <row r="159" spans="1:10" s="32" customFormat="1" ht="15" customHeight="1" x14ac:dyDescent="0.25">
      <c r="A159" s="14" t="s">
        <v>964</v>
      </c>
      <c r="B159" s="17" t="s">
        <v>351</v>
      </c>
      <c r="C159" s="17" t="s">
        <v>352</v>
      </c>
      <c r="D159" s="18" t="s">
        <v>121</v>
      </c>
      <c r="E159" s="15">
        <v>6800000</v>
      </c>
      <c r="F159" s="19">
        <v>53679000</v>
      </c>
      <c r="G159" s="19">
        <v>114491000</v>
      </c>
      <c r="H159" s="15">
        <v>60812000</v>
      </c>
      <c r="I159" s="20">
        <v>1.1328825052627658</v>
      </c>
      <c r="J159" s="21">
        <v>1.4999999999999999E-2</v>
      </c>
    </row>
    <row r="160" spans="1:10" s="32" customFormat="1" ht="15" customHeight="1" x14ac:dyDescent="0.25">
      <c r="A160" s="14" t="s">
        <v>964</v>
      </c>
      <c r="B160" s="17" t="s">
        <v>427</v>
      </c>
      <c r="C160" s="17" t="s">
        <v>428</v>
      </c>
      <c r="D160" s="18" t="s">
        <v>121</v>
      </c>
      <c r="E160" s="15">
        <v>6238000</v>
      </c>
      <c r="F160" s="19">
        <v>45125000</v>
      </c>
      <c r="G160" s="19">
        <v>44015000</v>
      </c>
      <c r="H160" s="15">
        <v>-1110000</v>
      </c>
      <c r="I160" s="20">
        <v>-2.4598337950138504E-2</v>
      </c>
      <c r="J160" s="21">
        <v>0.05</v>
      </c>
    </row>
    <row r="161" spans="1:10" s="32" customFormat="1" ht="15" customHeight="1" x14ac:dyDescent="0.25">
      <c r="A161" s="14" t="s">
        <v>964</v>
      </c>
      <c r="B161" s="17" t="s">
        <v>434</v>
      </c>
      <c r="C161" s="17" t="s">
        <v>435</v>
      </c>
      <c r="D161" s="18" t="s">
        <v>121</v>
      </c>
      <c r="E161" s="15">
        <v>4250000</v>
      </c>
      <c r="F161" s="19">
        <v>29611000</v>
      </c>
      <c r="G161" s="19">
        <v>34666000</v>
      </c>
      <c r="H161" s="15">
        <v>5055000</v>
      </c>
      <c r="I161" s="20">
        <v>0.1707135861673027</v>
      </c>
      <c r="J161" s="21">
        <v>0.01</v>
      </c>
    </row>
    <row r="162" spans="1:10" s="32" customFormat="1" ht="15" customHeight="1" x14ac:dyDescent="0.25">
      <c r="A162" s="14" t="s">
        <v>964</v>
      </c>
      <c r="B162" s="17" t="s">
        <v>466</v>
      </c>
      <c r="C162" s="17" t="s">
        <v>277</v>
      </c>
      <c r="D162" s="18" t="s">
        <v>121</v>
      </c>
      <c r="E162" s="15">
        <v>7645000</v>
      </c>
      <c r="F162" s="19">
        <v>30424000</v>
      </c>
      <c r="G162" s="19">
        <v>43169000</v>
      </c>
      <c r="H162" s="15">
        <v>12745000</v>
      </c>
      <c r="I162" s="20">
        <v>0.41891270049960555</v>
      </c>
      <c r="J162" s="21">
        <v>0.01</v>
      </c>
    </row>
    <row r="163" spans="1:10" s="32" customFormat="1" ht="15" customHeight="1" x14ac:dyDescent="0.25">
      <c r="A163" s="14" t="s">
        <v>964</v>
      </c>
      <c r="B163" s="17" t="s">
        <v>542</v>
      </c>
      <c r="C163" s="17" t="s">
        <v>543</v>
      </c>
      <c r="D163" s="18" t="s">
        <v>121</v>
      </c>
      <c r="E163" s="15">
        <v>6200000</v>
      </c>
      <c r="F163" s="19">
        <v>38662000</v>
      </c>
      <c r="G163" s="19">
        <v>45702000</v>
      </c>
      <c r="H163" s="15">
        <v>7040000</v>
      </c>
      <c r="I163" s="20">
        <v>0.18209094201024262</v>
      </c>
      <c r="J163" s="21">
        <v>0.01</v>
      </c>
    </row>
    <row r="164" spans="1:10" s="32" customFormat="1" ht="15" customHeight="1" x14ac:dyDescent="0.25">
      <c r="A164" s="14" t="s">
        <v>964</v>
      </c>
      <c r="B164" s="17" t="s">
        <v>14</v>
      </c>
      <c r="C164" s="17" t="s">
        <v>15</v>
      </c>
      <c r="D164" s="18" t="s">
        <v>16</v>
      </c>
      <c r="E164" s="15">
        <v>20000000</v>
      </c>
      <c r="F164" s="19">
        <v>280617000</v>
      </c>
      <c r="G164" s="19">
        <v>341654000</v>
      </c>
      <c r="H164" s="15">
        <v>61037000</v>
      </c>
      <c r="I164" s="20">
        <v>0.21750998692167617</v>
      </c>
      <c r="J164" s="21">
        <v>0.01</v>
      </c>
    </row>
    <row r="165" spans="1:10" s="32" customFormat="1" ht="15" customHeight="1" x14ac:dyDescent="0.25">
      <c r="A165" s="14" t="s">
        <v>964</v>
      </c>
      <c r="B165" s="24" t="s">
        <v>564</v>
      </c>
      <c r="C165" s="22" t="s">
        <v>565</v>
      </c>
      <c r="D165" s="14" t="s">
        <v>16</v>
      </c>
      <c r="E165" s="15">
        <v>12000000</v>
      </c>
      <c r="F165" s="19">
        <v>147079000</v>
      </c>
      <c r="G165" s="19">
        <v>180357000</v>
      </c>
      <c r="H165" s="15">
        <v>33278000</v>
      </c>
      <c r="I165" s="20">
        <v>0.22625935721618995</v>
      </c>
      <c r="J165" s="21">
        <v>0.01</v>
      </c>
    </row>
    <row r="166" spans="1:10" s="32" customFormat="1" ht="15" customHeight="1" x14ac:dyDescent="0.25">
      <c r="A166" s="14" t="s">
        <v>964</v>
      </c>
      <c r="B166" s="17" t="s">
        <v>960</v>
      </c>
      <c r="C166" s="17" t="s">
        <v>9</v>
      </c>
      <c r="D166" s="18" t="s">
        <v>10</v>
      </c>
      <c r="E166" s="15">
        <v>21905000</v>
      </c>
      <c r="F166" s="19">
        <v>250743000</v>
      </c>
      <c r="G166" s="19">
        <v>256278000</v>
      </c>
      <c r="H166" s="15">
        <v>5535000</v>
      </c>
      <c r="I166" s="20">
        <v>2.2074394898362069E-2</v>
      </c>
      <c r="J166" s="21">
        <v>0.05</v>
      </c>
    </row>
    <row r="167" spans="1:10" s="32" customFormat="1" ht="15" customHeight="1" x14ac:dyDescent="0.25">
      <c r="A167" s="14" t="s">
        <v>964</v>
      </c>
      <c r="B167" s="17" t="s">
        <v>50</v>
      </c>
      <c r="C167" s="17" t="s">
        <v>51</v>
      </c>
      <c r="D167" s="18" t="s">
        <v>10</v>
      </c>
      <c r="E167" s="15">
        <v>2427000</v>
      </c>
      <c r="F167" s="19">
        <v>50318000</v>
      </c>
      <c r="G167" s="19">
        <v>63868000</v>
      </c>
      <c r="H167" s="15">
        <v>13550000</v>
      </c>
      <c r="I167" s="20">
        <v>0.26928733256488729</v>
      </c>
      <c r="J167" s="21">
        <v>0.01</v>
      </c>
    </row>
    <row r="168" spans="1:10" s="32" customFormat="1" ht="15" customHeight="1" x14ac:dyDescent="0.25">
      <c r="A168" s="14" t="s">
        <v>964</v>
      </c>
      <c r="B168" s="13" t="s">
        <v>961</v>
      </c>
      <c r="C168" s="13" t="s">
        <v>566</v>
      </c>
      <c r="D168" s="14" t="s">
        <v>10</v>
      </c>
      <c r="E168" s="15">
        <v>12000000</v>
      </c>
      <c r="F168" s="19">
        <v>133453000</v>
      </c>
      <c r="G168" s="19">
        <v>147705000</v>
      </c>
      <c r="H168" s="15">
        <v>14252000</v>
      </c>
      <c r="I168" s="20">
        <v>0.1067941522483571</v>
      </c>
      <c r="J168" s="21">
        <v>1.4999999999999999E-2</v>
      </c>
    </row>
    <row r="169" spans="1:10" s="32" customFormat="1" ht="15" customHeight="1" x14ac:dyDescent="0.25">
      <c r="A169" s="14" t="s">
        <v>964</v>
      </c>
      <c r="B169" s="17" t="s">
        <v>521</v>
      </c>
      <c r="C169" s="17" t="s">
        <v>522</v>
      </c>
      <c r="D169" s="18" t="s">
        <v>10</v>
      </c>
      <c r="E169" s="15">
        <v>2380000</v>
      </c>
      <c r="F169" s="19">
        <v>27944000</v>
      </c>
      <c r="G169" s="19">
        <v>33486000</v>
      </c>
      <c r="H169" s="15">
        <v>5542000</v>
      </c>
      <c r="I169" s="20">
        <v>0.19832522187231605</v>
      </c>
      <c r="J169" s="21">
        <v>1.4999999999999999E-2</v>
      </c>
    </row>
    <row r="170" spans="1:10" s="32" customFormat="1" ht="15" customHeight="1" x14ac:dyDescent="0.25">
      <c r="A170" s="14" t="s">
        <v>964</v>
      </c>
      <c r="B170" s="17" t="s">
        <v>111</v>
      </c>
      <c r="C170" s="17" t="s">
        <v>112</v>
      </c>
      <c r="D170" s="18" t="s">
        <v>113</v>
      </c>
      <c r="E170" s="15">
        <v>24500000</v>
      </c>
      <c r="F170" s="19">
        <v>234642000</v>
      </c>
      <c r="G170" s="19">
        <v>288720000</v>
      </c>
      <c r="H170" s="15">
        <v>54078000</v>
      </c>
      <c r="I170" s="20">
        <v>0.23047024829314444</v>
      </c>
      <c r="J170" s="21">
        <v>0.01</v>
      </c>
    </row>
    <row r="171" spans="1:10" s="32" customFormat="1" ht="15" customHeight="1" x14ac:dyDescent="0.25">
      <c r="A171" s="14" t="s">
        <v>964</v>
      </c>
      <c r="B171" s="17" t="s">
        <v>211</v>
      </c>
      <c r="C171" s="17" t="s">
        <v>212</v>
      </c>
      <c r="D171" s="18" t="s">
        <v>113</v>
      </c>
      <c r="E171" s="15">
        <v>8623000</v>
      </c>
      <c r="F171" s="19">
        <v>61376000</v>
      </c>
      <c r="G171" s="19">
        <v>71673000</v>
      </c>
      <c r="H171" s="15">
        <v>10297000</v>
      </c>
      <c r="I171" s="20">
        <v>0.16776916058394162</v>
      </c>
      <c r="J171" s="21">
        <v>0.01</v>
      </c>
    </row>
    <row r="172" spans="1:10" s="32" customFormat="1" ht="15" customHeight="1" x14ac:dyDescent="0.25">
      <c r="A172" s="14" t="s">
        <v>964</v>
      </c>
      <c r="B172" s="17" t="s">
        <v>282</v>
      </c>
      <c r="C172" s="17" t="s">
        <v>283</v>
      </c>
      <c r="D172" s="18" t="s">
        <v>113</v>
      </c>
      <c r="E172" s="15">
        <v>7000000</v>
      </c>
      <c r="F172" s="19">
        <v>75321000</v>
      </c>
      <c r="G172" s="19">
        <v>81731000</v>
      </c>
      <c r="H172" s="15">
        <v>6410000</v>
      </c>
      <c r="I172" s="20">
        <v>8.5102428273655426E-2</v>
      </c>
      <c r="J172" s="21">
        <v>2.2528571000000001E-2</v>
      </c>
    </row>
    <row r="173" spans="1:10" s="32" customFormat="1" ht="15" customHeight="1" x14ac:dyDescent="0.25">
      <c r="A173" s="14" t="s">
        <v>964</v>
      </c>
      <c r="B173" s="17" t="s">
        <v>388</v>
      </c>
      <c r="C173" s="17" t="s">
        <v>962</v>
      </c>
      <c r="D173" s="18" t="s">
        <v>113</v>
      </c>
      <c r="E173" s="15">
        <v>20000000</v>
      </c>
      <c r="F173" s="19">
        <v>113698000</v>
      </c>
      <c r="G173" s="19">
        <v>127020000</v>
      </c>
      <c r="H173" s="15">
        <v>13322000</v>
      </c>
      <c r="I173" s="20">
        <v>0.11717004696652536</v>
      </c>
      <c r="J173" s="21">
        <v>2.3355999999999998E-2</v>
      </c>
    </row>
    <row r="174" spans="1:10" s="32" customFormat="1" ht="15" customHeight="1" x14ac:dyDescent="0.25">
      <c r="A174" s="14" t="s">
        <v>964</v>
      </c>
      <c r="B174" s="17" t="s">
        <v>393</v>
      </c>
      <c r="C174" s="17" t="s">
        <v>394</v>
      </c>
      <c r="D174" s="18" t="s">
        <v>113</v>
      </c>
      <c r="E174" s="15">
        <v>23593000</v>
      </c>
      <c r="F174" s="19">
        <v>106433000</v>
      </c>
      <c r="G174" s="19">
        <v>117144000</v>
      </c>
      <c r="H174" s="15">
        <v>10711000</v>
      </c>
      <c r="I174" s="20">
        <v>0.10063608091475389</v>
      </c>
      <c r="J174" s="21">
        <v>3.1840375999999997E-2</v>
      </c>
    </row>
    <row r="175" spans="1:10" s="32" customFormat="1" ht="15" customHeight="1" x14ac:dyDescent="0.25">
      <c r="A175" s="14" t="s">
        <v>964</v>
      </c>
      <c r="B175" s="13" t="s">
        <v>516</v>
      </c>
      <c r="C175" s="13" t="s">
        <v>517</v>
      </c>
      <c r="D175" s="14" t="s">
        <v>113</v>
      </c>
      <c r="E175" s="15">
        <v>3000000</v>
      </c>
      <c r="F175" s="19">
        <v>19828000</v>
      </c>
      <c r="G175" s="19">
        <v>29936000</v>
      </c>
      <c r="H175" s="15">
        <v>10108000</v>
      </c>
      <c r="I175" s="20">
        <v>0.50978414363526325</v>
      </c>
      <c r="J175" s="21">
        <v>0.01</v>
      </c>
    </row>
    <row r="176" spans="1:10" s="32" customFormat="1" ht="15" customHeight="1" x14ac:dyDescent="0.25">
      <c r="A176" s="14" t="s">
        <v>964</v>
      </c>
      <c r="B176" s="17" t="s">
        <v>100</v>
      </c>
      <c r="C176" s="17" t="s">
        <v>101</v>
      </c>
      <c r="D176" s="18" t="s">
        <v>102</v>
      </c>
      <c r="E176" s="15">
        <v>11250000</v>
      </c>
      <c r="F176" s="19">
        <v>219941000</v>
      </c>
      <c r="G176" s="19">
        <v>250017000</v>
      </c>
      <c r="H176" s="15">
        <v>30076000</v>
      </c>
      <c r="I176" s="20">
        <v>0.13674576363661164</v>
      </c>
      <c r="J176" s="21">
        <v>0.01</v>
      </c>
    </row>
    <row r="177" spans="1:10" s="32" customFormat="1" ht="15" customHeight="1" x14ac:dyDescent="0.25">
      <c r="A177" s="14" t="s">
        <v>964</v>
      </c>
      <c r="B177" s="17" t="s">
        <v>146</v>
      </c>
      <c r="C177" s="17" t="s">
        <v>147</v>
      </c>
      <c r="D177" s="18" t="s">
        <v>102</v>
      </c>
      <c r="E177" s="15">
        <v>12000000</v>
      </c>
      <c r="F177" s="19">
        <v>204310000</v>
      </c>
      <c r="G177" s="19">
        <v>204709000</v>
      </c>
      <c r="H177" s="15">
        <v>399000</v>
      </c>
      <c r="I177" s="20">
        <v>1.9529146884636093E-3</v>
      </c>
      <c r="J177" s="21">
        <v>0.05</v>
      </c>
    </row>
    <row r="178" spans="1:10" s="32" customFormat="1" ht="15" customHeight="1" x14ac:dyDescent="0.25">
      <c r="A178" s="14" t="s">
        <v>964</v>
      </c>
      <c r="B178" s="17" t="s">
        <v>159</v>
      </c>
      <c r="C178" s="17" t="s">
        <v>160</v>
      </c>
      <c r="D178" s="18" t="s">
        <v>102</v>
      </c>
      <c r="E178" s="15">
        <v>2500000</v>
      </c>
      <c r="F178" s="19">
        <v>23276000</v>
      </c>
      <c r="G178" s="19">
        <v>25329000</v>
      </c>
      <c r="H178" s="15">
        <v>2053000</v>
      </c>
      <c r="I178" s="20">
        <v>8.8202440281835368E-2</v>
      </c>
      <c r="J178" s="21">
        <v>2.5364000000000001E-2</v>
      </c>
    </row>
    <row r="179" spans="1:10" s="32" customFormat="1" ht="15" customHeight="1" x14ac:dyDescent="0.25">
      <c r="A179" s="14" t="s">
        <v>964</v>
      </c>
      <c r="B179" s="17" t="s">
        <v>268</v>
      </c>
      <c r="C179" s="17" t="s">
        <v>269</v>
      </c>
      <c r="D179" s="18" t="s">
        <v>102</v>
      </c>
      <c r="E179" s="15">
        <v>4000000</v>
      </c>
      <c r="F179" s="19">
        <v>32445000</v>
      </c>
      <c r="G179" s="19">
        <v>46091000</v>
      </c>
      <c r="H179" s="15">
        <v>13646000</v>
      </c>
      <c r="I179" s="20">
        <v>0.4205886885498536</v>
      </c>
      <c r="J179" s="21">
        <v>0.01</v>
      </c>
    </row>
    <row r="180" spans="1:10" s="32" customFormat="1" ht="15" customHeight="1" x14ac:dyDescent="0.25">
      <c r="A180" s="14" t="s">
        <v>964</v>
      </c>
      <c r="B180" s="17" t="s">
        <v>288</v>
      </c>
      <c r="C180" s="17" t="s">
        <v>289</v>
      </c>
      <c r="D180" s="18" t="s">
        <v>102</v>
      </c>
      <c r="E180" s="15">
        <v>3500000</v>
      </c>
      <c r="F180" s="19">
        <v>10984000</v>
      </c>
      <c r="G180" s="19">
        <v>31827000</v>
      </c>
      <c r="H180" s="15">
        <v>20843000</v>
      </c>
      <c r="I180" s="20">
        <v>1.8975782957028404</v>
      </c>
      <c r="J180" s="21">
        <v>0.01</v>
      </c>
    </row>
    <row r="181" spans="1:10" s="32" customFormat="1" ht="15" customHeight="1" x14ac:dyDescent="0.25">
      <c r="A181" s="14" t="s">
        <v>964</v>
      </c>
      <c r="B181" s="17" t="s">
        <v>298</v>
      </c>
      <c r="C181" s="17" t="s">
        <v>299</v>
      </c>
      <c r="D181" s="18" t="s">
        <v>102</v>
      </c>
      <c r="E181" s="15">
        <v>6853000</v>
      </c>
      <c r="F181" s="19">
        <v>33899000</v>
      </c>
      <c r="G181" s="19">
        <v>51113000</v>
      </c>
      <c r="H181" s="15">
        <v>17214000</v>
      </c>
      <c r="I181" s="20">
        <v>0.50780259004690409</v>
      </c>
      <c r="J181" s="21">
        <v>0.01</v>
      </c>
    </row>
    <row r="182" spans="1:10" s="32" customFormat="1" ht="15" customHeight="1" x14ac:dyDescent="0.25">
      <c r="A182" s="14" t="s">
        <v>964</v>
      </c>
      <c r="B182" s="17" t="s">
        <v>301</v>
      </c>
      <c r="C182" s="17" t="s">
        <v>302</v>
      </c>
      <c r="D182" s="18" t="s">
        <v>102</v>
      </c>
      <c r="E182" s="15">
        <v>11000000</v>
      </c>
      <c r="F182" s="19">
        <v>92334000</v>
      </c>
      <c r="G182" s="19">
        <v>110169000</v>
      </c>
      <c r="H182" s="15">
        <v>17835000</v>
      </c>
      <c r="I182" s="20">
        <v>0.1931574501267139</v>
      </c>
      <c r="J182" s="21">
        <v>0.01</v>
      </c>
    </row>
    <row r="183" spans="1:10" s="32" customFormat="1" ht="15" customHeight="1" x14ac:dyDescent="0.25">
      <c r="A183" s="14" t="s">
        <v>964</v>
      </c>
      <c r="B183" s="17" t="s">
        <v>446</v>
      </c>
      <c r="C183" s="17" t="s">
        <v>447</v>
      </c>
      <c r="D183" s="18" t="s">
        <v>102</v>
      </c>
      <c r="E183" s="15">
        <v>7000000</v>
      </c>
      <c r="F183" s="19">
        <v>25872000</v>
      </c>
      <c r="G183" s="19">
        <v>38910000</v>
      </c>
      <c r="H183" s="15">
        <v>13038000</v>
      </c>
      <c r="I183" s="20">
        <v>0.5039424860853432</v>
      </c>
      <c r="J183" s="21">
        <v>0.01</v>
      </c>
    </row>
    <row r="184" spans="1:10" s="32" customFormat="1" ht="15" customHeight="1" x14ac:dyDescent="0.25">
      <c r="A184" s="14" t="s">
        <v>964</v>
      </c>
      <c r="B184" s="17" t="s">
        <v>494</v>
      </c>
      <c r="C184" s="17" t="s">
        <v>495</v>
      </c>
      <c r="D184" s="18" t="s">
        <v>102</v>
      </c>
      <c r="E184" s="15">
        <v>15000000</v>
      </c>
      <c r="F184" s="19">
        <v>206620000</v>
      </c>
      <c r="G184" s="19">
        <v>222052000</v>
      </c>
      <c r="H184" s="15">
        <v>15432000</v>
      </c>
      <c r="I184" s="20">
        <v>7.4687832736424348E-2</v>
      </c>
      <c r="J184" s="21">
        <v>0.03</v>
      </c>
    </row>
    <row r="185" spans="1:10" s="32" customFormat="1" ht="15" customHeight="1" x14ac:dyDescent="0.25">
      <c r="A185" s="14" t="s">
        <v>964</v>
      </c>
      <c r="B185" s="17" t="s">
        <v>364</v>
      </c>
      <c r="C185" s="17" t="s">
        <v>365</v>
      </c>
      <c r="D185" s="18" t="s">
        <v>366</v>
      </c>
      <c r="E185" s="15">
        <v>8500000</v>
      </c>
      <c r="F185" s="19">
        <v>47672000</v>
      </c>
      <c r="G185" s="19">
        <v>100440000</v>
      </c>
      <c r="H185" s="15">
        <v>52768000</v>
      </c>
      <c r="I185" s="20">
        <v>1.1068971303910051</v>
      </c>
      <c r="J185" s="21">
        <v>0.01</v>
      </c>
    </row>
    <row r="186" spans="1:10" s="32" customFormat="1" ht="15" customHeight="1" x14ac:dyDescent="0.25">
      <c r="A186" s="14" t="s">
        <v>964</v>
      </c>
      <c r="B186" s="13" t="s">
        <v>19</v>
      </c>
      <c r="C186" s="13" t="s">
        <v>20</v>
      </c>
      <c r="D186" s="14" t="s">
        <v>21</v>
      </c>
      <c r="E186" s="15">
        <v>19000000</v>
      </c>
      <c r="F186" s="19">
        <v>91798000</v>
      </c>
      <c r="G186" s="19">
        <v>283906000</v>
      </c>
      <c r="H186" s="15">
        <v>192108000</v>
      </c>
      <c r="I186" s="20">
        <v>2.092725331706573</v>
      </c>
      <c r="J186" s="21">
        <v>0.01</v>
      </c>
    </row>
    <row r="187" spans="1:10" s="32" customFormat="1" ht="15" customHeight="1" x14ac:dyDescent="0.25">
      <c r="A187" s="14" t="s">
        <v>964</v>
      </c>
      <c r="B187" s="17" t="s">
        <v>92</v>
      </c>
      <c r="C187" s="17" t="s">
        <v>93</v>
      </c>
      <c r="D187" s="18" t="s">
        <v>21</v>
      </c>
      <c r="E187" s="15">
        <v>9681000</v>
      </c>
      <c r="F187" s="19">
        <v>101638000</v>
      </c>
      <c r="G187" s="19">
        <v>125921000</v>
      </c>
      <c r="H187" s="15">
        <v>24283000</v>
      </c>
      <c r="I187" s="20">
        <v>0.23891654696078238</v>
      </c>
      <c r="J187" s="21">
        <v>0.01</v>
      </c>
    </row>
    <row r="188" spans="1:10" s="32" customFormat="1" ht="15" customHeight="1" x14ac:dyDescent="0.25">
      <c r="A188" s="14" t="s">
        <v>964</v>
      </c>
      <c r="B188" s="17" t="s">
        <v>280</v>
      </c>
      <c r="C188" s="17" t="s">
        <v>281</v>
      </c>
      <c r="D188" s="18" t="s">
        <v>21</v>
      </c>
      <c r="E188" s="15">
        <v>7000000</v>
      </c>
      <c r="F188" s="19">
        <v>57322000</v>
      </c>
      <c r="G188" s="19">
        <v>86821000</v>
      </c>
      <c r="H188" s="15">
        <v>29499000</v>
      </c>
      <c r="I188" s="20">
        <v>0.51461916890548132</v>
      </c>
      <c r="J188" s="21">
        <v>0.01</v>
      </c>
    </row>
    <row r="189" spans="1:10" s="32" customFormat="1" ht="15" customHeight="1" x14ac:dyDescent="0.25">
      <c r="A189" s="14" t="s">
        <v>964</v>
      </c>
      <c r="B189" s="17" t="s">
        <v>333</v>
      </c>
      <c r="C189" s="17" t="s">
        <v>334</v>
      </c>
      <c r="D189" s="18" t="s">
        <v>21</v>
      </c>
      <c r="E189" s="15">
        <v>7000000</v>
      </c>
      <c r="F189" s="19">
        <v>41984000</v>
      </c>
      <c r="G189" s="19">
        <v>49253000</v>
      </c>
      <c r="H189" s="15">
        <v>7269000</v>
      </c>
      <c r="I189" s="20">
        <v>0.1731373856707317</v>
      </c>
      <c r="J189" s="21">
        <v>0.01</v>
      </c>
    </row>
    <row r="190" spans="1:10" s="32" customFormat="1" ht="15" customHeight="1" x14ac:dyDescent="0.25">
      <c r="A190" s="14" t="s">
        <v>964</v>
      </c>
      <c r="B190" s="17" t="s">
        <v>407</v>
      </c>
      <c r="C190" s="17" t="s">
        <v>408</v>
      </c>
      <c r="D190" s="18" t="s">
        <v>21</v>
      </c>
      <c r="E190" s="15">
        <v>13000000</v>
      </c>
      <c r="F190" s="19">
        <v>68842000</v>
      </c>
      <c r="G190" s="19">
        <v>75441000</v>
      </c>
      <c r="H190" s="15">
        <v>6599000</v>
      </c>
      <c r="I190" s="20">
        <v>9.5857180209755671E-2</v>
      </c>
      <c r="J190" s="21">
        <v>3.4771537999999998E-2</v>
      </c>
    </row>
    <row r="191" spans="1:10" s="32" customFormat="1" ht="15" customHeight="1" x14ac:dyDescent="0.25">
      <c r="A191" s="14" t="s">
        <v>964</v>
      </c>
      <c r="B191" s="17" t="s">
        <v>467</v>
      </c>
      <c r="C191" s="17" t="s">
        <v>468</v>
      </c>
      <c r="D191" s="18" t="s">
        <v>21</v>
      </c>
      <c r="E191" s="15">
        <v>5000000</v>
      </c>
      <c r="F191" s="19">
        <v>17791000</v>
      </c>
      <c r="G191" s="19">
        <v>29646000</v>
      </c>
      <c r="H191" s="15">
        <v>11855000</v>
      </c>
      <c r="I191" s="20">
        <v>0.66634815356078914</v>
      </c>
      <c r="J191" s="21">
        <v>0.01</v>
      </c>
    </row>
    <row r="192" spans="1:10" s="32" customFormat="1" ht="15" customHeight="1" x14ac:dyDescent="0.25">
      <c r="A192" s="14" t="s">
        <v>964</v>
      </c>
      <c r="B192" s="17" t="s">
        <v>512</v>
      </c>
      <c r="C192" s="17" t="s">
        <v>513</v>
      </c>
      <c r="D192" s="18" t="s">
        <v>21</v>
      </c>
      <c r="E192" s="15">
        <v>14063000</v>
      </c>
      <c r="F192" s="19">
        <v>94555000</v>
      </c>
      <c r="G192" s="19">
        <v>95957000</v>
      </c>
      <c r="H192" s="15">
        <v>1402000</v>
      </c>
      <c r="I192" s="20">
        <v>1.4827349161863465E-2</v>
      </c>
      <c r="J192" s="21">
        <v>0.05</v>
      </c>
    </row>
    <row r="193" spans="1:10" s="32" customFormat="1" ht="15" customHeight="1" x14ac:dyDescent="0.25">
      <c r="A193" s="14" t="s">
        <v>964</v>
      </c>
      <c r="B193" s="17" t="s">
        <v>128</v>
      </c>
      <c r="C193" s="17" t="s">
        <v>129</v>
      </c>
      <c r="D193" s="18" t="s">
        <v>130</v>
      </c>
      <c r="E193" s="15">
        <v>6150000</v>
      </c>
      <c r="F193" s="19">
        <v>36629000</v>
      </c>
      <c r="G193" s="19">
        <v>51421000</v>
      </c>
      <c r="H193" s="15">
        <v>14792000</v>
      </c>
      <c r="I193" s="20">
        <v>0.40383302847470581</v>
      </c>
      <c r="J193" s="21">
        <v>0.01</v>
      </c>
    </row>
    <row r="194" spans="1:10" s="32" customFormat="1" ht="15" customHeight="1" x14ac:dyDescent="0.25">
      <c r="A194" s="14" t="s">
        <v>964</v>
      </c>
      <c r="B194" s="17" t="s">
        <v>144</v>
      </c>
      <c r="C194" s="17" t="s">
        <v>145</v>
      </c>
      <c r="D194" s="18" t="s">
        <v>130</v>
      </c>
      <c r="E194" s="15">
        <v>2250000</v>
      </c>
      <c r="F194" s="19">
        <v>12020000</v>
      </c>
      <c r="G194" s="19">
        <v>15930000</v>
      </c>
      <c r="H194" s="15">
        <v>3910000</v>
      </c>
      <c r="I194" s="20">
        <v>0.32529118136439267</v>
      </c>
      <c r="J194" s="21">
        <v>0.01</v>
      </c>
    </row>
    <row r="195" spans="1:10" s="32" customFormat="1" ht="15" customHeight="1" x14ac:dyDescent="0.25">
      <c r="A195" s="14" t="s">
        <v>964</v>
      </c>
      <c r="B195" s="17" t="s">
        <v>313</v>
      </c>
      <c r="C195" s="17" t="s">
        <v>314</v>
      </c>
      <c r="D195" s="18" t="s">
        <v>130</v>
      </c>
      <c r="E195" s="15">
        <v>2000000</v>
      </c>
      <c r="F195" s="19">
        <v>38335000</v>
      </c>
      <c r="G195" s="19">
        <v>35974000</v>
      </c>
      <c r="H195" s="15">
        <v>-2361000</v>
      </c>
      <c r="I195" s="20">
        <v>-6.1588626581452983E-2</v>
      </c>
      <c r="J195" s="21">
        <v>0.05</v>
      </c>
    </row>
    <row r="196" spans="1:10" s="32" customFormat="1" ht="15" customHeight="1" x14ac:dyDescent="0.25">
      <c r="A196" s="14" t="s">
        <v>964</v>
      </c>
      <c r="B196" s="17" t="s">
        <v>318</v>
      </c>
      <c r="C196" s="17" t="s">
        <v>319</v>
      </c>
      <c r="D196" s="18" t="s">
        <v>130</v>
      </c>
      <c r="E196" s="15">
        <v>4250000</v>
      </c>
      <c r="F196" s="19">
        <v>16410000</v>
      </c>
      <c r="G196" s="19">
        <v>29095000</v>
      </c>
      <c r="H196" s="15">
        <v>12685000</v>
      </c>
      <c r="I196" s="20">
        <v>0.77300426569165148</v>
      </c>
      <c r="J196" s="21">
        <v>0.01</v>
      </c>
    </row>
    <row r="197" spans="1:10" s="32" customFormat="1" ht="15" customHeight="1" x14ac:dyDescent="0.25">
      <c r="A197" s="14" t="s">
        <v>964</v>
      </c>
      <c r="B197" s="17" t="s">
        <v>25</v>
      </c>
      <c r="C197" s="17" t="s">
        <v>26</v>
      </c>
      <c r="D197" s="18" t="s">
        <v>5</v>
      </c>
      <c r="E197" s="15">
        <v>5347000</v>
      </c>
      <c r="F197" s="19">
        <v>33172000</v>
      </c>
      <c r="G197" s="19">
        <v>37290000</v>
      </c>
      <c r="H197" s="15">
        <v>4118000</v>
      </c>
      <c r="I197" s="20">
        <v>0.12414084167370071</v>
      </c>
      <c r="J197" s="21">
        <v>1.919394E-2</v>
      </c>
    </row>
    <row r="198" spans="1:10" s="32" customFormat="1" ht="15" customHeight="1" x14ac:dyDescent="0.25">
      <c r="A198" s="14" t="s">
        <v>964</v>
      </c>
      <c r="B198" s="17" t="s">
        <v>106</v>
      </c>
      <c r="C198" s="17" t="s">
        <v>107</v>
      </c>
      <c r="D198" s="18" t="s">
        <v>5</v>
      </c>
      <c r="E198" s="15">
        <v>7000000</v>
      </c>
      <c r="F198" s="19">
        <v>148102000</v>
      </c>
      <c r="G198" s="19">
        <v>184637000</v>
      </c>
      <c r="H198" s="15">
        <v>36535000</v>
      </c>
      <c r="I198" s="20">
        <v>0.24668809334107575</v>
      </c>
      <c r="J198" s="21">
        <v>1.4999999999999999E-2</v>
      </c>
    </row>
    <row r="199" spans="1:10" s="32" customFormat="1" ht="15" customHeight="1" x14ac:dyDescent="0.25">
      <c r="A199" s="14" t="s">
        <v>964</v>
      </c>
      <c r="B199" s="17" t="s">
        <v>182</v>
      </c>
      <c r="C199" s="17" t="s">
        <v>183</v>
      </c>
      <c r="D199" s="18" t="s">
        <v>5</v>
      </c>
      <c r="E199" s="15">
        <v>38222000</v>
      </c>
      <c r="F199" s="19">
        <v>290250000</v>
      </c>
      <c r="G199" s="19">
        <v>492567000</v>
      </c>
      <c r="H199" s="15">
        <v>202317000</v>
      </c>
      <c r="I199" s="20">
        <v>0.69704392764857881</v>
      </c>
      <c r="J199" s="21">
        <v>0.01</v>
      </c>
    </row>
    <row r="200" spans="1:10" s="32" customFormat="1" ht="15" customHeight="1" x14ac:dyDescent="0.25">
      <c r="A200" s="14" t="s">
        <v>964</v>
      </c>
      <c r="B200" s="17" t="s">
        <v>275</v>
      </c>
      <c r="C200" s="17" t="s">
        <v>183</v>
      </c>
      <c r="D200" s="18" t="s">
        <v>5</v>
      </c>
      <c r="E200" s="15">
        <v>5200000</v>
      </c>
      <c r="F200" s="19">
        <v>79768000</v>
      </c>
      <c r="G200" s="19">
        <v>71019000</v>
      </c>
      <c r="H200" s="15">
        <v>-8749000</v>
      </c>
      <c r="I200" s="20">
        <v>-0.10968057366362451</v>
      </c>
      <c r="J200" s="21">
        <v>0.05</v>
      </c>
    </row>
    <row r="201" spans="1:10" s="32" customFormat="1" ht="15" customHeight="1" x14ac:dyDescent="0.25">
      <c r="A201" s="14" t="s">
        <v>964</v>
      </c>
      <c r="B201" s="13" t="s">
        <v>431</v>
      </c>
      <c r="C201" s="13" t="s">
        <v>432</v>
      </c>
      <c r="D201" s="14" t="s">
        <v>5</v>
      </c>
      <c r="E201" s="15">
        <v>4456000</v>
      </c>
      <c r="F201" s="19">
        <v>17960000</v>
      </c>
      <c r="G201" s="19">
        <v>37910000</v>
      </c>
      <c r="H201" s="15">
        <v>19950000</v>
      </c>
      <c r="I201" s="20">
        <v>1.1108017817371938</v>
      </c>
      <c r="J201" s="21">
        <v>1.4999999999999999E-2</v>
      </c>
    </row>
    <row r="202" spans="1:10" s="32" customFormat="1" ht="15" customHeight="1" x14ac:dyDescent="0.25">
      <c r="A202" s="14" t="s">
        <v>964</v>
      </c>
      <c r="B202" s="17" t="s">
        <v>448</v>
      </c>
      <c r="C202" s="17" t="s">
        <v>449</v>
      </c>
      <c r="D202" s="18" t="s">
        <v>5</v>
      </c>
      <c r="E202" s="15">
        <v>3350000</v>
      </c>
      <c r="F202" s="19">
        <v>46333000</v>
      </c>
      <c r="G202" s="19">
        <v>62031000</v>
      </c>
      <c r="H202" s="15">
        <v>15698000</v>
      </c>
      <c r="I202" s="20">
        <v>0.33880819286469688</v>
      </c>
      <c r="J202" s="21">
        <v>0.01</v>
      </c>
    </row>
    <row r="203" spans="1:10" s="32" customFormat="1" ht="15" customHeight="1" x14ac:dyDescent="0.25">
      <c r="A203" s="14" t="s">
        <v>964</v>
      </c>
      <c r="B203" s="17" t="s">
        <v>27</v>
      </c>
      <c r="C203" s="17" t="s">
        <v>28</v>
      </c>
      <c r="D203" s="18" t="s">
        <v>29</v>
      </c>
      <c r="E203" s="15">
        <v>21000000</v>
      </c>
      <c r="F203" s="19">
        <v>116684000</v>
      </c>
      <c r="G203" s="19">
        <v>121369000</v>
      </c>
      <c r="H203" s="15">
        <v>4685000</v>
      </c>
      <c r="I203" s="20">
        <v>4.0151177539337016E-2</v>
      </c>
      <c r="J203" s="21">
        <v>4.7769047999999995E-2</v>
      </c>
    </row>
    <row r="204" spans="1:10" s="32" customFormat="1" ht="15" customHeight="1" x14ac:dyDescent="0.25">
      <c r="A204" s="14" t="s">
        <v>964</v>
      </c>
      <c r="B204" s="17" t="s">
        <v>98</v>
      </c>
      <c r="C204" s="17" t="s">
        <v>99</v>
      </c>
      <c r="D204" s="18" t="s">
        <v>29</v>
      </c>
      <c r="E204" s="15">
        <v>10000000</v>
      </c>
      <c r="F204" s="19">
        <v>64719000</v>
      </c>
      <c r="G204" s="19">
        <v>87879000</v>
      </c>
      <c r="H204" s="15">
        <v>23160000</v>
      </c>
      <c r="I204" s="20">
        <v>0.35785472581467576</v>
      </c>
      <c r="J204" s="21">
        <v>0.01</v>
      </c>
    </row>
    <row r="205" spans="1:10" s="32" customFormat="1" ht="15" customHeight="1" x14ac:dyDescent="0.25">
      <c r="A205" s="14" t="s">
        <v>964</v>
      </c>
      <c r="B205" s="17" t="s">
        <v>110</v>
      </c>
      <c r="C205" s="17" t="s">
        <v>51</v>
      </c>
      <c r="D205" s="18" t="s">
        <v>29</v>
      </c>
      <c r="E205" s="15">
        <v>7492000</v>
      </c>
      <c r="F205" s="19">
        <v>50832000</v>
      </c>
      <c r="G205" s="19">
        <v>73523000</v>
      </c>
      <c r="H205" s="15">
        <v>22691000</v>
      </c>
      <c r="I205" s="20">
        <v>0.44639203651243309</v>
      </c>
      <c r="J205" s="21">
        <v>0.01</v>
      </c>
    </row>
    <row r="206" spans="1:10" s="32" customFormat="1" ht="15" customHeight="1" x14ac:dyDescent="0.25">
      <c r="A206" s="14" t="s">
        <v>964</v>
      </c>
      <c r="B206" s="17" t="s">
        <v>124</v>
      </c>
      <c r="C206" s="17" t="s">
        <v>125</v>
      </c>
      <c r="D206" s="18" t="s">
        <v>29</v>
      </c>
      <c r="E206" s="15">
        <v>25000000</v>
      </c>
      <c r="F206" s="19">
        <v>168440000</v>
      </c>
      <c r="G206" s="19">
        <v>193964000</v>
      </c>
      <c r="H206" s="15">
        <v>25524000</v>
      </c>
      <c r="I206" s="20">
        <v>0.15153170268344812</v>
      </c>
      <c r="J206" s="21">
        <v>0.01</v>
      </c>
    </row>
    <row r="207" spans="1:10" s="32" customFormat="1" ht="15" customHeight="1" x14ac:dyDescent="0.25">
      <c r="A207" s="14" t="s">
        <v>964</v>
      </c>
      <c r="B207" s="17" t="s">
        <v>168</v>
      </c>
      <c r="C207" s="17" t="s">
        <v>169</v>
      </c>
      <c r="D207" s="18" t="s">
        <v>29</v>
      </c>
      <c r="E207" s="15">
        <v>13000000</v>
      </c>
      <c r="F207" s="19">
        <v>107588000</v>
      </c>
      <c r="G207" s="19">
        <v>126404000</v>
      </c>
      <c r="H207" s="15">
        <v>18816000</v>
      </c>
      <c r="I207" s="20">
        <v>0.17488939286909322</v>
      </c>
      <c r="J207" s="21">
        <v>0.01</v>
      </c>
    </row>
    <row r="208" spans="1:10" s="32" customFormat="1" ht="15" customHeight="1" x14ac:dyDescent="0.25">
      <c r="A208" s="14" t="s">
        <v>964</v>
      </c>
      <c r="B208" s="17" t="s">
        <v>173</v>
      </c>
      <c r="C208" s="17" t="s">
        <v>174</v>
      </c>
      <c r="D208" s="18" t="s">
        <v>29</v>
      </c>
      <c r="E208" s="15">
        <v>10000000</v>
      </c>
      <c r="F208" s="19">
        <v>56761000</v>
      </c>
      <c r="G208" s="19">
        <v>59556000</v>
      </c>
      <c r="H208" s="15">
        <v>2795000</v>
      </c>
      <c r="I208" s="20">
        <v>4.9241556702665563E-2</v>
      </c>
      <c r="J208" s="21">
        <v>4.7205000000000004E-2</v>
      </c>
    </row>
    <row r="209" spans="1:10" s="32" customFormat="1" ht="15" customHeight="1" x14ac:dyDescent="0.25">
      <c r="A209" s="14" t="s">
        <v>964</v>
      </c>
      <c r="B209" s="17" t="s">
        <v>176</v>
      </c>
      <c r="C209" s="17" t="s">
        <v>177</v>
      </c>
      <c r="D209" s="18" t="s">
        <v>29</v>
      </c>
      <c r="E209" s="15">
        <v>5000000</v>
      </c>
      <c r="F209" s="19">
        <v>85598000</v>
      </c>
      <c r="G209" s="19">
        <v>86498000</v>
      </c>
      <c r="H209" s="15">
        <v>900000</v>
      </c>
      <c r="I209" s="20">
        <v>1.051426435197084E-2</v>
      </c>
      <c r="J209" s="21">
        <v>0.05</v>
      </c>
    </row>
    <row r="210" spans="1:10" s="32" customFormat="1" ht="15" customHeight="1" x14ac:dyDescent="0.25">
      <c r="A210" s="14" t="s">
        <v>964</v>
      </c>
      <c r="B210" s="17" t="s">
        <v>235</v>
      </c>
      <c r="C210" s="17" t="s">
        <v>236</v>
      </c>
      <c r="D210" s="18" t="s">
        <v>29</v>
      </c>
      <c r="E210" s="15">
        <v>5083000</v>
      </c>
      <c r="F210" s="19">
        <v>33001000</v>
      </c>
      <c r="G210" s="19">
        <v>36298000</v>
      </c>
      <c r="H210" s="15">
        <v>3297000</v>
      </c>
      <c r="I210" s="20">
        <v>9.9906063452622651E-2</v>
      </c>
      <c r="J210" s="21">
        <v>3.0541018999999999E-2</v>
      </c>
    </row>
    <row r="211" spans="1:10" s="32" customFormat="1" ht="15" customHeight="1" x14ac:dyDescent="0.25">
      <c r="A211" s="14" t="s">
        <v>964</v>
      </c>
      <c r="B211" s="17" t="s">
        <v>264</v>
      </c>
      <c r="C211" s="17" t="s">
        <v>265</v>
      </c>
      <c r="D211" s="18" t="s">
        <v>29</v>
      </c>
      <c r="E211" s="15">
        <v>6955000</v>
      </c>
      <c r="F211" s="19">
        <v>26435000</v>
      </c>
      <c r="G211" s="19">
        <v>33760000</v>
      </c>
      <c r="H211" s="15">
        <v>7325000</v>
      </c>
      <c r="I211" s="20">
        <v>0.27709476073387557</v>
      </c>
      <c r="J211" s="21">
        <v>0.01</v>
      </c>
    </row>
    <row r="212" spans="1:10" s="32" customFormat="1" ht="15" customHeight="1" x14ac:dyDescent="0.25">
      <c r="A212" s="14" t="s">
        <v>964</v>
      </c>
      <c r="B212" s="17" t="s">
        <v>326</v>
      </c>
      <c r="C212" s="17" t="s">
        <v>327</v>
      </c>
      <c r="D212" s="18" t="s">
        <v>29</v>
      </c>
      <c r="E212" s="15">
        <v>4000000</v>
      </c>
      <c r="F212" s="19">
        <v>40820000</v>
      </c>
      <c r="G212" s="19">
        <v>54126000</v>
      </c>
      <c r="H212" s="15">
        <v>13306000</v>
      </c>
      <c r="I212" s="20">
        <v>0.32596766291033807</v>
      </c>
      <c r="J212" s="21">
        <v>0.01</v>
      </c>
    </row>
    <row r="213" spans="1:10" s="32" customFormat="1" ht="15" customHeight="1" x14ac:dyDescent="0.25">
      <c r="A213" s="14" t="s">
        <v>964</v>
      </c>
      <c r="B213" s="17" t="s">
        <v>376</v>
      </c>
      <c r="C213" s="17" t="s">
        <v>377</v>
      </c>
      <c r="D213" s="18" t="s">
        <v>29</v>
      </c>
      <c r="E213" s="15">
        <v>5100000</v>
      </c>
      <c r="F213" s="19">
        <v>46778000</v>
      </c>
      <c r="G213" s="19">
        <v>72518000</v>
      </c>
      <c r="H213" s="15">
        <v>25740000</v>
      </c>
      <c r="I213" s="20">
        <v>0.55025866860489969</v>
      </c>
      <c r="J213" s="21">
        <v>0.01</v>
      </c>
    </row>
    <row r="214" spans="1:10" s="32" customFormat="1" ht="15" customHeight="1" x14ac:dyDescent="0.25">
      <c r="A214" s="14" t="s">
        <v>964</v>
      </c>
      <c r="B214" s="17" t="s">
        <v>380</v>
      </c>
      <c r="C214" s="17" t="s">
        <v>377</v>
      </c>
      <c r="D214" s="18" t="s">
        <v>29</v>
      </c>
      <c r="E214" s="15">
        <v>2970000</v>
      </c>
      <c r="F214" s="19">
        <v>19715000</v>
      </c>
      <c r="G214" s="19">
        <v>40004000</v>
      </c>
      <c r="H214" s="15">
        <v>20289000</v>
      </c>
      <c r="I214" s="20">
        <v>1.0291148871417701</v>
      </c>
      <c r="J214" s="21">
        <v>0.01</v>
      </c>
    </row>
    <row r="215" spans="1:10" s="32" customFormat="1" ht="15" customHeight="1" x14ac:dyDescent="0.25">
      <c r="A215" s="14" t="s">
        <v>964</v>
      </c>
      <c r="B215" s="17" t="s">
        <v>409</v>
      </c>
      <c r="C215" s="17" t="s">
        <v>410</v>
      </c>
      <c r="D215" s="18" t="s">
        <v>29</v>
      </c>
      <c r="E215" s="15">
        <v>20000000</v>
      </c>
      <c r="F215" s="19">
        <v>130568000</v>
      </c>
      <c r="G215" s="19">
        <v>151977000</v>
      </c>
      <c r="H215" s="15">
        <v>21409000</v>
      </c>
      <c r="I215" s="20">
        <v>0.16396820047791189</v>
      </c>
      <c r="J215" s="21">
        <v>0.01</v>
      </c>
    </row>
    <row r="216" spans="1:10" s="32" customFormat="1" ht="15" customHeight="1" x14ac:dyDescent="0.25">
      <c r="A216" s="14" t="s">
        <v>964</v>
      </c>
      <c r="B216" s="17" t="s">
        <v>418</v>
      </c>
      <c r="C216" s="17" t="s">
        <v>419</v>
      </c>
      <c r="D216" s="18" t="s">
        <v>29</v>
      </c>
      <c r="E216" s="15">
        <v>3500000</v>
      </c>
      <c r="F216" s="19">
        <v>23742000</v>
      </c>
      <c r="G216" s="19">
        <v>29675000</v>
      </c>
      <c r="H216" s="15">
        <v>5933000</v>
      </c>
      <c r="I216" s="20">
        <v>0.24989470137309411</v>
      </c>
      <c r="J216" s="21">
        <v>0.01</v>
      </c>
    </row>
    <row r="217" spans="1:10" s="32" customFormat="1" ht="15" customHeight="1" x14ac:dyDescent="0.25">
      <c r="A217" s="14" t="s">
        <v>964</v>
      </c>
      <c r="B217" s="17" t="s">
        <v>506</v>
      </c>
      <c r="C217" s="17" t="s">
        <v>507</v>
      </c>
      <c r="D217" s="18" t="s">
        <v>29</v>
      </c>
      <c r="E217" s="15">
        <v>22412000</v>
      </c>
      <c r="F217" s="19">
        <v>122099000</v>
      </c>
      <c r="G217" s="19">
        <v>154409000</v>
      </c>
      <c r="H217" s="15">
        <v>32310000</v>
      </c>
      <c r="I217" s="20">
        <v>0.26462133187003989</v>
      </c>
      <c r="J217" s="21">
        <v>0.01</v>
      </c>
    </row>
    <row r="218" spans="1:10" s="32" customFormat="1" ht="15" customHeight="1" x14ac:dyDescent="0.25">
      <c r="A218" s="14" t="s">
        <v>964</v>
      </c>
      <c r="B218" s="17" t="s">
        <v>523</v>
      </c>
      <c r="C218" s="17" t="s">
        <v>524</v>
      </c>
      <c r="D218" s="18" t="s">
        <v>29</v>
      </c>
      <c r="E218" s="15">
        <v>3431000</v>
      </c>
      <c r="F218" s="19">
        <v>24103000</v>
      </c>
      <c r="G218" s="19">
        <v>41884000</v>
      </c>
      <c r="H218" s="15">
        <v>17781000</v>
      </c>
      <c r="I218" s="20">
        <v>0.73770899887980745</v>
      </c>
      <c r="J218" s="21">
        <v>0.01</v>
      </c>
    </row>
    <row r="219" spans="1:10" s="32" customFormat="1" ht="15" customHeight="1" x14ac:dyDescent="0.25">
      <c r="A219" s="14" t="s">
        <v>964</v>
      </c>
      <c r="B219" s="17" t="s">
        <v>550</v>
      </c>
      <c r="C219" s="17" t="s">
        <v>551</v>
      </c>
      <c r="D219" s="18" t="s">
        <v>29</v>
      </c>
      <c r="E219" s="15">
        <v>5000000</v>
      </c>
      <c r="F219" s="19">
        <v>23968000</v>
      </c>
      <c r="G219" s="19">
        <v>60768000</v>
      </c>
      <c r="H219" s="15">
        <v>36800000</v>
      </c>
      <c r="I219" s="20">
        <v>1.5353805073431241</v>
      </c>
      <c r="J219" s="21">
        <v>0.01</v>
      </c>
    </row>
    <row r="220" spans="1:10" s="32" customFormat="1" ht="15" customHeight="1" x14ac:dyDescent="0.25">
      <c r="A220" s="14" t="s">
        <v>964</v>
      </c>
      <c r="B220" s="17" t="s">
        <v>569</v>
      </c>
      <c r="C220" s="17" t="s">
        <v>125</v>
      </c>
      <c r="D220" s="18" t="s">
        <v>29</v>
      </c>
      <c r="E220" s="15">
        <v>5115000</v>
      </c>
      <c r="F220" s="19">
        <v>78487000</v>
      </c>
      <c r="G220" s="19">
        <v>79801000</v>
      </c>
      <c r="H220" s="15">
        <v>1314000</v>
      </c>
      <c r="I220" s="20">
        <v>1.6741626001758252E-2</v>
      </c>
      <c r="J220" s="21">
        <v>0.05</v>
      </c>
    </row>
    <row r="221" spans="1:10" s="32" customFormat="1" ht="15" customHeight="1" x14ac:dyDescent="0.25">
      <c r="A221" s="14" t="s">
        <v>964</v>
      </c>
      <c r="B221" s="17" t="s">
        <v>87</v>
      </c>
      <c r="C221" s="17" t="s">
        <v>88</v>
      </c>
      <c r="D221" s="18" t="s">
        <v>89</v>
      </c>
      <c r="E221" s="15">
        <v>5000000</v>
      </c>
      <c r="F221" s="19">
        <v>65737000</v>
      </c>
      <c r="G221" s="19">
        <v>86083000</v>
      </c>
      <c r="H221" s="15">
        <v>20346000</v>
      </c>
      <c r="I221" s="20">
        <v>0.30950606203507919</v>
      </c>
      <c r="J221" s="21">
        <v>0.01</v>
      </c>
    </row>
    <row r="222" spans="1:10" s="32" customFormat="1" ht="15" customHeight="1" x14ac:dyDescent="0.25">
      <c r="A222" s="14" t="s">
        <v>964</v>
      </c>
      <c r="B222" s="17" t="s">
        <v>276</v>
      </c>
      <c r="C222" s="17" t="s">
        <v>277</v>
      </c>
      <c r="D222" s="18" t="s">
        <v>89</v>
      </c>
      <c r="E222" s="15">
        <v>15422000</v>
      </c>
      <c r="F222" s="19">
        <v>92718000</v>
      </c>
      <c r="G222" s="19">
        <v>108418000</v>
      </c>
      <c r="H222" s="15">
        <v>15700000</v>
      </c>
      <c r="I222" s="20">
        <v>0.16933065855605167</v>
      </c>
      <c r="J222" s="21">
        <v>0.01</v>
      </c>
    </row>
    <row r="223" spans="1:10" s="32" customFormat="1" ht="15" customHeight="1" x14ac:dyDescent="0.25">
      <c r="A223" s="14" t="s">
        <v>964</v>
      </c>
      <c r="B223" s="17" t="s">
        <v>504</v>
      </c>
      <c r="C223" s="17" t="s">
        <v>505</v>
      </c>
      <c r="D223" s="18" t="s">
        <v>89</v>
      </c>
      <c r="E223" s="15">
        <v>8640000</v>
      </c>
      <c r="F223" s="19">
        <v>56579000</v>
      </c>
      <c r="G223" s="19">
        <v>64778000</v>
      </c>
      <c r="H223" s="15">
        <v>8199000</v>
      </c>
      <c r="I223" s="20">
        <v>0.1449124233372806</v>
      </c>
      <c r="J223" s="21">
        <v>1.8164583000000002E-2</v>
      </c>
    </row>
    <row r="224" spans="1:10" s="32" customFormat="1" ht="15" customHeight="1" x14ac:dyDescent="0.25">
      <c r="A224" s="14" t="s">
        <v>964</v>
      </c>
      <c r="B224" s="17" t="s">
        <v>55</v>
      </c>
      <c r="C224" s="17" t="s">
        <v>56</v>
      </c>
      <c r="D224" s="18" t="s">
        <v>57</v>
      </c>
      <c r="E224" s="15">
        <v>2000000</v>
      </c>
      <c r="F224" s="19">
        <v>33830000</v>
      </c>
      <c r="G224" s="19">
        <v>48791000</v>
      </c>
      <c r="H224" s="15">
        <v>14961000</v>
      </c>
      <c r="I224" s="20">
        <v>0.44224061483890037</v>
      </c>
      <c r="J224" s="21">
        <v>1.4999999999999999E-2</v>
      </c>
    </row>
    <row r="225" spans="1:10" s="32" customFormat="1" ht="15" customHeight="1" x14ac:dyDescent="0.25">
      <c r="A225" s="14" t="s">
        <v>964</v>
      </c>
      <c r="B225" s="17" t="s">
        <v>30</v>
      </c>
      <c r="C225" s="17" t="s">
        <v>31</v>
      </c>
      <c r="D225" s="18" t="s">
        <v>32</v>
      </c>
      <c r="E225" s="15">
        <v>18950000</v>
      </c>
      <c r="F225" s="19">
        <v>74788000</v>
      </c>
      <c r="G225" s="19">
        <v>110917000</v>
      </c>
      <c r="H225" s="15">
        <v>36129000</v>
      </c>
      <c r="I225" s="20">
        <v>0.48308552174145586</v>
      </c>
      <c r="J225" s="21">
        <v>0.01</v>
      </c>
    </row>
    <row r="226" spans="1:10" s="32" customFormat="1" ht="15" customHeight="1" x14ac:dyDescent="0.25">
      <c r="A226" s="14" t="s">
        <v>964</v>
      </c>
      <c r="B226" s="17" t="s">
        <v>82</v>
      </c>
      <c r="C226" s="17" t="s">
        <v>83</v>
      </c>
      <c r="D226" s="18" t="s">
        <v>32</v>
      </c>
      <c r="E226" s="15">
        <v>18212000</v>
      </c>
      <c r="F226" s="19">
        <v>134549000</v>
      </c>
      <c r="G226" s="19">
        <v>182485000</v>
      </c>
      <c r="H226" s="15">
        <v>47936000</v>
      </c>
      <c r="I226" s="20">
        <v>0.35627169284052651</v>
      </c>
      <c r="J226" s="21">
        <v>0.01</v>
      </c>
    </row>
    <row r="227" spans="1:10" s="32" customFormat="1" ht="15" customHeight="1" x14ac:dyDescent="0.25">
      <c r="A227" s="14" t="s">
        <v>964</v>
      </c>
      <c r="B227" s="17" t="s">
        <v>90</v>
      </c>
      <c r="C227" s="17" t="s">
        <v>91</v>
      </c>
      <c r="D227" s="18" t="s">
        <v>32</v>
      </c>
      <c r="E227" s="15">
        <v>3000000</v>
      </c>
      <c r="F227" s="19">
        <v>61317000</v>
      </c>
      <c r="G227" s="19">
        <v>72311000</v>
      </c>
      <c r="H227" s="15">
        <v>10994000</v>
      </c>
      <c r="I227" s="20">
        <v>0.17929774776978652</v>
      </c>
      <c r="J227" s="21">
        <v>0.01</v>
      </c>
    </row>
    <row r="228" spans="1:10" s="32" customFormat="1" ht="15" customHeight="1" x14ac:dyDescent="0.25">
      <c r="A228" s="14" t="s">
        <v>964</v>
      </c>
      <c r="B228" s="17" t="s">
        <v>140</v>
      </c>
      <c r="C228" s="17" t="s">
        <v>141</v>
      </c>
      <c r="D228" s="18" t="s">
        <v>32</v>
      </c>
      <c r="E228" s="15">
        <v>30852000</v>
      </c>
      <c r="F228" s="19">
        <v>302286000</v>
      </c>
      <c r="G228" s="19">
        <v>259645000</v>
      </c>
      <c r="H228" s="15">
        <v>-42641000</v>
      </c>
      <c r="I228" s="20">
        <v>-0.1410617759340492</v>
      </c>
      <c r="J228" s="21">
        <v>0.05</v>
      </c>
    </row>
    <row r="229" spans="1:10" s="32" customFormat="1" ht="15" customHeight="1" x14ac:dyDescent="0.25">
      <c r="A229" s="14" t="s">
        <v>964</v>
      </c>
      <c r="B229" s="17" t="s">
        <v>180</v>
      </c>
      <c r="C229" s="17" t="s">
        <v>181</v>
      </c>
      <c r="D229" s="18" t="s">
        <v>32</v>
      </c>
      <c r="E229" s="15">
        <v>4699000</v>
      </c>
      <c r="F229" s="19">
        <v>19101000</v>
      </c>
      <c r="G229" s="19">
        <v>47028000</v>
      </c>
      <c r="H229" s="15">
        <v>27927000</v>
      </c>
      <c r="I229" s="20">
        <v>1.4620700486885503</v>
      </c>
      <c r="J229" s="21">
        <v>0.01</v>
      </c>
    </row>
    <row r="230" spans="1:10" s="32" customFormat="1" ht="15" customHeight="1" x14ac:dyDescent="0.25">
      <c r="A230" s="14" t="s">
        <v>964</v>
      </c>
      <c r="B230" s="17" t="s">
        <v>262</v>
      </c>
      <c r="C230" s="17" t="s">
        <v>263</v>
      </c>
      <c r="D230" s="18" t="s">
        <v>32</v>
      </c>
      <c r="E230" s="15">
        <v>10000000</v>
      </c>
      <c r="F230" s="19">
        <v>18547000</v>
      </c>
      <c r="G230" s="19">
        <v>23776000</v>
      </c>
      <c r="H230" s="15">
        <v>5229000</v>
      </c>
      <c r="I230" s="20">
        <v>0.28193238798727555</v>
      </c>
      <c r="J230" s="21">
        <v>2.9083999999999999E-2</v>
      </c>
    </row>
    <row r="231" spans="1:10" s="32" customFormat="1" ht="15" customHeight="1" x14ac:dyDescent="0.25">
      <c r="A231" s="14" t="s">
        <v>964</v>
      </c>
      <c r="B231" s="17" t="s">
        <v>315</v>
      </c>
      <c r="C231" s="17" t="s">
        <v>316</v>
      </c>
      <c r="D231" s="18" t="s">
        <v>32</v>
      </c>
      <c r="E231" s="15">
        <v>34900000</v>
      </c>
      <c r="F231" s="19">
        <v>44702000</v>
      </c>
      <c r="G231" s="19">
        <v>54233000</v>
      </c>
      <c r="H231" s="15">
        <v>9531000</v>
      </c>
      <c r="I231" s="20">
        <v>0.2132119368260928</v>
      </c>
      <c r="J231" s="21">
        <v>3.9076217999999996E-2</v>
      </c>
    </row>
    <row r="232" spans="1:10" s="32" customFormat="1" ht="15" customHeight="1" x14ac:dyDescent="0.25">
      <c r="A232" s="14" t="s">
        <v>964</v>
      </c>
      <c r="B232" s="17" t="s">
        <v>317</v>
      </c>
      <c r="C232" s="17" t="s">
        <v>31</v>
      </c>
      <c r="D232" s="18" t="s">
        <v>32</v>
      </c>
      <c r="E232" s="15">
        <v>3000000</v>
      </c>
      <c r="F232" s="19">
        <v>27512000</v>
      </c>
      <c r="G232" s="19">
        <v>39563000</v>
      </c>
      <c r="H232" s="15">
        <v>12051000</v>
      </c>
      <c r="I232" s="20">
        <v>0.438027042744984</v>
      </c>
      <c r="J232" s="21">
        <v>0.01</v>
      </c>
    </row>
    <row r="233" spans="1:10" s="32" customFormat="1" ht="15" customHeight="1" x14ac:dyDescent="0.25">
      <c r="A233" s="14" t="s">
        <v>964</v>
      </c>
      <c r="B233" s="17" t="s">
        <v>335</v>
      </c>
      <c r="C233" s="17" t="s">
        <v>336</v>
      </c>
      <c r="D233" s="18" t="s">
        <v>32</v>
      </c>
      <c r="E233" s="15">
        <v>8000000</v>
      </c>
      <c r="F233" s="19">
        <v>29258000</v>
      </c>
      <c r="G233" s="19">
        <v>48197000</v>
      </c>
      <c r="H233" s="15">
        <v>18939000</v>
      </c>
      <c r="I233" s="20">
        <v>0.64731013739831844</v>
      </c>
      <c r="J233" s="21">
        <v>0.01</v>
      </c>
    </row>
    <row r="234" spans="1:10" s="32" customFormat="1" ht="15" customHeight="1" x14ac:dyDescent="0.25">
      <c r="A234" s="14" t="s">
        <v>964</v>
      </c>
      <c r="B234" s="17" t="s">
        <v>356</v>
      </c>
      <c r="C234" s="17" t="s">
        <v>316</v>
      </c>
      <c r="D234" s="18" t="s">
        <v>32</v>
      </c>
      <c r="E234" s="15">
        <v>18350000</v>
      </c>
      <c r="F234" s="19">
        <v>48619000</v>
      </c>
      <c r="G234" s="19">
        <v>66988000</v>
      </c>
      <c r="H234" s="15">
        <v>18369000</v>
      </c>
      <c r="I234" s="20">
        <v>0.37781525740965466</v>
      </c>
      <c r="J234" s="21">
        <v>0.01</v>
      </c>
    </row>
    <row r="235" spans="1:10" s="32" customFormat="1" ht="15" customHeight="1" x14ac:dyDescent="0.25">
      <c r="A235" s="14" t="s">
        <v>964</v>
      </c>
      <c r="B235" s="17" t="s">
        <v>963</v>
      </c>
      <c r="C235" s="17" t="s">
        <v>372</v>
      </c>
      <c r="D235" s="18" t="s">
        <v>32</v>
      </c>
      <c r="E235" s="15">
        <v>2000000</v>
      </c>
      <c r="F235" s="19">
        <v>19097000</v>
      </c>
      <c r="G235" s="19">
        <v>26184000</v>
      </c>
      <c r="H235" s="15">
        <v>7087000</v>
      </c>
      <c r="I235" s="20">
        <v>0.37110540922658009</v>
      </c>
      <c r="J235" s="21">
        <v>0.01</v>
      </c>
    </row>
    <row r="236" spans="1:10" s="32" customFormat="1" ht="15" customHeight="1" x14ac:dyDescent="0.25">
      <c r="A236" s="14" t="s">
        <v>964</v>
      </c>
      <c r="B236" s="17" t="s">
        <v>378</v>
      </c>
      <c r="C236" s="17" t="s">
        <v>379</v>
      </c>
      <c r="D236" s="18" t="s">
        <v>32</v>
      </c>
      <c r="E236" s="15">
        <v>9992000</v>
      </c>
      <c r="F236" s="19">
        <v>69543000</v>
      </c>
      <c r="G236" s="19">
        <v>73807000</v>
      </c>
      <c r="H236" s="15">
        <v>4264000</v>
      </c>
      <c r="I236" s="20">
        <v>6.131458234473635E-2</v>
      </c>
      <c r="J236" s="21">
        <v>4.1465172000000002E-2</v>
      </c>
    </row>
    <row r="237" spans="1:10" s="32" customFormat="1" ht="15" customHeight="1" x14ac:dyDescent="0.25">
      <c r="A237" s="14" t="s">
        <v>964</v>
      </c>
      <c r="B237" s="17" t="s">
        <v>423</v>
      </c>
      <c r="C237" s="17" t="s">
        <v>240</v>
      </c>
      <c r="D237" s="18" t="s">
        <v>32</v>
      </c>
      <c r="E237" s="15">
        <v>20000000</v>
      </c>
      <c r="F237" s="19">
        <v>146436000</v>
      </c>
      <c r="G237" s="19">
        <v>170816000</v>
      </c>
      <c r="H237" s="15">
        <v>24380000</v>
      </c>
      <c r="I237" s="20">
        <v>0.16648911469857139</v>
      </c>
      <c r="J237" s="21">
        <v>1.4999999999999999E-2</v>
      </c>
    </row>
    <row r="238" spans="1:10" s="32" customFormat="1" ht="15" customHeight="1" x14ac:dyDescent="0.25">
      <c r="A238" s="14" t="s">
        <v>964</v>
      </c>
      <c r="B238" s="17" t="s">
        <v>469</v>
      </c>
      <c r="C238" s="17" t="s">
        <v>470</v>
      </c>
      <c r="D238" s="18" t="s">
        <v>32</v>
      </c>
      <c r="E238" s="15">
        <v>5000000</v>
      </c>
      <c r="F238" s="19">
        <v>43802000</v>
      </c>
      <c r="G238" s="19">
        <v>27321000</v>
      </c>
      <c r="H238" s="15">
        <v>-16481000</v>
      </c>
      <c r="I238" s="20">
        <v>-0.37626135792886167</v>
      </c>
      <c r="J238" s="21">
        <v>7.6999999999999999E-2</v>
      </c>
    </row>
    <row r="239" spans="1:10" s="32" customFormat="1" ht="15" customHeight="1" x14ac:dyDescent="0.25">
      <c r="A239" s="14" t="s">
        <v>964</v>
      </c>
      <c r="B239" s="17" t="s">
        <v>475</v>
      </c>
      <c r="C239" s="17" t="s">
        <v>476</v>
      </c>
      <c r="D239" s="18" t="s">
        <v>32</v>
      </c>
      <c r="E239" s="15">
        <v>12000000</v>
      </c>
      <c r="F239" s="19">
        <v>28645000</v>
      </c>
      <c r="G239" s="19">
        <v>49346000</v>
      </c>
      <c r="H239" s="15">
        <v>20701000</v>
      </c>
      <c r="I239" s="20">
        <v>0.72267411415604821</v>
      </c>
      <c r="J239" s="21">
        <v>0.01</v>
      </c>
    </row>
    <row r="240" spans="1:10" s="32" customFormat="1" ht="15" customHeight="1" x14ac:dyDescent="0.25">
      <c r="A240" s="14" t="s">
        <v>964</v>
      </c>
      <c r="B240" s="17" t="s">
        <v>478</v>
      </c>
      <c r="C240" s="17" t="s">
        <v>479</v>
      </c>
      <c r="D240" s="18" t="s">
        <v>32</v>
      </c>
      <c r="E240" s="15">
        <v>5105000</v>
      </c>
      <c r="F240" s="19">
        <v>58099000</v>
      </c>
      <c r="G240" s="19">
        <v>61172000</v>
      </c>
      <c r="H240" s="15">
        <v>3073000</v>
      </c>
      <c r="I240" s="20">
        <v>5.2892476634709723E-2</v>
      </c>
      <c r="J240" s="21">
        <v>3.7960821999999998E-2</v>
      </c>
    </row>
    <row r="241" spans="1:10" s="32" customFormat="1" ht="15" customHeight="1" x14ac:dyDescent="0.25">
      <c r="A241" s="14" t="s">
        <v>964</v>
      </c>
      <c r="B241" s="17" t="s">
        <v>500</v>
      </c>
      <c r="C241" s="17" t="s">
        <v>501</v>
      </c>
      <c r="D241" s="18" t="s">
        <v>32</v>
      </c>
      <c r="E241" s="15">
        <v>4264000</v>
      </c>
      <c r="F241" s="19">
        <v>27039000</v>
      </c>
      <c r="G241" s="19">
        <v>30010000</v>
      </c>
      <c r="H241" s="15">
        <v>2971000</v>
      </c>
      <c r="I241" s="20">
        <v>0.10987832390251119</v>
      </c>
      <c r="J241" s="21">
        <v>2.2129455999999999E-2</v>
      </c>
    </row>
    <row r="242" spans="1:10" s="32" customFormat="1" ht="15" customHeight="1" x14ac:dyDescent="0.25">
      <c r="A242" s="14" t="s">
        <v>964</v>
      </c>
      <c r="B242" s="17" t="s">
        <v>11</v>
      </c>
      <c r="C242" s="17" t="s">
        <v>12</v>
      </c>
      <c r="D242" s="18" t="s">
        <v>13</v>
      </c>
      <c r="E242" s="15">
        <v>9100000</v>
      </c>
      <c r="F242" s="19">
        <v>74630000</v>
      </c>
      <c r="G242" s="19">
        <v>116475000</v>
      </c>
      <c r="H242" s="15">
        <v>41845000</v>
      </c>
      <c r="I242" s="20">
        <v>0.5606994506230738</v>
      </c>
      <c r="J242" s="21">
        <v>1.4999999999999999E-2</v>
      </c>
    </row>
    <row r="243" spans="1:10" s="32" customFormat="1" ht="15" customHeight="1" x14ac:dyDescent="0.25">
      <c r="A243" s="14" t="s">
        <v>964</v>
      </c>
      <c r="B243" s="17" t="s">
        <v>17</v>
      </c>
      <c r="C243" s="17" t="s">
        <v>18</v>
      </c>
      <c r="D243" s="18" t="s">
        <v>13</v>
      </c>
      <c r="E243" s="15">
        <v>600000</v>
      </c>
      <c r="F243" s="19">
        <v>6159000</v>
      </c>
      <c r="G243" s="19">
        <v>5791000</v>
      </c>
      <c r="H243" s="15">
        <v>-368000</v>
      </c>
      <c r="I243" s="20">
        <v>-5.9749959408994968E-2</v>
      </c>
      <c r="J243" s="21">
        <v>7.6999999999999999E-2</v>
      </c>
    </row>
    <row r="244" spans="1:10" s="32" customFormat="1" ht="15" customHeight="1" x14ac:dyDescent="0.25">
      <c r="A244" s="14" t="s">
        <v>964</v>
      </c>
      <c r="B244" s="17" t="s">
        <v>64</v>
      </c>
      <c r="C244" s="17" t="s">
        <v>65</v>
      </c>
      <c r="D244" s="18" t="s">
        <v>13</v>
      </c>
      <c r="E244" s="15">
        <v>1206000</v>
      </c>
      <c r="F244" s="19">
        <v>8021000</v>
      </c>
      <c r="G244" s="19">
        <v>11504000</v>
      </c>
      <c r="H244" s="15">
        <v>3483000</v>
      </c>
      <c r="I244" s="20">
        <v>0.43423513277646181</v>
      </c>
      <c r="J244" s="21">
        <v>1.4999999999999999E-2</v>
      </c>
    </row>
    <row r="245" spans="1:10" s="32" customFormat="1" ht="15" customHeight="1" x14ac:dyDescent="0.25">
      <c r="A245" s="14" t="s">
        <v>964</v>
      </c>
      <c r="B245" s="17" t="s">
        <v>69</v>
      </c>
      <c r="C245" s="17" t="s">
        <v>70</v>
      </c>
      <c r="D245" s="18" t="s">
        <v>13</v>
      </c>
      <c r="E245" s="15">
        <v>23938350</v>
      </c>
      <c r="F245" s="19">
        <v>198145000</v>
      </c>
      <c r="G245" s="19">
        <v>292188000</v>
      </c>
      <c r="H245" s="15">
        <v>94043000</v>
      </c>
      <c r="I245" s="20">
        <v>0.47461707335537107</v>
      </c>
      <c r="J245" s="21">
        <v>0.01</v>
      </c>
    </row>
    <row r="246" spans="1:10" s="32" customFormat="1" ht="15" customHeight="1" x14ac:dyDescent="0.25">
      <c r="A246" s="14" t="s">
        <v>964</v>
      </c>
      <c r="B246" s="17" t="s">
        <v>175</v>
      </c>
      <c r="C246" s="17" t="s">
        <v>70</v>
      </c>
      <c r="D246" s="18" t="s">
        <v>13</v>
      </c>
      <c r="E246" s="15">
        <v>32914000</v>
      </c>
      <c r="F246" s="19">
        <v>186974000</v>
      </c>
      <c r="G246" s="19">
        <v>246117000</v>
      </c>
      <c r="H246" s="15">
        <v>59143000</v>
      </c>
      <c r="I246" s="20">
        <v>0.3163167071357515</v>
      </c>
      <c r="J246" s="21">
        <v>0.01</v>
      </c>
    </row>
    <row r="247" spans="1:10" s="32" customFormat="1" ht="15" customHeight="1" x14ac:dyDescent="0.25">
      <c r="A247" s="14" t="s">
        <v>964</v>
      </c>
      <c r="B247" s="17" t="s">
        <v>186</v>
      </c>
      <c r="C247" s="17" t="s">
        <v>187</v>
      </c>
      <c r="D247" s="18" t="s">
        <v>13</v>
      </c>
      <c r="E247" s="15">
        <v>12000000</v>
      </c>
      <c r="F247" s="19">
        <v>39335000</v>
      </c>
      <c r="G247" s="19">
        <v>60287000</v>
      </c>
      <c r="H247" s="15">
        <v>20952000</v>
      </c>
      <c r="I247" s="20">
        <v>0.53265539595779843</v>
      </c>
      <c r="J247" s="21">
        <v>0.01</v>
      </c>
    </row>
    <row r="248" spans="1:10" s="32" customFormat="1" ht="15" customHeight="1" x14ac:dyDescent="0.25">
      <c r="A248" s="14" t="s">
        <v>964</v>
      </c>
      <c r="B248" s="17" t="s">
        <v>244</v>
      </c>
      <c r="C248" s="17" t="s">
        <v>245</v>
      </c>
      <c r="D248" s="18" t="s">
        <v>13</v>
      </c>
      <c r="E248" s="15">
        <v>29822000</v>
      </c>
      <c r="F248" s="19">
        <v>137852000</v>
      </c>
      <c r="G248" s="19">
        <v>196506000</v>
      </c>
      <c r="H248" s="15">
        <v>58654000</v>
      </c>
      <c r="I248" s="20">
        <v>0.42548530307866406</v>
      </c>
      <c r="J248" s="21">
        <v>0.01</v>
      </c>
    </row>
    <row r="249" spans="1:10" s="32" customFormat="1" ht="15" customHeight="1" x14ac:dyDescent="0.25">
      <c r="A249" s="14" t="s">
        <v>964</v>
      </c>
      <c r="B249" s="17" t="s">
        <v>270</v>
      </c>
      <c r="C249" s="17" t="s">
        <v>271</v>
      </c>
      <c r="D249" s="18" t="s">
        <v>13</v>
      </c>
      <c r="E249" s="15">
        <v>6184000</v>
      </c>
      <c r="F249" s="19">
        <v>62651000</v>
      </c>
      <c r="G249" s="19">
        <v>102451000</v>
      </c>
      <c r="H249" s="15">
        <v>39800000</v>
      </c>
      <c r="I249" s="20">
        <v>0.63526519927854308</v>
      </c>
      <c r="J249" s="21">
        <v>1.4999999999999999E-2</v>
      </c>
    </row>
    <row r="250" spans="1:10" s="32" customFormat="1" ht="15" customHeight="1" x14ac:dyDescent="0.25">
      <c r="A250" s="14" t="s">
        <v>964</v>
      </c>
      <c r="B250" s="17" t="s">
        <v>272</v>
      </c>
      <c r="C250" s="17" t="s">
        <v>273</v>
      </c>
      <c r="D250" s="18" t="s">
        <v>13</v>
      </c>
      <c r="E250" s="15">
        <v>18000000</v>
      </c>
      <c r="F250" s="19">
        <v>588173000</v>
      </c>
      <c r="G250" s="19">
        <v>646113000</v>
      </c>
      <c r="H250" s="15">
        <v>57940000</v>
      </c>
      <c r="I250" s="20">
        <v>9.8508432042953342E-2</v>
      </c>
      <c r="J250" s="21">
        <v>0.02</v>
      </c>
    </row>
    <row r="251" spans="1:10" s="32" customFormat="1" ht="15" customHeight="1" x14ac:dyDescent="0.25">
      <c r="A251" s="14" t="s">
        <v>964</v>
      </c>
      <c r="B251" s="17" t="s">
        <v>286</v>
      </c>
      <c r="C251" s="17" t="s">
        <v>287</v>
      </c>
      <c r="D251" s="18" t="s">
        <v>13</v>
      </c>
      <c r="E251" s="15">
        <v>31929000</v>
      </c>
      <c r="F251" s="19">
        <v>436374000</v>
      </c>
      <c r="G251" s="19">
        <v>528326000</v>
      </c>
      <c r="H251" s="15">
        <v>91952000</v>
      </c>
      <c r="I251" s="20">
        <v>0.21071832877302499</v>
      </c>
      <c r="J251" s="21">
        <v>0.01</v>
      </c>
    </row>
    <row r="252" spans="1:10" s="32" customFormat="1" ht="15" customHeight="1" x14ac:dyDescent="0.25">
      <c r="A252" s="14" t="s">
        <v>964</v>
      </c>
      <c r="B252" s="17" t="s">
        <v>324</v>
      </c>
      <c r="C252" s="17" t="s">
        <v>325</v>
      </c>
      <c r="D252" s="18" t="s">
        <v>13</v>
      </c>
      <c r="E252" s="15">
        <v>3908000</v>
      </c>
      <c r="F252" s="19">
        <v>40722000</v>
      </c>
      <c r="G252" s="19">
        <v>44937000</v>
      </c>
      <c r="H252" s="15">
        <v>4215000</v>
      </c>
      <c r="I252" s="20">
        <v>0.10350670399292766</v>
      </c>
      <c r="J252" s="21">
        <v>1.4999999999999999E-2</v>
      </c>
    </row>
    <row r="253" spans="1:10" s="32" customFormat="1" ht="15" customHeight="1" x14ac:dyDescent="0.25">
      <c r="A253" s="14" t="s">
        <v>964</v>
      </c>
      <c r="B253" s="17" t="s">
        <v>347</v>
      </c>
      <c r="C253" s="17" t="s">
        <v>348</v>
      </c>
      <c r="D253" s="18" t="s">
        <v>13</v>
      </c>
      <c r="E253" s="15">
        <v>1500000</v>
      </c>
      <c r="F253" s="19">
        <v>16656000</v>
      </c>
      <c r="G253" s="19">
        <v>38790000</v>
      </c>
      <c r="H253" s="15">
        <v>22134000</v>
      </c>
      <c r="I253" s="20">
        <v>1.3288904899135447</v>
      </c>
      <c r="J253" s="21">
        <v>1.4999999999999999E-2</v>
      </c>
    </row>
    <row r="254" spans="1:10" s="32" customFormat="1" ht="15" customHeight="1" x14ac:dyDescent="0.25">
      <c r="A254" s="14" t="s">
        <v>964</v>
      </c>
      <c r="B254" s="17" t="s">
        <v>360</v>
      </c>
      <c r="C254" s="17" t="s">
        <v>361</v>
      </c>
      <c r="D254" s="18" t="s">
        <v>13</v>
      </c>
      <c r="E254" s="15">
        <v>6600000</v>
      </c>
      <c r="F254" s="19">
        <v>47152000</v>
      </c>
      <c r="G254" s="19">
        <v>52621000</v>
      </c>
      <c r="H254" s="15">
        <v>5469000</v>
      </c>
      <c r="I254" s="20">
        <v>0.11598659653885307</v>
      </c>
      <c r="J254" s="21">
        <v>1.6854545000000002E-2</v>
      </c>
    </row>
    <row r="255" spans="1:10" s="32" customFormat="1" ht="15" customHeight="1" x14ac:dyDescent="0.25">
      <c r="A255" s="14" t="s">
        <v>964</v>
      </c>
      <c r="B255" s="17" t="s">
        <v>420</v>
      </c>
      <c r="C255" s="17" t="s">
        <v>421</v>
      </c>
      <c r="D255" s="18" t="s">
        <v>13</v>
      </c>
      <c r="E255" s="15">
        <v>3004000</v>
      </c>
      <c r="F255" s="19">
        <v>17568000</v>
      </c>
      <c r="G255" s="19">
        <v>24013000</v>
      </c>
      <c r="H255" s="15">
        <v>6445000</v>
      </c>
      <c r="I255" s="20">
        <v>0.36686020036429873</v>
      </c>
      <c r="J255" s="21">
        <v>0.01</v>
      </c>
    </row>
    <row r="256" spans="1:10" s="32" customFormat="1" ht="15" customHeight="1" x14ac:dyDescent="0.25">
      <c r="A256" s="14" t="s">
        <v>964</v>
      </c>
      <c r="B256" s="17" t="s">
        <v>422</v>
      </c>
      <c r="C256" s="17" t="s">
        <v>65</v>
      </c>
      <c r="D256" s="18" t="s">
        <v>13</v>
      </c>
      <c r="E256" s="15">
        <v>114068000</v>
      </c>
      <c r="F256" s="19">
        <v>981754000</v>
      </c>
      <c r="G256" s="19">
        <v>1072030000</v>
      </c>
      <c r="H256" s="15">
        <v>90276000</v>
      </c>
      <c r="I256" s="20">
        <v>9.1953788831010616E-2</v>
      </c>
      <c r="J256" s="21">
        <v>2.6257320000000001E-2</v>
      </c>
    </row>
    <row r="257" spans="1:10" s="32" customFormat="1" ht="15" customHeight="1" x14ac:dyDescent="0.25">
      <c r="A257" s="14" t="s">
        <v>964</v>
      </c>
      <c r="B257" s="17" t="s">
        <v>488</v>
      </c>
      <c r="C257" s="17" t="s">
        <v>489</v>
      </c>
      <c r="D257" s="18" t="s">
        <v>13</v>
      </c>
      <c r="E257" s="15">
        <v>1500000</v>
      </c>
      <c r="F257" s="19">
        <v>22454000</v>
      </c>
      <c r="G257" s="19">
        <v>23535000</v>
      </c>
      <c r="H257" s="15">
        <v>1081000</v>
      </c>
      <c r="I257" s="20">
        <v>4.8142869867284228E-2</v>
      </c>
      <c r="J257" s="21">
        <v>6.6189999999999999E-2</v>
      </c>
    </row>
    <row r="258" spans="1:10" s="32" customFormat="1" ht="15" customHeight="1" x14ac:dyDescent="0.25">
      <c r="A258" s="14" t="s">
        <v>964</v>
      </c>
      <c r="B258" s="17" t="s">
        <v>490</v>
      </c>
      <c r="C258" s="17" t="s">
        <v>65</v>
      </c>
      <c r="D258" s="18" t="s">
        <v>13</v>
      </c>
      <c r="E258" s="15">
        <v>24500000</v>
      </c>
      <c r="F258" s="19">
        <v>183263000</v>
      </c>
      <c r="G258" s="19">
        <v>185864000</v>
      </c>
      <c r="H258" s="15">
        <v>2601000</v>
      </c>
      <c r="I258" s="20">
        <v>1.4192717569831335E-2</v>
      </c>
      <c r="J258" s="21">
        <v>0.05</v>
      </c>
    </row>
    <row r="259" spans="1:10" s="32" customFormat="1" ht="15" customHeight="1" x14ac:dyDescent="0.25">
      <c r="A259" s="14" t="s">
        <v>964</v>
      </c>
      <c r="B259" s="17" t="s">
        <v>491</v>
      </c>
      <c r="C259" s="17" t="s">
        <v>492</v>
      </c>
      <c r="D259" s="18" t="s">
        <v>13</v>
      </c>
      <c r="E259" s="15">
        <v>8282000</v>
      </c>
      <c r="F259" s="19">
        <v>31142000</v>
      </c>
      <c r="G259" s="19">
        <v>40067000</v>
      </c>
      <c r="H259" s="15">
        <v>8925000</v>
      </c>
      <c r="I259" s="20">
        <v>0.28659045661807203</v>
      </c>
      <c r="J259" s="21">
        <v>1.4999999999999999E-2</v>
      </c>
    </row>
    <row r="260" spans="1:10" s="32" customFormat="1" ht="15" customHeight="1" x14ac:dyDescent="0.25">
      <c r="A260" s="14" t="s">
        <v>964</v>
      </c>
      <c r="B260" s="17" t="s">
        <v>508</v>
      </c>
      <c r="C260" s="17" t="s">
        <v>509</v>
      </c>
      <c r="D260" s="18" t="s">
        <v>13</v>
      </c>
      <c r="E260" s="15">
        <v>37000000</v>
      </c>
      <c r="F260" s="19">
        <v>402694000</v>
      </c>
      <c r="G260" s="19">
        <v>430680000</v>
      </c>
      <c r="H260" s="15">
        <v>27986000</v>
      </c>
      <c r="I260" s="20">
        <v>6.9496938121750007E-2</v>
      </c>
      <c r="J260" s="21">
        <v>3.4872432000000002E-2</v>
      </c>
    </row>
    <row r="261" spans="1:10" s="32" customFormat="1" ht="15" customHeight="1" x14ac:dyDescent="0.25">
      <c r="A261" s="14" t="s">
        <v>964</v>
      </c>
      <c r="B261" s="17" t="s">
        <v>525</v>
      </c>
      <c r="C261" s="17" t="s">
        <v>526</v>
      </c>
      <c r="D261" s="18" t="s">
        <v>13</v>
      </c>
      <c r="E261" s="15">
        <v>8673000</v>
      </c>
      <c r="F261" s="19">
        <v>57861000</v>
      </c>
      <c r="G261" s="19">
        <v>119998000</v>
      </c>
      <c r="H261" s="15">
        <v>62137000</v>
      </c>
      <c r="I261" s="20">
        <v>1.0739012460897668</v>
      </c>
      <c r="J261" s="21">
        <v>0.01</v>
      </c>
    </row>
    <row r="262" spans="1:10" s="32" customFormat="1" ht="15" customHeight="1" x14ac:dyDescent="0.25">
      <c r="A262" s="14" t="s">
        <v>964</v>
      </c>
      <c r="B262" s="17" t="s">
        <v>552</v>
      </c>
      <c r="C262" s="17" t="s">
        <v>65</v>
      </c>
      <c r="D262" s="18" t="s">
        <v>13</v>
      </c>
      <c r="E262" s="15">
        <v>8000000</v>
      </c>
      <c r="F262" s="19">
        <v>100919000</v>
      </c>
      <c r="G262" s="19">
        <v>141060000</v>
      </c>
      <c r="H262" s="15">
        <v>40141000</v>
      </c>
      <c r="I262" s="20">
        <v>0.39775463490522101</v>
      </c>
      <c r="J262" s="21">
        <v>0.01</v>
      </c>
    </row>
    <row r="263" spans="1:10" s="32" customFormat="1" ht="15" customHeight="1" x14ac:dyDescent="0.25">
      <c r="A263" s="14" t="s">
        <v>964</v>
      </c>
      <c r="B263" s="17" t="s">
        <v>75</v>
      </c>
      <c r="C263" s="17" t="s">
        <v>76</v>
      </c>
      <c r="D263" s="18" t="s">
        <v>77</v>
      </c>
      <c r="E263" s="15">
        <v>11670000</v>
      </c>
      <c r="F263" s="19">
        <v>147674000</v>
      </c>
      <c r="G263" s="19">
        <v>171524000</v>
      </c>
      <c r="H263" s="15">
        <v>23850000</v>
      </c>
      <c r="I263" s="20">
        <v>0.16150439481560735</v>
      </c>
      <c r="J263" s="21">
        <v>0.01</v>
      </c>
    </row>
    <row r="264" spans="1:10" s="32" customFormat="1" ht="15" customHeight="1" x14ac:dyDescent="0.25">
      <c r="A264" s="14" t="s">
        <v>964</v>
      </c>
      <c r="B264" s="17" t="s">
        <v>154</v>
      </c>
      <c r="C264" s="17" t="s">
        <v>155</v>
      </c>
      <c r="D264" s="18" t="s">
        <v>77</v>
      </c>
      <c r="E264" s="15">
        <v>4724000</v>
      </c>
      <c r="F264" s="19">
        <v>88578000</v>
      </c>
      <c r="G264" s="19">
        <v>35179000</v>
      </c>
      <c r="H264" s="15">
        <v>-53399000</v>
      </c>
      <c r="I264" s="20">
        <v>-0.60284720811036596</v>
      </c>
      <c r="J264" s="21">
        <v>7.6999999999999999E-2</v>
      </c>
    </row>
    <row r="265" spans="1:10" s="32" customFormat="1" ht="15" customHeight="1" x14ac:dyDescent="0.25">
      <c r="A265" s="14" t="s">
        <v>964</v>
      </c>
      <c r="B265" s="17" t="s">
        <v>337</v>
      </c>
      <c r="C265" s="17" t="s">
        <v>338</v>
      </c>
      <c r="D265" s="18" t="s">
        <v>77</v>
      </c>
      <c r="E265" s="15">
        <v>2727000</v>
      </c>
      <c r="F265" s="19">
        <v>14000</v>
      </c>
      <c r="G265" s="19">
        <v>209000</v>
      </c>
      <c r="H265" s="15">
        <v>195000</v>
      </c>
      <c r="I265" s="20">
        <v>13.928571428571429</v>
      </c>
      <c r="J265" s="21">
        <v>4.7139713999999999E-2</v>
      </c>
    </row>
    <row r="266" spans="1:10" s="32" customFormat="1" ht="15" customHeight="1" x14ac:dyDescent="0.25">
      <c r="A266" s="14" t="s">
        <v>964</v>
      </c>
      <c r="B266" s="17" t="s">
        <v>367</v>
      </c>
      <c r="C266" s="17" t="s">
        <v>155</v>
      </c>
      <c r="D266" s="18" t="s">
        <v>77</v>
      </c>
      <c r="E266" s="15">
        <v>26303000</v>
      </c>
      <c r="F266" s="19">
        <v>229336000</v>
      </c>
      <c r="G266" s="19">
        <v>357931000</v>
      </c>
      <c r="H266" s="15">
        <v>128595000</v>
      </c>
      <c r="I266" s="20">
        <v>0.56072749154079604</v>
      </c>
      <c r="J266" s="21">
        <v>0.01</v>
      </c>
    </row>
    <row r="267" spans="1:10" s="32" customFormat="1" ht="15" customHeight="1" x14ac:dyDescent="0.25">
      <c r="A267" s="14" t="s">
        <v>964</v>
      </c>
      <c r="B267" s="17" t="s">
        <v>61</v>
      </c>
      <c r="C267" s="17" t="s">
        <v>62</v>
      </c>
      <c r="D267" s="18" t="s">
        <v>63</v>
      </c>
      <c r="E267" s="15">
        <v>4500000</v>
      </c>
      <c r="F267" s="19">
        <v>20108000</v>
      </c>
      <c r="G267" s="19">
        <v>19815000</v>
      </c>
      <c r="H267" s="15">
        <v>-293000</v>
      </c>
      <c r="I267" s="20">
        <v>-1.457131489954247E-2</v>
      </c>
      <c r="J267" s="21">
        <v>0.05</v>
      </c>
    </row>
    <row r="268" spans="1:10" s="32" customFormat="1" ht="15" customHeight="1" x14ac:dyDescent="0.25">
      <c r="A268" s="14" t="s">
        <v>964</v>
      </c>
      <c r="B268" s="17" t="s">
        <v>117</v>
      </c>
      <c r="C268" s="17" t="s">
        <v>118</v>
      </c>
      <c r="D268" s="18" t="s">
        <v>63</v>
      </c>
      <c r="E268" s="15">
        <v>4000000</v>
      </c>
      <c r="F268" s="19">
        <v>38520000</v>
      </c>
      <c r="G268" s="19">
        <v>39100000</v>
      </c>
      <c r="H268" s="15">
        <v>580000</v>
      </c>
      <c r="I268" s="20">
        <v>1.5057113187954309E-2</v>
      </c>
      <c r="J268" s="21">
        <v>0.05</v>
      </c>
    </row>
    <row r="269" spans="1:10" s="32" customFormat="1" ht="15" customHeight="1" x14ac:dyDescent="0.25">
      <c r="A269" s="14" t="s">
        <v>964</v>
      </c>
      <c r="B269" s="17" t="s">
        <v>296</v>
      </c>
      <c r="C269" s="17" t="s">
        <v>297</v>
      </c>
      <c r="D269" s="18" t="s">
        <v>63</v>
      </c>
      <c r="E269" s="15">
        <v>7800000</v>
      </c>
      <c r="F269" s="19">
        <v>68967000</v>
      </c>
      <c r="G269" s="19">
        <v>76875000</v>
      </c>
      <c r="H269" s="15">
        <v>7908000</v>
      </c>
      <c r="I269" s="20">
        <v>0.11466353473400322</v>
      </c>
      <c r="J269" s="21">
        <v>0.01</v>
      </c>
    </row>
    <row r="270" spans="1:10" s="32" customFormat="1" ht="15" customHeight="1" x14ac:dyDescent="0.25">
      <c r="A270" s="14" t="s">
        <v>964</v>
      </c>
      <c r="B270" s="17" t="s">
        <v>528</v>
      </c>
      <c r="C270" s="17" t="s">
        <v>529</v>
      </c>
      <c r="D270" s="18" t="s">
        <v>63</v>
      </c>
      <c r="E270" s="15">
        <v>76458000</v>
      </c>
      <c r="F270" s="19">
        <v>814570000</v>
      </c>
      <c r="G270" s="19">
        <v>915421000</v>
      </c>
      <c r="H270" s="15">
        <v>100851000</v>
      </c>
      <c r="I270" s="20">
        <v>0.12380888075917355</v>
      </c>
      <c r="J270" s="21">
        <v>0.01</v>
      </c>
    </row>
    <row r="271" spans="1:10" s="33" customFormat="1" ht="15" customHeight="1" x14ac:dyDescent="0.25">
      <c r="A271" s="14" t="s">
        <v>964</v>
      </c>
      <c r="B271" s="17" t="s">
        <v>546</v>
      </c>
      <c r="C271" s="17" t="s">
        <v>547</v>
      </c>
      <c r="D271" s="18" t="s">
        <v>63</v>
      </c>
      <c r="E271" s="15">
        <v>3000000</v>
      </c>
      <c r="F271" s="19">
        <v>75699000</v>
      </c>
      <c r="G271" s="19">
        <v>86950000</v>
      </c>
      <c r="H271" s="15">
        <v>11251000</v>
      </c>
      <c r="I271" s="20">
        <v>0.14862811926181324</v>
      </c>
      <c r="J271" s="21">
        <v>0.01</v>
      </c>
    </row>
    <row r="272" spans="1:10" s="32" customFormat="1" ht="15" customHeight="1" x14ac:dyDescent="0.25">
      <c r="A272" s="14" t="s">
        <v>964</v>
      </c>
      <c r="B272" s="17" t="s">
        <v>555</v>
      </c>
      <c r="C272" s="17" t="s">
        <v>556</v>
      </c>
      <c r="D272" s="18" t="s">
        <v>63</v>
      </c>
      <c r="E272" s="15">
        <v>15300000</v>
      </c>
      <c r="F272" s="19">
        <v>87143000</v>
      </c>
      <c r="G272" s="19">
        <v>110485000</v>
      </c>
      <c r="H272" s="15">
        <v>23342000</v>
      </c>
      <c r="I272" s="20">
        <v>0.26785857728102086</v>
      </c>
      <c r="J272" s="21">
        <v>0.01</v>
      </c>
    </row>
    <row r="273" spans="1:10" s="32" customFormat="1" ht="15" customHeight="1" x14ac:dyDescent="0.25">
      <c r="A273" s="14" t="s">
        <v>964</v>
      </c>
      <c r="B273" s="17" t="s">
        <v>559</v>
      </c>
      <c r="C273" s="17" t="s">
        <v>560</v>
      </c>
      <c r="D273" s="18" t="s">
        <v>63</v>
      </c>
      <c r="E273" s="15">
        <v>17796000</v>
      </c>
      <c r="F273" s="19">
        <v>112615000</v>
      </c>
      <c r="G273" s="19">
        <v>164329000</v>
      </c>
      <c r="H273" s="15">
        <v>51714000</v>
      </c>
      <c r="I273" s="20">
        <v>0.45921058473560361</v>
      </c>
      <c r="J273" s="21">
        <v>0.01</v>
      </c>
    </row>
    <row r="274" spans="1:10" s="32" customFormat="1" ht="15" customHeight="1" x14ac:dyDescent="0.25">
      <c r="A274" s="14" t="s">
        <v>964</v>
      </c>
      <c r="B274" s="17" t="s">
        <v>567</v>
      </c>
      <c r="C274" s="17" t="s">
        <v>568</v>
      </c>
      <c r="D274" s="18" t="s">
        <v>63</v>
      </c>
      <c r="E274" s="15">
        <v>8381000</v>
      </c>
      <c r="F274" s="19">
        <v>82147000</v>
      </c>
      <c r="G274" s="19">
        <v>180958000</v>
      </c>
      <c r="H274" s="15">
        <v>98811000</v>
      </c>
      <c r="I274" s="20">
        <v>1.2028558559655251</v>
      </c>
      <c r="J274" s="21">
        <v>0.01</v>
      </c>
    </row>
    <row r="275" spans="1:10" s="32" customFormat="1" ht="15" customHeight="1" x14ac:dyDescent="0.25">
      <c r="A275" s="14" t="s">
        <v>964</v>
      </c>
      <c r="B275" s="17" t="s">
        <v>413</v>
      </c>
      <c r="C275" s="17" t="s">
        <v>414</v>
      </c>
      <c r="D275" s="18" t="s">
        <v>415</v>
      </c>
      <c r="E275" s="15">
        <v>18000000</v>
      </c>
      <c r="F275" s="19">
        <v>279067000</v>
      </c>
      <c r="G275" s="19">
        <v>284155000</v>
      </c>
      <c r="H275" s="15">
        <v>5088000</v>
      </c>
      <c r="I275" s="20">
        <v>1.8232180802459624E-2</v>
      </c>
      <c r="J275" s="21">
        <v>0.05</v>
      </c>
    </row>
    <row r="276" spans="1:10" s="32" customFormat="1" ht="15" customHeight="1" x14ac:dyDescent="0.25">
      <c r="A276" s="14" t="s">
        <v>964</v>
      </c>
      <c r="B276" s="17" t="s">
        <v>438</v>
      </c>
      <c r="C276" s="17" t="s">
        <v>439</v>
      </c>
      <c r="D276" s="18" t="s">
        <v>415</v>
      </c>
      <c r="E276" s="15">
        <v>9886000</v>
      </c>
      <c r="F276" s="19">
        <v>80816000</v>
      </c>
      <c r="G276" s="19">
        <v>101957000</v>
      </c>
      <c r="H276" s="15">
        <v>21141000</v>
      </c>
      <c r="I276" s="20">
        <v>0.26159423876460108</v>
      </c>
      <c r="J276" s="21">
        <v>0.01</v>
      </c>
    </row>
    <row r="277" spans="1:10" s="32" customFormat="1" ht="15" customHeight="1" x14ac:dyDescent="0.25">
      <c r="A277" s="14" t="s">
        <v>964</v>
      </c>
      <c r="B277" s="17" t="s">
        <v>538</v>
      </c>
      <c r="C277" s="17" t="s">
        <v>539</v>
      </c>
      <c r="D277" s="18" t="s">
        <v>415</v>
      </c>
      <c r="E277" s="15">
        <v>5500000</v>
      </c>
      <c r="F277" s="19">
        <v>39884000</v>
      </c>
      <c r="G277" s="19">
        <v>55308000</v>
      </c>
      <c r="H277" s="15">
        <v>15424000</v>
      </c>
      <c r="I277" s="20">
        <v>0.38672149232775049</v>
      </c>
      <c r="J277" s="21">
        <v>0.01</v>
      </c>
    </row>
    <row r="278" spans="1:10" s="32" customFormat="1" ht="15" customHeight="1" x14ac:dyDescent="0.25">
      <c r="A278" s="14" t="s">
        <v>964</v>
      </c>
      <c r="B278" s="17" t="s">
        <v>557</v>
      </c>
      <c r="C278" s="17" t="s">
        <v>558</v>
      </c>
      <c r="D278" s="18" t="s">
        <v>415</v>
      </c>
      <c r="E278" s="15">
        <v>89142000</v>
      </c>
      <c r="F278" s="19">
        <v>896140000</v>
      </c>
      <c r="G278" s="19">
        <v>844512000</v>
      </c>
      <c r="H278" s="15">
        <v>-51628000</v>
      </c>
      <c r="I278" s="20">
        <v>-5.7611533912111948E-2</v>
      </c>
      <c r="J278" s="21">
        <v>0.05</v>
      </c>
    </row>
    <row r="279" spans="1:10" s="32" customFormat="1" ht="15" customHeight="1" x14ac:dyDescent="0.25">
      <c r="A279" s="14" t="s">
        <v>964</v>
      </c>
      <c r="B279" s="17" t="s">
        <v>156</v>
      </c>
      <c r="C279" s="17" t="s">
        <v>157</v>
      </c>
      <c r="D279" s="18" t="s">
        <v>158</v>
      </c>
      <c r="E279" s="15">
        <v>15000000</v>
      </c>
      <c r="F279" s="19">
        <v>379555000</v>
      </c>
      <c r="G279" s="19">
        <v>416919000</v>
      </c>
      <c r="H279" s="15">
        <v>37364000</v>
      </c>
      <c r="I279" s="20">
        <v>9.8441596079619553E-2</v>
      </c>
      <c r="J279" s="21">
        <v>0.02</v>
      </c>
    </row>
    <row r="280" spans="1:10" s="32" customFormat="1" ht="15" customHeight="1" x14ac:dyDescent="0.25">
      <c r="A280" s="14" t="s">
        <v>964</v>
      </c>
      <c r="B280" s="17" t="s">
        <v>166</v>
      </c>
      <c r="C280" s="17" t="s">
        <v>167</v>
      </c>
      <c r="D280" s="18" t="s">
        <v>158</v>
      </c>
      <c r="E280" s="15">
        <v>3650000</v>
      </c>
      <c r="F280" s="19">
        <v>15146000</v>
      </c>
      <c r="G280" s="19">
        <v>17825000</v>
      </c>
      <c r="H280" s="15">
        <v>2679000</v>
      </c>
      <c r="I280" s="20">
        <v>0.17687838373167833</v>
      </c>
      <c r="J280" s="21">
        <v>3.1493698000000001E-2</v>
      </c>
    </row>
    <row r="281" spans="1:10" s="32" customFormat="1" ht="15" customHeight="1" x14ac:dyDescent="0.25">
      <c r="A281" s="14" t="s">
        <v>964</v>
      </c>
      <c r="B281" s="17" t="s">
        <v>199</v>
      </c>
      <c r="C281" s="17" t="s">
        <v>200</v>
      </c>
      <c r="D281" s="18" t="s">
        <v>158</v>
      </c>
      <c r="E281" s="15">
        <v>1705710</v>
      </c>
      <c r="F281" s="19">
        <v>20101000</v>
      </c>
      <c r="G281" s="19">
        <v>21921000</v>
      </c>
      <c r="H281" s="15">
        <v>1820000</v>
      </c>
      <c r="I281" s="20">
        <v>9.0542759066713094E-2</v>
      </c>
      <c r="J281" s="21">
        <v>3.1E-2</v>
      </c>
    </row>
    <row r="282" spans="1:10" s="32" customFormat="1" ht="15" customHeight="1" x14ac:dyDescent="0.25">
      <c r="A282" s="14" t="s">
        <v>964</v>
      </c>
      <c r="B282" s="17" t="s">
        <v>225</v>
      </c>
      <c r="C282" s="17" t="s">
        <v>226</v>
      </c>
      <c r="D282" s="18" t="s">
        <v>158</v>
      </c>
      <c r="E282" s="15">
        <v>10000000</v>
      </c>
      <c r="F282" s="19">
        <v>67613000</v>
      </c>
      <c r="G282" s="19">
        <v>72749000</v>
      </c>
      <c r="H282" s="15">
        <v>5136000</v>
      </c>
      <c r="I282" s="20">
        <v>7.5961723337228046E-2</v>
      </c>
      <c r="J282" s="21">
        <v>3.4591999999999998E-2</v>
      </c>
    </row>
    <row r="283" spans="1:10" s="32" customFormat="1" ht="15" customHeight="1" x14ac:dyDescent="0.25">
      <c r="A283" s="14" t="s">
        <v>964</v>
      </c>
      <c r="B283" s="17" t="s">
        <v>389</v>
      </c>
      <c r="C283" s="17" t="s">
        <v>390</v>
      </c>
      <c r="D283" s="18" t="s">
        <v>158</v>
      </c>
      <c r="E283" s="15">
        <v>24400000</v>
      </c>
      <c r="F283" s="19">
        <v>239080000</v>
      </c>
      <c r="G283" s="19">
        <v>221088000</v>
      </c>
      <c r="H283" s="15">
        <v>-17992000</v>
      </c>
      <c r="I283" s="20">
        <v>-7.525514472143216E-2</v>
      </c>
      <c r="J283" s="21">
        <v>0.05</v>
      </c>
    </row>
    <row r="284" spans="1:10" s="32" customFormat="1" ht="15" customHeight="1" x14ac:dyDescent="0.25">
      <c r="A284" s="14" t="s">
        <v>964</v>
      </c>
      <c r="B284" s="17" t="s">
        <v>391</v>
      </c>
      <c r="C284" s="17" t="s">
        <v>392</v>
      </c>
      <c r="D284" s="18" t="s">
        <v>158</v>
      </c>
      <c r="E284" s="15">
        <v>22000000</v>
      </c>
      <c r="F284" s="19">
        <v>145604000</v>
      </c>
      <c r="G284" s="19">
        <v>143774000</v>
      </c>
      <c r="H284" s="15">
        <v>-1830000</v>
      </c>
      <c r="I284" s="20">
        <v>-1.256833603472432E-2</v>
      </c>
      <c r="J284" s="21">
        <v>7.6999999999999999E-2</v>
      </c>
    </row>
    <row r="285" spans="1:10" s="32" customFormat="1" ht="15" customHeight="1" x14ac:dyDescent="0.25">
      <c r="A285" s="14" t="s">
        <v>964</v>
      </c>
      <c r="B285" s="17" t="s">
        <v>416</v>
      </c>
      <c r="C285" s="17" t="s">
        <v>417</v>
      </c>
      <c r="D285" s="18" t="s">
        <v>158</v>
      </c>
      <c r="E285" s="15">
        <v>1500000</v>
      </c>
      <c r="F285" s="19">
        <v>25044000</v>
      </c>
      <c r="G285" s="19">
        <v>24591000</v>
      </c>
      <c r="H285" s="15">
        <v>-453000</v>
      </c>
      <c r="I285" s="20">
        <v>-1.8088164829899379E-2</v>
      </c>
      <c r="J285" s="21">
        <v>0.05</v>
      </c>
    </row>
    <row r="286" spans="1:10" s="32" customFormat="1" ht="15" customHeight="1" x14ac:dyDescent="0.25">
      <c r="A286" s="14" t="s">
        <v>964</v>
      </c>
      <c r="B286" s="17" t="s">
        <v>502</v>
      </c>
      <c r="C286" s="17" t="s">
        <v>503</v>
      </c>
      <c r="D286" s="18" t="s">
        <v>158</v>
      </c>
      <c r="E286" s="15">
        <v>17000000</v>
      </c>
      <c r="F286" s="19">
        <v>192167000</v>
      </c>
      <c r="G286" s="19">
        <v>203830000</v>
      </c>
      <c r="H286" s="15">
        <v>11663000</v>
      </c>
      <c r="I286" s="20">
        <v>6.0692002268859895E-2</v>
      </c>
      <c r="J286" s="21">
        <v>5.5732176000000001E-2</v>
      </c>
    </row>
    <row r="287" spans="1:10" s="32" customFormat="1" ht="15" customHeight="1" x14ac:dyDescent="0.25">
      <c r="A287" s="14" t="s">
        <v>964</v>
      </c>
      <c r="B287" s="17" t="s">
        <v>202</v>
      </c>
      <c r="C287" s="17" t="s">
        <v>203</v>
      </c>
      <c r="D287" s="18" t="s">
        <v>204</v>
      </c>
      <c r="E287" s="15">
        <v>3345000</v>
      </c>
      <c r="F287" s="19">
        <v>24923000</v>
      </c>
      <c r="G287" s="19">
        <v>24485000</v>
      </c>
      <c r="H287" s="15">
        <v>-438000</v>
      </c>
      <c r="I287" s="20">
        <v>-1.7574128315210848E-2</v>
      </c>
      <c r="J287" s="21">
        <v>0.05</v>
      </c>
    </row>
    <row r="288" spans="1:10" s="32" customFormat="1" ht="15" customHeight="1" x14ac:dyDescent="0.25">
      <c r="A288" s="14" t="s">
        <v>964</v>
      </c>
      <c r="B288" s="17" t="s">
        <v>384</v>
      </c>
      <c r="C288" s="17" t="s">
        <v>385</v>
      </c>
      <c r="D288" s="18" t="s">
        <v>204</v>
      </c>
      <c r="E288" s="15">
        <v>8500000</v>
      </c>
      <c r="F288" s="19">
        <v>53681000</v>
      </c>
      <c r="G288" s="19">
        <v>70198000</v>
      </c>
      <c r="H288" s="15">
        <v>16517000</v>
      </c>
      <c r="I288" s="20">
        <v>0.30768800879268271</v>
      </c>
      <c r="J288" s="21">
        <v>0.01</v>
      </c>
    </row>
    <row r="289" spans="1:10" s="32" customFormat="1" ht="15" customHeight="1" x14ac:dyDescent="0.25">
      <c r="A289" s="14" t="s">
        <v>964</v>
      </c>
      <c r="B289" s="17" t="s">
        <v>191</v>
      </c>
      <c r="C289" s="17" t="s">
        <v>192</v>
      </c>
      <c r="D289" s="18" t="s">
        <v>193</v>
      </c>
      <c r="E289" s="15">
        <v>5000000</v>
      </c>
      <c r="F289" s="19">
        <v>67715000</v>
      </c>
      <c r="G289" s="19">
        <v>79952000</v>
      </c>
      <c r="H289" s="15">
        <v>12237000</v>
      </c>
      <c r="I289" s="20">
        <v>0.18071328361515174</v>
      </c>
      <c r="J289" s="21">
        <v>0.01</v>
      </c>
    </row>
    <row r="290" spans="1:10" s="32" customFormat="1" ht="15" customHeight="1" x14ac:dyDescent="0.25">
      <c r="A290" s="14" t="s">
        <v>965</v>
      </c>
      <c r="B290" s="17" t="s">
        <v>582</v>
      </c>
      <c r="C290" s="17" t="s">
        <v>583</v>
      </c>
      <c r="D290" s="18" t="s">
        <v>8</v>
      </c>
      <c r="E290" s="15">
        <v>870000</v>
      </c>
      <c r="F290" s="19">
        <v>9545000</v>
      </c>
      <c r="G290" s="19">
        <v>9640000</v>
      </c>
      <c r="H290" s="15">
        <v>95000</v>
      </c>
      <c r="I290" s="20">
        <v>9.9528548978522792E-3</v>
      </c>
      <c r="J290" s="21">
        <v>0.02</v>
      </c>
    </row>
    <row r="291" spans="1:10" s="32" customFormat="1" ht="15" customHeight="1" x14ac:dyDescent="0.25">
      <c r="A291" s="14" t="s">
        <v>965</v>
      </c>
      <c r="B291" s="17" t="s">
        <v>617</v>
      </c>
      <c r="C291" s="17" t="s">
        <v>404</v>
      </c>
      <c r="D291" s="18" t="s">
        <v>8</v>
      </c>
      <c r="E291" s="15">
        <v>7490000</v>
      </c>
      <c r="F291" s="19">
        <v>26595000</v>
      </c>
      <c r="G291" s="19">
        <v>31305000</v>
      </c>
      <c r="H291" s="15">
        <v>4710000</v>
      </c>
      <c r="I291" s="20">
        <v>0.17710095882684715</v>
      </c>
      <c r="J291" s="21">
        <v>0.02</v>
      </c>
    </row>
    <row r="292" spans="1:10" s="32" customFormat="1" ht="15" customHeight="1" x14ac:dyDescent="0.25">
      <c r="A292" s="14" t="s">
        <v>965</v>
      </c>
      <c r="B292" s="17" t="s">
        <v>632</v>
      </c>
      <c r="C292" s="17" t="s">
        <v>627</v>
      </c>
      <c r="D292" s="18" t="s">
        <v>8</v>
      </c>
      <c r="E292" s="15">
        <v>219000</v>
      </c>
      <c r="F292" s="19">
        <v>2473000</v>
      </c>
      <c r="G292" s="19">
        <v>4397000</v>
      </c>
      <c r="H292" s="15">
        <v>1924000</v>
      </c>
      <c r="I292" s="20">
        <v>0.77800242620299231</v>
      </c>
      <c r="J292" s="21">
        <v>0.02</v>
      </c>
    </row>
    <row r="293" spans="1:10" s="32" customFormat="1" ht="15" customHeight="1" x14ac:dyDescent="0.25">
      <c r="A293" s="14" t="s">
        <v>965</v>
      </c>
      <c r="B293" s="17" t="s">
        <v>633</v>
      </c>
      <c r="C293" s="17" t="s">
        <v>634</v>
      </c>
      <c r="D293" s="18" t="s">
        <v>8</v>
      </c>
      <c r="E293" s="15">
        <v>2236000</v>
      </c>
      <c r="F293" s="19">
        <v>5935000</v>
      </c>
      <c r="G293" s="19">
        <v>8061000</v>
      </c>
      <c r="H293" s="15">
        <v>2126000</v>
      </c>
      <c r="I293" s="20">
        <v>0.35821398483572031</v>
      </c>
      <c r="J293" s="21">
        <v>0.02</v>
      </c>
    </row>
    <row r="294" spans="1:10" s="32" customFormat="1" ht="15" customHeight="1" x14ac:dyDescent="0.25">
      <c r="A294" s="14" t="s">
        <v>965</v>
      </c>
      <c r="B294" s="17" t="s">
        <v>639</v>
      </c>
      <c r="C294" s="17" t="s">
        <v>640</v>
      </c>
      <c r="D294" s="18" t="s">
        <v>8</v>
      </c>
      <c r="E294" s="15">
        <v>4300000</v>
      </c>
      <c r="F294" s="19">
        <v>6104000</v>
      </c>
      <c r="G294" s="19">
        <v>7815000</v>
      </c>
      <c r="H294" s="15">
        <v>1711000</v>
      </c>
      <c r="I294" s="20">
        <v>0.28030799475753604</v>
      </c>
      <c r="J294" s="21">
        <v>0.02</v>
      </c>
    </row>
    <row r="295" spans="1:10" ht="15" customHeight="1" x14ac:dyDescent="0.25">
      <c r="A295" s="14" t="s">
        <v>965</v>
      </c>
      <c r="B295" s="17" t="s">
        <v>650</v>
      </c>
      <c r="C295" s="17" t="s">
        <v>651</v>
      </c>
      <c r="D295" s="18" t="s">
        <v>8</v>
      </c>
      <c r="E295" s="15">
        <v>661000</v>
      </c>
      <c r="F295" s="19">
        <v>9581000</v>
      </c>
      <c r="G295" s="19">
        <v>18861000</v>
      </c>
      <c r="H295" s="15">
        <v>9280000</v>
      </c>
      <c r="I295" s="20">
        <v>0.96858365515081934</v>
      </c>
      <c r="J295" s="21">
        <v>0.02</v>
      </c>
    </row>
    <row r="296" spans="1:10" ht="15" customHeight="1" x14ac:dyDescent="0.25">
      <c r="A296" s="14" t="s">
        <v>965</v>
      </c>
      <c r="B296" s="17" t="s">
        <v>591</v>
      </c>
      <c r="C296" s="17" t="s">
        <v>123</v>
      </c>
      <c r="D296" s="18" t="s">
        <v>116</v>
      </c>
      <c r="E296" s="15">
        <v>463000</v>
      </c>
      <c r="F296" s="19">
        <v>5721000</v>
      </c>
      <c r="G296" s="19">
        <v>7354000</v>
      </c>
      <c r="H296" s="15">
        <v>1633000</v>
      </c>
      <c r="I296" s="20">
        <v>0.28543960846005945</v>
      </c>
      <c r="J296" s="21">
        <v>0.02</v>
      </c>
    </row>
    <row r="297" spans="1:10" ht="15" customHeight="1" x14ac:dyDescent="0.25">
      <c r="A297" s="14" t="s">
        <v>965</v>
      </c>
      <c r="B297" s="17" t="s">
        <v>608</v>
      </c>
      <c r="C297" s="17" t="s">
        <v>609</v>
      </c>
      <c r="D297" s="18" t="s">
        <v>68</v>
      </c>
      <c r="E297" s="15">
        <v>525000</v>
      </c>
      <c r="F297" s="19">
        <v>758000</v>
      </c>
      <c r="G297" s="19">
        <v>857000</v>
      </c>
      <c r="H297" s="15">
        <v>99000</v>
      </c>
      <c r="I297" s="20">
        <v>0.13060686015831136</v>
      </c>
      <c r="J297" s="21">
        <v>0.02</v>
      </c>
    </row>
    <row r="298" spans="1:10" ht="15" customHeight="1" x14ac:dyDescent="0.25">
      <c r="A298" s="14" t="s">
        <v>965</v>
      </c>
      <c r="B298" s="17" t="s">
        <v>580</v>
      </c>
      <c r="C298" s="17" t="s">
        <v>85</v>
      </c>
      <c r="D298" s="18" t="s">
        <v>581</v>
      </c>
      <c r="E298" s="15">
        <v>2091000</v>
      </c>
      <c r="F298" s="19">
        <v>23190000</v>
      </c>
      <c r="G298" s="19">
        <v>27332000</v>
      </c>
      <c r="H298" s="15">
        <v>4142000</v>
      </c>
      <c r="I298" s="20">
        <v>0.17861147046140577</v>
      </c>
      <c r="J298" s="21">
        <v>0.02</v>
      </c>
    </row>
    <row r="299" spans="1:10" ht="15" customHeight="1" x14ac:dyDescent="0.25">
      <c r="A299" s="14" t="s">
        <v>965</v>
      </c>
      <c r="B299" s="17" t="s">
        <v>635</v>
      </c>
      <c r="C299" s="17" t="s">
        <v>85</v>
      </c>
      <c r="D299" s="18" t="s">
        <v>581</v>
      </c>
      <c r="E299" s="15">
        <v>1009000</v>
      </c>
      <c r="F299" s="19">
        <v>4888000</v>
      </c>
      <c r="G299" s="19">
        <v>5027000</v>
      </c>
      <c r="H299" s="15">
        <v>139000</v>
      </c>
      <c r="I299" s="20">
        <v>2.8436988543371521E-2</v>
      </c>
      <c r="J299" s="21">
        <v>0.02</v>
      </c>
    </row>
    <row r="300" spans="1:10" ht="15" customHeight="1" x14ac:dyDescent="0.25">
      <c r="A300" s="14" t="s">
        <v>965</v>
      </c>
      <c r="B300" s="17" t="s">
        <v>575</v>
      </c>
      <c r="C300" s="17" t="s">
        <v>479</v>
      </c>
      <c r="D300" s="18" t="s">
        <v>355</v>
      </c>
      <c r="E300" s="15">
        <v>188000</v>
      </c>
      <c r="F300" s="19">
        <v>2179000</v>
      </c>
      <c r="G300" s="19">
        <v>4035000</v>
      </c>
      <c r="H300" s="15">
        <v>1856000</v>
      </c>
      <c r="I300" s="20">
        <v>0.85176686553464898</v>
      </c>
      <c r="J300" s="21">
        <v>0.02</v>
      </c>
    </row>
    <row r="301" spans="1:10" ht="15" customHeight="1" x14ac:dyDescent="0.25">
      <c r="A301" s="14" t="s">
        <v>965</v>
      </c>
      <c r="B301" s="17" t="s">
        <v>610</v>
      </c>
      <c r="C301" s="17" t="s">
        <v>312</v>
      </c>
      <c r="D301" s="18" t="s">
        <v>38</v>
      </c>
      <c r="E301" s="15">
        <v>8294000</v>
      </c>
      <c r="F301" s="19">
        <v>108261000</v>
      </c>
      <c r="G301" s="19">
        <v>117124000</v>
      </c>
      <c r="H301" s="15">
        <v>8863000</v>
      </c>
      <c r="I301" s="20">
        <v>8.1866969638189194E-2</v>
      </c>
      <c r="J301" s="21">
        <v>0.02</v>
      </c>
    </row>
    <row r="302" spans="1:10" ht="15" customHeight="1" x14ac:dyDescent="0.25">
      <c r="A302" s="14" t="s">
        <v>965</v>
      </c>
      <c r="B302" s="17" t="s">
        <v>599</v>
      </c>
      <c r="C302" s="17" t="s">
        <v>600</v>
      </c>
      <c r="D302" s="18" t="s">
        <v>190</v>
      </c>
      <c r="E302" s="15">
        <v>1045000</v>
      </c>
      <c r="F302" s="19">
        <v>3451000</v>
      </c>
      <c r="G302" s="19">
        <v>5130000</v>
      </c>
      <c r="H302" s="15">
        <v>1679000</v>
      </c>
      <c r="I302" s="20">
        <v>0.48652564474065491</v>
      </c>
      <c r="J302" s="21">
        <v>0.02</v>
      </c>
    </row>
    <row r="303" spans="1:10" ht="15" customHeight="1" x14ac:dyDescent="0.25">
      <c r="A303" s="14" t="s">
        <v>965</v>
      </c>
      <c r="B303" s="17" t="s">
        <v>604</v>
      </c>
      <c r="C303" s="17" t="s">
        <v>605</v>
      </c>
      <c r="D303" s="18" t="s">
        <v>190</v>
      </c>
      <c r="E303" s="15">
        <v>2063000</v>
      </c>
      <c r="F303" s="19">
        <v>4137000</v>
      </c>
      <c r="G303" s="19">
        <v>7204000</v>
      </c>
      <c r="H303" s="15">
        <v>3067000</v>
      </c>
      <c r="I303" s="20">
        <v>0.74135847232293928</v>
      </c>
      <c r="J303" s="21">
        <v>0.02</v>
      </c>
    </row>
    <row r="304" spans="1:10" ht="15" customHeight="1" x14ac:dyDescent="0.25">
      <c r="A304" s="14" t="s">
        <v>965</v>
      </c>
      <c r="B304" s="17" t="s">
        <v>576</v>
      </c>
      <c r="C304" s="17" t="s">
        <v>577</v>
      </c>
      <c r="D304" s="18" t="s">
        <v>105</v>
      </c>
      <c r="E304" s="15">
        <v>4410000</v>
      </c>
      <c r="F304" s="19">
        <v>11378000</v>
      </c>
      <c r="G304" s="19">
        <v>20286000</v>
      </c>
      <c r="H304" s="15">
        <v>8908000</v>
      </c>
      <c r="I304" s="20">
        <v>0.78291439620319914</v>
      </c>
      <c r="J304" s="21">
        <v>0.02</v>
      </c>
    </row>
    <row r="305" spans="1:10" ht="15" customHeight="1" x14ac:dyDescent="0.25">
      <c r="A305" s="14" t="s">
        <v>965</v>
      </c>
      <c r="B305" s="17" t="s">
        <v>584</v>
      </c>
      <c r="C305" s="17" t="s">
        <v>369</v>
      </c>
      <c r="D305" s="18" t="s">
        <v>105</v>
      </c>
      <c r="E305" s="15">
        <v>198000</v>
      </c>
      <c r="F305" s="19">
        <v>1420000</v>
      </c>
      <c r="G305" s="19">
        <v>3041000</v>
      </c>
      <c r="H305" s="15">
        <v>1621000</v>
      </c>
      <c r="I305" s="20">
        <v>1.1415492957746478</v>
      </c>
      <c r="J305" s="21">
        <v>0.02</v>
      </c>
    </row>
    <row r="306" spans="1:10" ht="30" customHeight="1" x14ac:dyDescent="0.25">
      <c r="A306" s="14" t="s">
        <v>965</v>
      </c>
      <c r="B306" s="17" t="s">
        <v>659</v>
      </c>
      <c r="C306" s="17" t="s">
        <v>592</v>
      </c>
      <c r="D306" s="18" t="s">
        <v>105</v>
      </c>
      <c r="E306" s="15">
        <v>200000</v>
      </c>
      <c r="F306" s="19">
        <v>3526000</v>
      </c>
      <c r="G306" s="19">
        <v>3329000</v>
      </c>
      <c r="H306" s="15">
        <v>-197000</v>
      </c>
      <c r="I306" s="20">
        <v>-5.5870674985819622E-2</v>
      </c>
      <c r="J306" s="21">
        <v>0.02</v>
      </c>
    </row>
    <row r="307" spans="1:10" ht="15" customHeight="1" x14ac:dyDescent="0.25">
      <c r="A307" s="14" t="s">
        <v>965</v>
      </c>
      <c r="B307" s="17" t="s">
        <v>603</v>
      </c>
      <c r="C307" s="17" t="s">
        <v>515</v>
      </c>
      <c r="D307" s="18" t="s">
        <v>172</v>
      </c>
      <c r="E307" s="15">
        <v>8817000</v>
      </c>
      <c r="F307" s="19">
        <v>8849000</v>
      </c>
      <c r="G307" s="19">
        <v>10611000</v>
      </c>
      <c r="H307" s="15">
        <v>1762000</v>
      </c>
      <c r="I307" s="20">
        <v>0.19911854446830149</v>
      </c>
      <c r="J307" s="21">
        <v>0.02</v>
      </c>
    </row>
    <row r="308" spans="1:10" ht="15" customHeight="1" x14ac:dyDescent="0.25">
      <c r="A308" s="14" t="s">
        <v>965</v>
      </c>
      <c r="B308" s="17" t="s">
        <v>589</v>
      </c>
      <c r="C308" s="17" t="s">
        <v>590</v>
      </c>
      <c r="D308" s="18" t="s">
        <v>330</v>
      </c>
      <c r="E308" s="15">
        <v>2316000</v>
      </c>
      <c r="F308" s="19">
        <v>17640000</v>
      </c>
      <c r="G308" s="19">
        <v>18234000</v>
      </c>
      <c r="H308" s="15">
        <v>594000</v>
      </c>
      <c r="I308" s="20">
        <v>3.3673469387755103E-2</v>
      </c>
      <c r="J308" s="21">
        <v>0.02</v>
      </c>
    </row>
    <row r="309" spans="1:10" ht="15" customHeight="1" x14ac:dyDescent="0.25">
      <c r="A309" s="14" t="s">
        <v>965</v>
      </c>
      <c r="B309" s="17" t="s">
        <v>597</v>
      </c>
      <c r="C309" s="17" t="s">
        <v>598</v>
      </c>
      <c r="D309" s="18" t="s">
        <v>196</v>
      </c>
      <c r="E309" s="15">
        <v>5100000</v>
      </c>
      <c r="F309" s="19">
        <v>44630000</v>
      </c>
      <c r="G309" s="19">
        <v>32446000</v>
      </c>
      <c r="H309" s="15">
        <v>-12184000</v>
      </c>
      <c r="I309" s="20">
        <v>-0.27300022406453056</v>
      </c>
      <c r="J309" s="21">
        <v>0.02</v>
      </c>
    </row>
    <row r="310" spans="1:10" ht="15" customHeight="1" x14ac:dyDescent="0.25">
      <c r="A310" s="14" t="s">
        <v>965</v>
      </c>
      <c r="B310" s="17" t="s">
        <v>620</v>
      </c>
      <c r="C310" s="17" t="s">
        <v>621</v>
      </c>
      <c r="D310" s="18" t="s">
        <v>196</v>
      </c>
      <c r="E310" s="15">
        <v>4600000</v>
      </c>
      <c r="F310" s="19">
        <v>29638000</v>
      </c>
      <c r="G310" s="19">
        <v>44620000</v>
      </c>
      <c r="H310" s="15">
        <v>14982000</v>
      </c>
      <c r="I310" s="20">
        <v>0.50549969633578518</v>
      </c>
      <c r="J310" s="21">
        <v>0.02</v>
      </c>
    </row>
    <row r="311" spans="1:10" ht="15" customHeight="1" x14ac:dyDescent="0.25">
      <c r="A311" s="14" t="s">
        <v>965</v>
      </c>
      <c r="B311" s="17" t="s">
        <v>628</v>
      </c>
      <c r="C311" s="17" t="s">
        <v>598</v>
      </c>
      <c r="D311" s="18" t="s">
        <v>196</v>
      </c>
      <c r="E311" s="15">
        <v>686000</v>
      </c>
      <c r="F311" s="19">
        <v>6979000</v>
      </c>
      <c r="G311" s="19">
        <v>9255000</v>
      </c>
      <c r="H311" s="15">
        <v>2276000</v>
      </c>
      <c r="I311" s="20">
        <v>0.32612122080527295</v>
      </c>
      <c r="J311" s="21">
        <v>0.02</v>
      </c>
    </row>
    <row r="312" spans="1:10" ht="15" customHeight="1" x14ac:dyDescent="0.25">
      <c r="A312" s="14" t="s">
        <v>965</v>
      </c>
      <c r="B312" s="17" t="s">
        <v>622</v>
      </c>
      <c r="C312" s="17" t="s">
        <v>40</v>
      </c>
      <c r="D312" s="18" t="s">
        <v>41</v>
      </c>
      <c r="E312" s="15">
        <v>585000</v>
      </c>
      <c r="F312" s="19">
        <v>8377000</v>
      </c>
      <c r="G312" s="19">
        <v>11698000</v>
      </c>
      <c r="H312" s="15">
        <v>3321000</v>
      </c>
      <c r="I312" s="20">
        <v>0.39644264056344752</v>
      </c>
      <c r="J312" s="21">
        <v>0.02</v>
      </c>
    </row>
    <row r="313" spans="1:10" ht="15" customHeight="1" x14ac:dyDescent="0.25">
      <c r="A313" s="14" t="s">
        <v>965</v>
      </c>
      <c r="B313" s="17" t="s">
        <v>623</v>
      </c>
      <c r="C313" s="17" t="s">
        <v>624</v>
      </c>
      <c r="D313" s="18" t="s">
        <v>121</v>
      </c>
      <c r="E313" s="15">
        <v>197000</v>
      </c>
      <c r="F313" s="19">
        <v>1791000</v>
      </c>
      <c r="G313" s="19">
        <v>2211000</v>
      </c>
      <c r="H313" s="15">
        <v>420000</v>
      </c>
      <c r="I313" s="20">
        <v>0.23450586264656617</v>
      </c>
      <c r="J313" s="21">
        <v>0.02</v>
      </c>
    </row>
    <row r="314" spans="1:10" ht="15" customHeight="1" x14ac:dyDescent="0.25">
      <c r="A314" s="14" t="s">
        <v>965</v>
      </c>
      <c r="B314" s="17" t="s">
        <v>626</v>
      </c>
      <c r="C314" s="17" t="s">
        <v>627</v>
      </c>
      <c r="D314" s="18" t="s">
        <v>10</v>
      </c>
      <c r="E314" s="15">
        <v>197000</v>
      </c>
      <c r="F314" s="19">
        <v>1454000</v>
      </c>
      <c r="G314" s="19">
        <v>3307000</v>
      </c>
      <c r="H314" s="15">
        <v>1853000</v>
      </c>
      <c r="I314" s="20">
        <v>1.2744154057771664</v>
      </c>
      <c r="J314" s="21">
        <v>0.02</v>
      </c>
    </row>
    <row r="315" spans="1:10" ht="15" customHeight="1" x14ac:dyDescent="0.25">
      <c r="A315" s="14" t="s">
        <v>965</v>
      </c>
      <c r="B315" s="17" t="s">
        <v>595</v>
      </c>
      <c r="C315" s="17" t="s">
        <v>596</v>
      </c>
      <c r="D315" s="18" t="s">
        <v>21</v>
      </c>
      <c r="E315" s="15">
        <v>478000</v>
      </c>
      <c r="F315" s="19">
        <v>6760000</v>
      </c>
      <c r="G315" s="19">
        <v>8144000</v>
      </c>
      <c r="H315" s="15">
        <v>1384000</v>
      </c>
      <c r="I315" s="20">
        <v>0.20473372781065088</v>
      </c>
      <c r="J315" s="21">
        <v>0.02</v>
      </c>
    </row>
    <row r="316" spans="1:10" ht="15" customHeight="1" x14ac:dyDescent="0.25">
      <c r="A316" s="14" t="s">
        <v>965</v>
      </c>
      <c r="B316" s="17" t="s">
        <v>613</v>
      </c>
      <c r="C316" s="17" t="s">
        <v>614</v>
      </c>
      <c r="D316" s="18" t="s">
        <v>21</v>
      </c>
      <c r="E316" s="15">
        <v>42000</v>
      </c>
      <c r="F316" s="19">
        <v>86000</v>
      </c>
      <c r="G316" s="19">
        <v>429000</v>
      </c>
      <c r="H316" s="15">
        <v>343000</v>
      </c>
      <c r="I316" s="20">
        <v>3.9883720930232558</v>
      </c>
      <c r="J316" s="21">
        <v>0.02</v>
      </c>
    </row>
    <row r="317" spans="1:10" ht="15" customHeight="1" x14ac:dyDescent="0.25">
      <c r="A317" s="14" t="s">
        <v>965</v>
      </c>
      <c r="B317" s="17" t="s">
        <v>615</v>
      </c>
      <c r="C317" s="17" t="s">
        <v>616</v>
      </c>
      <c r="D317" s="18" t="s">
        <v>21</v>
      </c>
      <c r="E317" s="15">
        <v>750000</v>
      </c>
      <c r="F317" s="19">
        <v>2218000</v>
      </c>
      <c r="G317" s="19">
        <v>2978000</v>
      </c>
      <c r="H317" s="15">
        <v>760000</v>
      </c>
      <c r="I317" s="20">
        <v>0.34265103697024346</v>
      </c>
      <c r="J317" s="21">
        <v>0.02</v>
      </c>
    </row>
    <row r="318" spans="1:10" ht="15" customHeight="1" x14ac:dyDescent="0.25">
      <c r="A318" s="14" t="s">
        <v>965</v>
      </c>
      <c r="B318" s="17" t="s">
        <v>637</v>
      </c>
      <c r="C318" s="17" t="s">
        <v>638</v>
      </c>
      <c r="D318" s="18" t="s">
        <v>21</v>
      </c>
      <c r="E318" s="15">
        <v>4000000</v>
      </c>
      <c r="F318" s="19">
        <v>33280000</v>
      </c>
      <c r="G318" s="19">
        <v>29128000</v>
      </c>
      <c r="H318" s="15">
        <v>-4152000</v>
      </c>
      <c r="I318" s="20">
        <v>-0.12475961538461539</v>
      </c>
      <c r="J318" s="21">
        <v>0.02</v>
      </c>
    </row>
    <row r="319" spans="1:10" ht="15" customHeight="1" x14ac:dyDescent="0.25">
      <c r="A319" s="14" t="s">
        <v>965</v>
      </c>
      <c r="B319" s="17" t="s">
        <v>642</v>
      </c>
      <c r="C319" s="17" t="s">
        <v>638</v>
      </c>
      <c r="D319" s="18" t="s">
        <v>21</v>
      </c>
      <c r="E319" s="15">
        <v>2500000</v>
      </c>
      <c r="F319" s="19">
        <v>33651000</v>
      </c>
      <c r="G319" s="19">
        <v>45497000</v>
      </c>
      <c r="H319" s="15">
        <v>11846000</v>
      </c>
      <c r="I319" s="20">
        <v>0.35202519984547265</v>
      </c>
      <c r="J319" s="21">
        <v>0.02</v>
      </c>
    </row>
    <row r="320" spans="1:10" ht="15" customHeight="1" x14ac:dyDescent="0.25">
      <c r="A320" s="14" t="s">
        <v>965</v>
      </c>
      <c r="B320" s="17" t="s">
        <v>602</v>
      </c>
      <c r="C320" s="17" t="s">
        <v>319</v>
      </c>
      <c r="D320" s="18" t="s">
        <v>130</v>
      </c>
      <c r="E320" s="15">
        <v>203000</v>
      </c>
      <c r="F320" s="19">
        <v>2728000</v>
      </c>
      <c r="G320" s="19">
        <v>4805000</v>
      </c>
      <c r="H320" s="15">
        <v>2077000</v>
      </c>
      <c r="I320" s="20">
        <v>0.76136363636363635</v>
      </c>
      <c r="J320" s="21">
        <v>0.02</v>
      </c>
    </row>
    <row r="321" spans="1:10" ht="15" customHeight="1" x14ac:dyDescent="0.25">
      <c r="A321" s="14" t="s">
        <v>965</v>
      </c>
      <c r="B321" s="17" t="s">
        <v>587</v>
      </c>
      <c r="C321" s="17" t="s">
        <v>588</v>
      </c>
      <c r="D321" s="18" t="s">
        <v>5</v>
      </c>
      <c r="E321" s="15">
        <v>490000</v>
      </c>
      <c r="F321" s="19">
        <v>6505000</v>
      </c>
      <c r="G321" s="19">
        <v>8975000</v>
      </c>
      <c r="H321" s="15">
        <v>2470000</v>
      </c>
      <c r="I321" s="20">
        <v>0.37970791698693312</v>
      </c>
      <c r="J321" s="21">
        <v>0.02</v>
      </c>
    </row>
    <row r="322" spans="1:10" ht="15" customHeight="1" x14ac:dyDescent="0.25">
      <c r="A322" s="14" t="s">
        <v>965</v>
      </c>
      <c r="B322" s="17" t="s">
        <v>578</v>
      </c>
      <c r="C322" s="17" t="s">
        <v>579</v>
      </c>
      <c r="D322" s="18" t="s">
        <v>29</v>
      </c>
      <c r="E322" s="15">
        <v>1820000</v>
      </c>
      <c r="F322" s="19">
        <v>18674000</v>
      </c>
      <c r="G322" s="19">
        <v>17616000</v>
      </c>
      <c r="H322" s="15">
        <v>-1058000</v>
      </c>
      <c r="I322" s="20">
        <v>-5.6656313591089212E-2</v>
      </c>
      <c r="J322" s="21">
        <v>0.02</v>
      </c>
    </row>
    <row r="323" spans="1:10" ht="15" customHeight="1" x14ac:dyDescent="0.25">
      <c r="A323" s="14" t="s">
        <v>965</v>
      </c>
      <c r="B323" s="17" t="s">
        <v>593</v>
      </c>
      <c r="C323" s="17" t="s">
        <v>594</v>
      </c>
      <c r="D323" s="18" t="s">
        <v>29</v>
      </c>
      <c r="E323" s="15">
        <v>862000</v>
      </c>
      <c r="F323" s="19">
        <v>11002000</v>
      </c>
      <c r="G323" s="19">
        <v>12279000</v>
      </c>
      <c r="H323" s="15">
        <v>1277000</v>
      </c>
      <c r="I323" s="20">
        <v>0.11606980548991093</v>
      </c>
      <c r="J323" s="21">
        <v>0.02</v>
      </c>
    </row>
    <row r="324" spans="1:10" ht="15" customHeight="1" x14ac:dyDescent="0.25">
      <c r="A324" s="14" t="s">
        <v>965</v>
      </c>
      <c r="B324" s="17" t="s">
        <v>631</v>
      </c>
      <c r="C324" s="17" t="s">
        <v>579</v>
      </c>
      <c r="D324" s="18" t="s">
        <v>29</v>
      </c>
      <c r="E324" s="15">
        <v>250000</v>
      </c>
      <c r="F324" s="19">
        <v>2190000</v>
      </c>
      <c r="G324" s="19">
        <v>3040000</v>
      </c>
      <c r="H324" s="15">
        <v>850000</v>
      </c>
      <c r="I324" s="20">
        <v>0.38812785388127852</v>
      </c>
      <c r="J324" s="21">
        <v>0.02</v>
      </c>
    </row>
    <row r="325" spans="1:10" ht="15" customHeight="1" x14ac:dyDescent="0.25">
      <c r="A325" s="14" t="s">
        <v>965</v>
      </c>
      <c r="B325" s="17" t="s">
        <v>647</v>
      </c>
      <c r="C325" s="17" t="s">
        <v>648</v>
      </c>
      <c r="D325" s="18" t="s">
        <v>29</v>
      </c>
      <c r="E325" s="15">
        <v>1052000</v>
      </c>
      <c r="F325" s="19">
        <v>12882000</v>
      </c>
      <c r="G325" s="19">
        <v>17739000</v>
      </c>
      <c r="H325" s="15">
        <v>4857000</v>
      </c>
      <c r="I325" s="20">
        <v>0.37703772706101535</v>
      </c>
      <c r="J325" s="21">
        <v>0.02</v>
      </c>
    </row>
    <row r="326" spans="1:10" ht="15" customHeight="1" x14ac:dyDescent="0.25">
      <c r="A326" s="14" t="s">
        <v>965</v>
      </c>
      <c r="B326" s="17" t="s">
        <v>649</v>
      </c>
      <c r="C326" s="17" t="s">
        <v>551</v>
      </c>
      <c r="D326" s="18" t="s">
        <v>29</v>
      </c>
      <c r="E326" s="15">
        <v>11708000</v>
      </c>
      <c r="F326" s="19">
        <v>113268000</v>
      </c>
      <c r="G326" s="19">
        <v>107221000</v>
      </c>
      <c r="H326" s="15">
        <v>-6047000</v>
      </c>
      <c r="I326" s="20">
        <v>-5.3386658191192572E-2</v>
      </c>
      <c r="J326" s="21">
        <v>0.02</v>
      </c>
    </row>
    <row r="327" spans="1:10" ht="15" customHeight="1" x14ac:dyDescent="0.25">
      <c r="A327" s="14" t="s">
        <v>965</v>
      </c>
      <c r="B327" s="17" t="s">
        <v>586</v>
      </c>
      <c r="C327" s="17" t="s">
        <v>203</v>
      </c>
      <c r="D327" s="18" t="s">
        <v>89</v>
      </c>
      <c r="E327" s="15">
        <v>1000000</v>
      </c>
      <c r="F327" s="19">
        <v>1799000</v>
      </c>
      <c r="G327" s="19">
        <v>3377000</v>
      </c>
      <c r="H327" s="15">
        <v>1578000</v>
      </c>
      <c r="I327" s="20">
        <v>0.87715397443023901</v>
      </c>
      <c r="J327" s="21">
        <v>0.02</v>
      </c>
    </row>
    <row r="328" spans="1:10" ht="15" customHeight="1" x14ac:dyDescent="0.25">
      <c r="A328" s="14" t="s">
        <v>965</v>
      </c>
      <c r="B328" s="17" t="s">
        <v>618</v>
      </c>
      <c r="C328" s="17" t="s">
        <v>619</v>
      </c>
      <c r="D328" s="18" t="s">
        <v>89</v>
      </c>
      <c r="E328" s="15">
        <v>392000</v>
      </c>
      <c r="F328" s="19">
        <v>96000</v>
      </c>
      <c r="G328" s="19">
        <v>371000</v>
      </c>
      <c r="H328" s="15">
        <v>275000</v>
      </c>
      <c r="I328" s="20">
        <v>2.8645833333333335</v>
      </c>
      <c r="J328" s="21">
        <v>0.02</v>
      </c>
    </row>
    <row r="329" spans="1:10" ht="15" customHeight="1" x14ac:dyDescent="0.25">
      <c r="A329" s="14" t="s">
        <v>965</v>
      </c>
      <c r="B329" s="17" t="s">
        <v>629</v>
      </c>
      <c r="C329" s="17" t="s">
        <v>630</v>
      </c>
      <c r="D329" s="18" t="s">
        <v>57</v>
      </c>
      <c r="E329" s="15">
        <v>1000000</v>
      </c>
      <c r="F329" s="19">
        <v>11758000</v>
      </c>
      <c r="G329" s="19">
        <v>12567000</v>
      </c>
      <c r="H329" s="15">
        <v>809000</v>
      </c>
      <c r="I329" s="20">
        <v>6.8804218404490566E-2</v>
      </c>
      <c r="J329" s="21">
        <v>0.02</v>
      </c>
    </row>
    <row r="330" spans="1:10" ht="15" customHeight="1" x14ac:dyDescent="0.25">
      <c r="A330" s="14" t="s">
        <v>965</v>
      </c>
      <c r="B330" s="17" t="s">
        <v>641</v>
      </c>
      <c r="C330" s="17" t="s">
        <v>607</v>
      </c>
      <c r="D330" s="18" t="s">
        <v>57</v>
      </c>
      <c r="E330" s="15">
        <v>1230000</v>
      </c>
      <c r="F330" s="19">
        <v>11116000</v>
      </c>
      <c r="G330" s="19">
        <v>10765000</v>
      </c>
      <c r="H330" s="15">
        <v>-351000</v>
      </c>
      <c r="I330" s="20">
        <v>-3.1576106513134222E-2</v>
      </c>
      <c r="J330" s="21">
        <v>0.02</v>
      </c>
    </row>
    <row r="331" spans="1:10" ht="15" customHeight="1" x14ac:dyDescent="0.25">
      <c r="A331" s="14" t="s">
        <v>965</v>
      </c>
      <c r="B331" s="17" t="s">
        <v>645</v>
      </c>
      <c r="C331" s="17" t="s">
        <v>646</v>
      </c>
      <c r="D331" s="18" t="s">
        <v>57</v>
      </c>
      <c r="E331" s="15">
        <v>240000</v>
      </c>
      <c r="F331" s="19">
        <v>2486000</v>
      </c>
      <c r="G331" s="19">
        <v>3564000</v>
      </c>
      <c r="H331" s="15">
        <v>1078000</v>
      </c>
      <c r="I331" s="20">
        <v>0.4336283185840708</v>
      </c>
      <c r="J331" s="21">
        <v>0.02</v>
      </c>
    </row>
    <row r="332" spans="1:10" ht="15" customHeight="1" x14ac:dyDescent="0.25">
      <c r="A332" s="14" t="s">
        <v>965</v>
      </c>
      <c r="B332" s="17" t="s">
        <v>585</v>
      </c>
      <c r="C332" s="17" t="s">
        <v>271</v>
      </c>
      <c r="D332" s="18" t="s">
        <v>13</v>
      </c>
      <c r="E332" s="15">
        <v>489000</v>
      </c>
      <c r="F332" s="19">
        <v>6554000</v>
      </c>
      <c r="G332" s="19">
        <v>5853000</v>
      </c>
      <c r="H332" s="15">
        <v>-701000</v>
      </c>
      <c r="I332" s="20">
        <v>-0.106957583155325</v>
      </c>
      <c r="J332" s="21">
        <v>0.02</v>
      </c>
    </row>
    <row r="333" spans="1:10" ht="15" customHeight="1" x14ac:dyDescent="0.25">
      <c r="A333" s="14" t="s">
        <v>965</v>
      </c>
      <c r="B333" s="17" t="s">
        <v>636</v>
      </c>
      <c r="C333" s="17" t="s">
        <v>271</v>
      </c>
      <c r="D333" s="18" t="s">
        <v>13</v>
      </c>
      <c r="E333" s="15">
        <v>500000</v>
      </c>
      <c r="F333" s="19">
        <v>6412000</v>
      </c>
      <c r="G333" s="19">
        <v>8178000</v>
      </c>
      <c r="H333" s="15">
        <v>1766000</v>
      </c>
      <c r="I333" s="20">
        <v>0.27542108546475358</v>
      </c>
      <c r="J333" s="21">
        <v>0.02</v>
      </c>
    </row>
    <row r="334" spans="1:10" ht="15" customHeight="1" x14ac:dyDescent="0.25">
      <c r="A334" s="14" t="s">
        <v>965</v>
      </c>
      <c r="B334" s="17" t="s">
        <v>601</v>
      </c>
      <c r="C334" s="17" t="s">
        <v>340</v>
      </c>
      <c r="D334" s="18" t="s">
        <v>63</v>
      </c>
      <c r="E334" s="15">
        <v>320000</v>
      </c>
      <c r="F334" s="19">
        <v>1402000</v>
      </c>
      <c r="G334" s="19">
        <v>2140000</v>
      </c>
      <c r="H334" s="15">
        <v>738000</v>
      </c>
      <c r="I334" s="20">
        <v>0.52639087018544939</v>
      </c>
      <c r="J334" s="21">
        <v>0.02</v>
      </c>
    </row>
    <row r="335" spans="1:10" ht="15" customHeight="1" x14ac:dyDescent="0.25">
      <c r="A335" s="14" t="s">
        <v>965</v>
      </c>
      <c r="B335" s="17" t="s">
        <v>625</v>
      </c>
      <c r="C335" s="17" t="s">
        <v>340</v>
      </c>
      <c r="D335" s="18" t="s">
        <v>63</v>
      </c>
      <c r="E335" s="15">
        <v>8218000</v>
      </c>
      <c r="F335" s="19">
        <v>95578000</v>
      </c>
      <c r="G335" s="19">
        <v>116377000</v>
      </c>
      <c r="H335" s="15">
        <v>20799000</v>
      </c>
      <c r="I335" s="20">
        <v>0.21761283977484358</v>
      </c>
      <c r="J335" s="21">
        <v>0.02</v>
      </c>
    </row>
    <row r="336" spans="1:10" ht="15" customHeight="1" x14ac:dyDescent="0.25">
      <c r="A336" s="14" t="s">
        <v>965</v>
      </c>
      <c r="B336" s="17" t="s">
        <v>652</v>
      </c>
      <c r="C336" s="17" t="s">
        <v>653</v>
      </c>
      <c r="D336" s="18" t="s">
        <v>654</v>
      </c>
      <c r="E336" s="15">
        <v>1247000</v>
      </c>
      <c r="F336" s="19">
        <v>12787000</v>
      </c>
      <c r="G336" s="19">
        <v>16261000</v>
      </c>
      <c r="H336" s="15">
        <v>3474000</v>
      </c>
      <c r="I336" s="20">
        <v>0.27168217721123017</v>
      </c>
      <c r="J336" s="21">
        <v>0.02</v>
      </c>
    </row>
    <row r="337" spans="1:10" ht="15" customHeight="1" x14ac:dyDescent="0.25">
      <c r="A337" s="14" t="s">
        <v>965</v>
      </c>
      <c r="B337" s="17" t="s">
        <v>643</v>
      </c>
      <c r="C337" s="17" t="s">
        <v>644</v>
      </c>
      <c r="D337" s="18" t="s">
        <v>415</v>
      </c>
      <c r="E337" s="15">
        <v>1867000</v>
      </c>
      <c r="F337" s="19">
        <v>24108000</v>
      </c>
      <c r="G337" s="19">
        <v>29934000</v>
      </c>
      <c r="H337" s="15">
        <v>5826000</v>
      </c>
      <c r="I337" s="20">
        <v>0.241662518666003</v>
      </c>
      <c r="J337" s="21">
        <v>0.02</v>
      </c>
    </row>
    <row r="338" spans="1:10" s="16" customFormat="1" ht="15" customHeight="1" x14ac:dyDescent="0.2">
      <c r="A338" s="14" t="s">
        <v>965</v>
      </c>
      <c r="B338" s="17" t="s">
        <v>606</v>
      </c>
      <c r="C338" s="17" t="s">
        <v>607</v>
      </c>
      <c r="D338" s="18" t="s">
        <v>158</v>
      </c>
      <c r="E338" s="15">
        <v>470000</v>
      </c>
      <c r="F338" s="19">
        <v>3964000</v>
      </c>
      <c r="G338" s="19">
        <v>5657000</v>
      </c>
      <c r="H338" s="15">
        <v>1693000</v>
      </c>
      <c r="I338" s="20">
        <v>0.4270938446014127</v>
      </c>
      <c r="J338" s="21">
        <v>0.02</v>
      </c>
    </row>
    <row r="339" spans="1:10" s="16" customFormat="1" ht="15" customHeight="1" x14ac:dyDescent="0.2">
      <c r="A339" s="14" t="s">
        <v>965</v>
      </c>
      <c r="B339" s="17" t="s">
        <v>611</v>
      </c>
      <c r="C339" s="17" t="s">
        <v>612</v>
      </c>
      <c r="D339" s="18" t="s">
        <v>158</v>
      </c>
      <c r="E339" s="15">
        <v>4000000</v>
      </c>
      <c r="F339" s="19">
        <v>13344000</v>
      </c>
      <c r="G339" s="19">
        <v>16179000</v>
      </c>
      <c r="H339" s="15">
        <v>2835000</v>
      </c>
      <c r="I339" s="20">
        <v>0.21245503597122303</v>
      </c>
      <c r="J339" s="21">
        <v>0.02</v>
      </c>
    </row>
    <row r="340" spans="1:10" x14ac:dyDescent="0.25">
      <c r="A340" s="14" t="s">
        <v>965</v>
      </c>
      <c r="B340" s="17" t="s">
        <v>655</v>
      </c>
      <c r="C340" s="17" t="s">
        <v>656</v>
      </c>
      <c r="D340" s="18" t="s">
        <v>158</v>
      </c>
      <c r="E340" s="15">
        <v>391000</v>
      </c>
      <c r="F340" s="19">
        <v>4562000</v>
      </c>
      <c r="G340" s="19">
        <v>6993000</v>
      </c>
      <c r="H340" s="15">
        <v>2431000</v>
      </c>
      <c r="I340" s="20">
        <v>0.53288031565103022</v>
      </c>
      <c r="J340" s="21">
        <v>0.02</v>
      </c>
    </row>
    <row r="341" spans="1:10" x14ac:dyDescent="0.25">
      <c r="D341"/>
    </row>
    <row r="342" spans="1:10" x14ac:dyDescent="0.25">
      <c r="D342"/>
    </row>
    <row r="343" spans="1:10" x14ac:dyDescent="0.25">
      <c r="D343"/>
    </row>
    <row r="344" spans="1:10" x14ac:dyDescent="0.25">
      <c r="D344"/>
    </row>
    <row r="345" spans="1:10" x14ac:dyDescent="0.25">
      <c r="D345"/>
    </row>
    <row r="346" spans="1:10" x14ac:dyDescent="0.25">
      <c r="D346"/>
    </row>
    <row r="347" spans="1:10" x14ac:dyDescent="0.25">
      <c r="D347"/>
    </row>
    <row r="348" spans="1:10" x14ac:dyDescent="0.25">
      <c r="D348"/>
    </row>
    <row r="349" spans="1:10" x14ac:dyDescent="0.25">
      <c r="D349"/>
    </row>
    <row r="350" spans="1:10" x14ac:dyDescent="0.25">
      <c r="D350"/>
    </row>
    <row r="351" spans="1:10" x14ac:dyDescent="0.25">
      <c r="D351"/>
    </row>
    <row r="352" spans="1:10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</sheetData>
  <sortState ref="A9:J340">
    <sortCondition ref="A9:A340"/>
    <sortCondition ref="D9:D340"/>
    <sortCondition ref="B9:B340"/>
  </sortState>
  <mergeCells count="4">
    <mergeCell ref="A7:A8"/>
    <mergeCell ref="B7:D7"/>
    <mergeCell ref="E7:E8"/>
    <mergeCell ref="F7:J7"/>
  </mergeCells>
  <pageMargins left="0.48" right="0.4" top="0.75" bottom="0.75" header="0.3" footer="0.3"/>
  <pageSetup scale="72" fitToHeight="0" orientation="landscape" r:id="rId1"/>
  <headerFooter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362"/>
  <sheetViews>
    <sheetView topLeftCell="C1" zoomScale="90" zoomScaleNormal="90" workbookViewId="0">
      <selection activeCell="C5" sqref="C5"/>
    </sheetView>
  </sheetViews>
  <sheetFormatPr defaultRowHeight="15" outlineLevelCol="1" x14ac:dyDescent="0.25"/>
  <cols>
    <col min="1" max="1" width="3.28515625" hidden="1" customWidth="1"/>
    <col min="2" max="2" width="14" hidden="1" customWidth="1"/>
    <col min="3" max="3" width="38" customWidth="1"/>
    <col min="4" max="4" width="17.28515625" bestFit="1" customWidth="1"/>
    <col min="5" max="5" width="5.28515625" style="1" bestFit="1" customWidth="1"/>
    <col min="6" max="6" width="11" style="1" customWidth="1"/>
    <col min="7" max="7" width="11" customWidth="1"/>
    <col min="8" max="11" width="11" hidden="1" customWidth="1" outlineLevel="1"/>
    <col min="12" max="12" width="14.28515625" customWidth="1" collapsed="1"/>
    <col min="13" max="16" width="11" hidden="1" customWidth="1" outlineLevel="1"/>
    <col min="17" max="17" width="14.28515625" customWidth="1" collapsed="1"/>
    <col min="18" max="18" width="11" customWidth="1"/>
    <col min="19" max="20" width="8.85546875" customWidth="1"/>
    <col min="21" max="16384" width="9.140625" style="30"/>
  </cols>
  <sheetData>
    <row r="1" spans="1:20" ht="20.100000000000001" customHeight="1" x14ac:dyDescent="0.25"/>
    <row r="2" spans="1:20" ht="20.100000000000001" customHeight="1" x14ac:dyDescent="0.25">
      <c r="R2" s="35"/>
    </row>
    <row r="3" spans="1:20" ht="15.75" x14ac:dyDescent="0.25">
      <c r="C3" s="2" t="s">
        <v>660</v>
      </c>
    </row>
    <row r="4" spans="1:20" ht="15" customHeight="1" x14ac:dyDescent="0.25">
      <c r="C4" s="3" t="s">
        <v>972</v>
      </c>
      <c r="R4" s="36"/>
    </row>
    <row r="5" spans="1:20" ht="15" customHeight="1" x14ac:dyDescent="0.25">
      <c r="C5" s="3"/>
      <c r="D5" s="4"/>
      <c r="R5" s="35"/>
    </row>
    <row r="6" spans="1:20" ht="15" customHeight="1" x14ac:dyDescent="0.25">
      <c r="F6" s="3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20" ht="15" customHeight="1" x14ac:dyDescent="0.25">
      <c r="A7" s="30"/>
      <c r="B7" s="38"/>
      <c r="C7" s="66" t="s">
        <v>0</v>
      </c>
      <c r="D7" s="67"/>
      <c r="E7" s="67"/>
      <c r="F7" s="63" t="s">
        <v>662</v>
      </c>
      <c r="G7" s="63" t="s">
        <v>663</v>
      </c>
      <c r="H7" s="61" t="s">
        <v>664</v>
      </c>
      <c r="I7" s="57"/>
      <c r="J7" s="57"/>
      <c r="K7" s="57"/>
      <c r="L7" s="63" t="s">
        <v>665</v>
      </c>
      <c r="M7" s="61" t="s">
        <v>973</v>
      </c>
      <c r="N7" s="57"/>
      <c r="O7" s="57"/>
      <c r="P7" s="57"/>
      <c r="Q7" s="63" t="s">
        <v>974</v>
      </c>
      <c r="R7" s="64" t="s">
        <v>573</v>
      </c>
    </row>
    <row r="8" spans="1:20" s="39" customFormat="1" ht="51" x14ac:dyDescent="0.25">
      <c r="B8" s="40"/>
      <c r="C8" s="8" t="s">
        <v>2</v>
      </c>
      <c r="D8" s="9" t="s">
        <v>3</v>
      </c>
      <c r="E8" s="9" t="s">
        <v>4</v>
      </c>
      <c r="F8" s="60"/>
      <c r="G8" s="60"/>
      <c r="H8" s="10" t="s">
        <v>666</v>
      </c>
      <c r="I8" s="10" t="s">
        <v>667</v>
      </c>
      <c r="J8" s="10" t="s">
        <v>668</v>
      </c>
      <c r="K8" s="41" t="s">
        <v>669</v>
      </c>
      <c r="L8" s="60"/>
      <c r="M8" s="10" t="s">
        <v>666</v>
      </c>
      <c r="N8" s="10" t="s">
        <v>667</v>
      </c>
      <c r="O8" s="10" t="s">
        <v>668</v>
      </c>
      <c r="P8" s="10" t="s">
        <v>669</v>
      </c>
      <c r="Q8" s="60"/>
      <c r="R8" s="65"/>
      <c r="S8"/>
      <c r="T8"/>
    </row>
    <row r="9" spans="1:20" ht="15" customHeight="1" x14ac:dyDescent="0.25">
      <c r="A9" s="42" t="s">
        <v>684</v>
      </c>
      <c r="B9" s="42"/>
      <c r="C9" s="43" t="s">
        <v>33</v>
      </c>
      <c r="D9" s="43" t="s">
        <v>34</v>
      </c>
      <c r="E9" s="44" t="s">
        <v>35</v>
      </c>
      <c r="F9" s="44" t="s">
        <v>675</v>
      </c>
      <c r="G9" s="45">
        <v>1054432</v>
      </c>
      <c r="H9" s="45">
        <v>126082.5</v>
      </c>
      <c r="I9" s="45">
        <v>110776.75</v>
      </c>
      <c r="J9" s="45">
        <v>6104.75</v>
      </c>
      <c r="K9" s="45">
        <v>15248.75</v>
      </c>
      <c r="L9" s="45">
        <f>SUM(H9:K9)</f>
        <v>258212.75</v>
      </c>
      <c r="M9" s="45">
        <v>156434</v>
      </c>
      <c r="N9" s="45">
        <v>116597</v>
      </c>
      <c r="O9" s="45">
        <v>3313</v>
      </c>
      <c r="P9" s="45">
        <v>15617</v>
      </c>
      <c r="Q9" s="45">
        <f t="shared" ref="Q9:Q72" si="0">SUM(M9:P9)</f>
        <v>291961</v>
      </c>
      <c r="R9" s="46">
        <f t="shared" ref="R9:R72" si="1">(Q9-L9)/L9</f>
        <v>0.13069939420109966</v>
      </c>
      <c r="T9" s="47"/>
    </row>
    <row r="10" spans="1:20" ht="15" customHeight="1" x14ac:dyDescent="0.25">
      <c r="A10" s="42" t="s">
        <v>905</v>
      </c>
      <c r="B10" s="42"/>
      <c r="C10" s="43" t="s">
        <v>958</v>
      </c>
      <c r="D10" s="43" t="s">
        <v>477</v>
      </c>
      <c r="E10" s="44" t="s">
        <v>35</v>
      </c>
      <c r="F10" s="44" t="s">
        <v>675</v>
      </c>
      <c r="G10" s="45">
        <v>170644</v>
      </c>
      <c r="H10" s="45">
        <v>34442.25</v>
      </c>
      <c r="I10" s="45">
        <v>6394.25</v>
      </c>
      <c r="J10" s="45">
        <v>0</v>
      </c>
      <c r="K10" s="45">
        <v>0</v>
      </c>
      <c r="L10" s="45">
        <f t="shared" ref="L10:L73" si="2">SUM(H10:K10)</f>
        <v>40836.5</v>
      </c>
      <c r="M10" s="45">
        <v>40113</v>
      </c>
      <c r="N10" s="45">
        <v>8268</v>
      </c>
      <c r="O10" s="45">
        <v>0</v>
      </c>
      <c r="P10" s="45">
        <v>0</v>
      </c>
      <c r="Q10" s="45">
        <f t="shared" si="0"/>
        <v>48381</v>
      </c>
      <c r="R10" s="46">
        <f t="shared" si="1"/>
        <v>0.18474893783747384</v>
      </c>
      <c r="T10" s="47"/>
    </row>
    <row r="11" spans="1:20" ht="15" customHeight="1" x14ac:dyDescent="0.25">
      <c r="A11" s="42" t="s">
        <v>901</v>
      </c>
      <c r="B11" s="42"/>
      <c r="C11" s="43" t="s">
        <v>471</v>
      </c>
      <c r="D11" s="43" t="s">
        <v>59</v>
      </c>
      <c r="E11" s="44" t="s">
        <v>35</v>
      </c>
      <c r="F11" s="44" t="s">
        <v>675</v>
      </c>
      <c r="G11" s="45">
        <v>2530898</v>
      </c>
      <c r="H11" s="45">
        <v>440704.75</v>
      </c>
      <c r="I11" s="45">
        <v>209800.5</v>
      </c>
      <c r="J11" s="45">
        <v>25580</v>
      </c>
      <c r="K11" s="45">
        <v>22242.75</v>
      </c>
      <c r="L11" s="45">
        <f t="shared" si="2"/>
        <v>698328</v>
      </c>
      <c r="M11" s="45">
        <v>800765</v>
      </c>
      <c r="N11" s="45">
        <v>455309</v>
      </c>
      <c r="O11" s="45">
        <v>29703</v>
      </c>
      <c r="P11" s="45">
        <v>45124</v>
      </c>
      <c r="Q11" s="45">
        <f t="shared" si="0"/>
        <v>1330901</v>
      </c>
      <c r="R11" s="46">
        <f t="shared" si="1"/>
        <v>0.90583937633891243</v>
      </c>
      <c r="T11" s="47"/>
    </row>
    <row r="12" spans="1:20" ht="15" customHeight="1" x14ac:dyDescent="0.25">
      <c r="A12" s="42" t="s">
        <v>909</v>
      </c>
      <c r="B12" s="42"/>
      <c r="C12" s="43" t="s">
        <v>484</v>
      </c>
      <c r="D12" s="43" t="s">
        <v>485</v>
      </c>
      <c r="E12" s="44" t="s">
        <v>35</v>
      </c>
      <c r="F12" s="44" t="s">
        <v>675</v>
      </c>
      <c r="G12" s="45">
        <v>395922</v>
      </c>
      <c r="H12" s="45">
        <v>42858.25</v>
      </c>
      <c r="I12" s="45">
        <v>46952.25</v>
      </c>
      <c r="J12" s="45">
        <v>5775.5</v>
      </c>
      <c r="K12" s="45">
        <v>59821.75</v>
      </c>
      <c r="L12" s="45">
        <f t="shared" si="2"/>
        <v>155407.75</v>
      </c>
      <c r="M12" s="45">
        <v>39823</v>
      </c>
      <c r="N12" s="45">
        <v>50835</v>
      </c>
      <c r="O12" s="45">
        <v>10335</v>
      </c>
      <c r="P12" s="45">
        <v>73348</v>
      </c>
      <c r="Q12" s="45">
        <f t="shared" si="0"/>
        <v>174341</v>
      </c>
      <c r="R12" s="46">
        <f t="shared" si="1"/>
        <v>0.12182950978956969</v>
      </c>
      <c r="T12" s="47"/>
    </row>
    <row r="13" spans="1:20" ht="15" customHeight="1" x14ac:dyDescent="0.25">
      <c r="A13" s="42" t="s">
        <v>910</v>
      </c>
      <c r="B13" s="42"/>
      <c r="C13" s="43" t="s">
        <v>486</v>
      </c>
      <c r="D13" s="43" t="s">
        <v>487</v>
      </c>
      <c r="E13" s="44" t="s">
        <v>35</v>
      </c>
      <c r="F13" s="44" t="s">
        <v>675</v>
      </c>
      <c r="G13" s="45">
        <v>216065</v>
      </c>
      <c r="H13" s="45">
        <v>18235.75</v>
      </c>
      <c r="I13" s="45">
        <v>18731.75</v>
      </c>
      <c r="J13" s="45">
        <v>0</v>
      </c>
      <c r="K13" s="45">
        <v>942.75</v>
      </c>
      <c r="L13" s="45">
        <f t="shared" si="2"/>
        <v>37910.25</v>
      </c>
      <c r="M13" s="45">
        <v>24197</v>
      </c>
      <c r="N13" s="45">
        <v>32510</v>
      </c>
      <c r="O13" s="45">
        <v>58</v>
      </c>
      <c r="P13" s="45">
        <v>725</v>
      </c>
      <c r="Q13" s="45">
        <f t="shared" si="0"/>
        <v>57490</v>
      </c>
      <c r="R13" s="46">
        <f t="shared" si="1"/>
        <v>0.51647641468995853</v>
      </c>
      <c r="T13" s="47"/>
    </row>
    <row r="14" spans="1:20" ht="15" customHeight="1" x14ac:dyDescent="0.25">
      <c r="A14" s="42" t="s">
        <v>776</v>
      </c>
      <c r="B14" s="42"/>
      <c r="C14" s="43" t="s">
        <v>241</v>
      </c>
      <c r="D14" s="43" t="s">
        <v>242</v>
      </c>
      <c r="E14" s="44" t="s">
        <v>243</v>
      </c>
      <c r="F14" s="44" t="s">
        <v>675</v>
      </c>
      <c r="G14" s="45">
        <v>226956</v>
      </c>
      <c r="H14" s="45">
        <v>20457.75</v>
      </c>
      <c r="I14" s="45">
        <v>31269.25</v>
      </c>
      <c r="J14" s="45">
        <v>6054.5</v>
      </c>
      <c r="K14" s="45">
        <v>16417.25</v>
      </c>
      <c r="L14" s="45">
        <f t="shared" si="2"/>
        <v>74198.75</v>
      </c>
      <c r="M14" s="45">
        <v>13360</v>
      </c>
      <c r="N14" s="45">
        <v>19940</v>
      </c>
      <c r="O14" s="45">
        <v>3563</v>
      </c>
      <c r="P14" s="45">
        <v>17725</v>
      </c>
      <c r="Q14" s="45">
        <f t="shared" si="0"/>
        <v>54588</v>
      </c>
      <c r="R14" s="46">
        <f t="shared" si="1"/>
        <v>-0.26430027460031336</v>
      </c>
      <c r="T14" s="47"/>
    </row>
    <row r="15" spans="1:20" ht="15" customHeight="1" x14ac:dyDescent="0.25">
      <c r="A15" s="42" t="s">
        <v>830</v>
      </c>
      <c r="B15" s="42"/>
      <c r="C15" s="43" t="s">
        <v>345</v>
      </c>
      <c r="D15" s="43" t="s">
        <v>346</v>
      </c>
      <c r="E15" s="44" t="s">
        <v>243</v>
      </c>
      <c r="F15" s="44" t="s">
        <v>675</v>
      </c>
      <c r="G15" s="45">
        <v>2789866</v>
      </c>
      <c r="H15" s="45">
        <v>258145.25</v>
      </c>
      <c r="I15" s="45">
        <v>402154</v>
      </c>
      <c r="J15" s="45">
        <v>36464.5</v>
      </c>
      <c r="K15" s="45">
        <v>59997.5</v>
      </c>
      <c r="L15" s="45">
        <f t="shared" si="2"/>
        <v>756761.25</v>
      </c>
      <c r="M15" s="45">
        <v>250729</v>
      </c>
      <c r="N15" s="45">
        <v>443169</v>
      </c>
      <c r="O15" s="45">
        <v>38237</v>
      </c>
      <c r="P15" s="45">
        <v>48106</v>
      </c>
      <c r="Q15" s="45">
        <f t="shared" si="0"/>
        <v>780241</v>
      </c>
      <c r="R15" s="46">
        <f t="shared" si="1"/>
        <v>3.1026628279394591E-2</v>
      </c>
      <c r="T15" s="47"/>
    </row>
    <row r="16" spans="1:20" ht="15" customHeight="1" x14ac:dyDescent="0.25">
      <c r="A16" s="42" t="s">
        <v>890</v>
      </c>
      <c r="B16" s="42"/>
      <c r="C16" s="43" t="s">
        <v>452</v>
      </c>
      <c r="D16" s="43" t="s">
        <v>453</v>
      </c>
      <c r="E16" s="44" t="s">
        <v>243</v>
      </c>
      <c r="F16" s="44" t="s">
        <v>675</v>
      </c>
      <c r="G16" s="45">
        <v>185788</v>
      </c>
      <c r="H16" s="45">
        <v>49812.25</v>
      </c>
      <c r="I16" s="45">
        <v>7115.75</v>
      </c>
      <c r="J16" s="45">
        <v>0</v>
      </c>
      <c r="K16" s="45">
        <v>1804</v>
      </c>
      <c r="L16" s="45">
        <f t="shared" si="2"/>
        <v>58732</v>
      </c>
      <c r="M16" s="45">
        <v>79247</v>
      </c>
      <c r="N16" s="45">
        <v>8143</v>
      </c>
      <c r="O16" s="45">
        <v>0</v>
      </c>
      <c r="P16" s="45">
        <v>1564</v>
      </c>
      <c r="Q16" s="45">
        <f t="shared" si="0"/>
        <v>88954</v>
      </c>
      <c r="R16" s="46">
        <f t="shared" si="1"/>
        <v>0.51457467819927805</v>
      </c>
      <c r="T16" s="47"/>
    </row>
    <row r="17" spans="1:20" ht="15" customHeight="1" x14ac:dyDescent="0.25">
      <c r="A17" s="42" t="s">
        <v>950</v>
      </c>
      <c r="B17" s="42"/>
      <c r="C17" s="43" t="s">
        <v>561</v>
      </c>
      <c r="D17" s="43" t="s">
        <v>562</v>
      </c>
      <c r="E17" s="44" t="s">
        <v>563</v>
      </c>
      <c r="F17" s="44" t="s">
        <v>671</v>
      </c>
      <c r="G17" s="45">
        <v>6947059</v>
      </c>
      <c r="H17" s="45">
        <v>550987.25</v>
      </c>
      <c r="I17" s="45">
        <v>1063942.75</v>
      </c>
      <c r="J17" s="45">
        <v>185.75</v>
      </c>
      <c r="K17" s="45">
        <v>4343.25</v>
      </c>
      <c r="L17" s="45">
        <f t="shared" si="2"/>
        <v>1619459</v>
      </c>
      <c r="M17" s="45">
        <v>832173</v>
      </c>
      <c r="N17" s="45">
        <v>1289969</v>
      </c>
      <c r="O17" s="45">
        <v>1344</v>
      </c>
      <c r="P17" s="45">
        <v>10302</v>
      </c>
      <c r="Q17" s="45">
        <f t="shared" si="0"/>
        <v>2133788</v>
      </c>
      <c r="R17" s="46">
        <f t="shared" si="1"/>
        <v>0.31759309744797493</v>
      </c>
      <c r="T17" s="47"/>
    </row>
    <row r="18" spans="1:20" ht="15" customHeight="1" x14ac:dyDescent="0.25">
      <c r="A18" s="42" t="s">
        <v>670</v>
      </c>
      <c r="B18" s="42"/>
      <c r="C18" s="43" t="s">
        <v>6</v>
      </c>
      <c r="D18" s="43" t="s">
        <v>7</v>
      </c>
      <c r="E18" s="44" t="s">
        <v>8</v>
      </c>
      <c r="F18" s="44" t="s">
        <v>671</v>
      </c>
      <c r="G18" s="45">
        <v>578961</v>
      </c>
      <c r="H18" s="45">
        <v>52170</v>
      </c>
      <c r="I18" s="45">
        <v>35415.5</v>
      </c>
      <c r="J18" s="45">
        <v>0</v>
      </c>
      <c r="K18" s="45">
        <v>0</v>
      </c>
      <c r="L18" s="45">
        <f t="shared" si="2"/>
        <v>87585.5</v>
      </c>
      <c r="M18" s="45">
        <v>119014</v>
      </c>
      <c r="N18" s="45">
        <v>72995</v>
      </c>
      <c r="O18" s="45">
        <v>0</v>
      </c>
      <c r="P18" s="45">
        <v>0</v>
      </c>
      <c r="Q18" s="45">
        <f t="shared" si="0"/>
        <v>192009</v>
      </c>
      <c r="R18" s="46">
        <f t="shared" si="1"/>
        <v>1.1922464334849947</v>
      </c>
      <c r="T18" s="47"/>
    </row>
    <row r="19" spans="1:20" ht="15" customHeight="1" x14ac:dyDescent="0.25">
      <c r="A19" s="42" t="s">
        <v>688</v>
      </c>
      <c r="B19" s="42"/>
      <c r="C19" s="43" t="s">
        <v>45</v>
      </c>
      <c r="D19" s="43" t="s">
        <v>46</v>
      </c>
      <c r="E19" s="44" t="s">
        <v>8</v>
      </c>
      <c r="F19" s="44" t="s">
        <v>671</v>
      </c>
      <c r="G19" s="45">
        <v>920791</v>
      </c>
      <c r="H19" s="45">
        <v>133779.25</v>
      </c>
      <c r="I19" s="45">
        <v>72043.75</v>
      </c>
      <c r="J19" s="45">
        <v>1172.75</v>
      </c>
      <c r="K19" s="45">
        <v>7804.5</v>
      </c>
      <c r="L19" s="45">
        <f t="shared" si="2"/>
        <v>214800.25</v>
      </c>
      <c r="M19" s="45">
        <v>136420</v>
      </c>
      <c r="N19" s="45">
        <v>67911</v>
      </c>
      <c r="O19" s="45">
        <v>530</v>
      </c>
      <c r="P19" s="45">
        <v>6215</v>
      </c>
      <c r="Q19" s="45">
        <f t="shared" si="0"/>
        <v>211076</v>
      </c>
      <c r="R19" s="46">
        <f t="shared" si="1"/>
        <v>-1.7338201422018831E-2</v>
      </c>
      <c r="T19" s="47"/>
    </row>
    <row r="20" spans="1:20" ht="15" customHeight="1" x14ac:dyDescent="0.25">
      <c r="A20" s="42" t="s">
        <v>701</v>
      </c>
      <c r="B20" s="42"/>
      <c r="C20" s="43" t="s">
        <v>78</v>
      </c>
      <c r="D20" s="43" t="s">
        <v>79</v>
      </c>
      <c r="E20" s="44" t="s">
        <v>8</v>
      </c>
      <c r="F20" s="44" t="s">
        <v>671</v>
      </c>
      <c r="G20" s="45">
        <v>308486</v>
      </c>
      <c r="H20" s="45">
        <v>60774.75</v>
      </c>
      <c r="I20" s="45">
        <v>13290.75</v>
      </c>
      <c r="J20" s="45">
        <v>389.5</v>
      </c>
      <c r="K20" s="45">
        <v>1631.75</v>
      </c>
      <c r="L20" s="45">
        <f t="shared" si="2"/>
        <v>76086.75</v>
      </c>
      <c r="M20" s="45">
        <v>102454</v>
      </c>
      <c r="N20" s="45">
        <v>30298</v>
      </c>
      <c r="O20" s="45">
        <v>150</v>
      </c>
      <c r="P20" s="45">
        <v>1518</v>
      </c>
      <c r="Q20" s="45">
        <f t="shared" si="0"/>
        <v>134420</v>
      </c>
      <c r="R20" s="46">
        <f t="shared" si="1"/>
        <v>0.76666765238362788</v>
      </c>
      <c r="T20" s="47"/>
    </row>
    <row r="21" spans="1:20" ht="15" customHeight="1" x14ac:dyDescent="0.25">
      <c r="A21" s="42" t="s">
        <v>702</v>
      </c>
      <c r="B21" s="42"/>
      <c r="C21" s="43" t="s">
        <v>80</v>
      </c>
      <c r="D21" s="43" t="s">
        <v>81</v>
      </c>
      <c r="E21" s="44" t="s">
        <v>8</v>
      </c>
      <c r="F21" s="44" t="s">
        <v>671</v>
      </c>
      <c r="G21" s="45">
        <v>118278</v>
      </c>
      <c r="H21" s="45">
        <v>13837.5</v>
      </c>
      <c r="I21" s="45">
        <v>11345.5</v>
      </c>
      <c r="J21" s="45">
        <v>97.5</v>
      </c>
      <c r="K21" s="45">
        <v>294.5</v>
      </c>
      <c r="L21" s="45">
        <f t="shared" si="2"/>
        <v>25575</v>
      </c>
      <c r="M21" s="45">
        <v>7981</v>
      </c>
      <c r="N21" s="45">
        <v>29777</v>
      </c>
      <c r="O21" s="45">
        <v>379</v>
      </c>
      <c r="P21" s="45">
        <v>1546</v>
      </c>
      <c r="Q21" s="45">
        <f t="shared" si="0"/>
        <v>39683</v>
      </c>
      <c r="R21" s="46">
        <f t="shared" si="1"/>
        <v>0.55163245356793744</v>
      </c>
      <c r="T21" s="47"/>
    </row>
    <row r="22" spans="1:20" ht="15" customHeight="1" x14ac:dyDescent="0.25">
      <c r="A22" s="42" t="s">
        <v>714</v>
      </c>
      <c r="B22" s="42"/>
      <c r="C22" s="43" t="s">
        <v>108</v>
      </c>
      <c r="D22" s="43" t="s">
        <v>109</v>
      </c>
      <c r="E22" s="44" t="s">
        <v>8</v>
      </c>
      <c r="F22" s="44" t="s">
        <v>671</v>
      </c>
      <c r="G22" s="45">
        <v>833935</v>
      </c>
      <c r="H22" s="45">
        <v>82215.5</v>
      </c>
      <c r="I22" s="45">
        <v>110906.5</v>
      </c>
      <c r="J22" s="45">
        <v>18420.25</v>
      </c>
      <c r="K22" s="45">
        <v>41355.75</v>
      </c>
      <c r="L22" s="45">
        <f t="shared" si="2"/>
        <v>252898</v>
      </c>
      <c r="M22" s="45">
        <v>73759</v>
      </c>
      <c r="N22" s="45">
        <v>108985</v>
      </c>
      <c r="O22" s="45">
        <v>21352</v>
      </c>
      <c r="P22" s="45">
        <v>43618</v>
      </c>
      <c r="Q22" s="45">
        <f t="shared" si="0"/>
        <v>247714</v>
      </c>
      <c r="R22" s="46">
        <f t="shared" si="1"/>
        <v>-2.0498382747194521E-2</v>
      </c>
      <c r="T22" s="47"/>
    </row>
    <row r="23" spans="1:20" ht="15" customHeight="1" x14ac:dyDescent="0.25">
      <c r="A23" s="42" t="s">
        <v>734</v>
      </c>
      <c r="B23" s="42"/>
      <c r="C23" s="43" t="s">
        <v>152</v>
      </c>
      <c r="D23" s="43" t="s">
        <v>153</v>
      </c>
      <c r="E23" s="44" t="s">
        <v>8</v>
      </c>
      <c r="F23" s="44" t="s">
        <v>671</v>
      </c>
      <c r="G23" s="45">
        <v>89380</v>
      </c>
      <c r="H23" s="45">
        <v>11352.25</v>
      </c>
      <c r="I23" s="45">
        <v>2292.75</v>
      </c>
      <c r="J23" s="45">
        <v>0</v>
      </c>
      <c r="K23" s="45">
        <v>0</v>
      </c>
      <c r="L23" s="45">
        <f t="shared" si="2"/>
        <v>13645</v>
      </c>
      <c r="M23" s="45">
        <v>10964</v>
      </c>
      <c r="N23" s="45">
        <v>14788</v>
      </c>
      <c r="O23" s="45">
        <v>271</v>
      </c>
      <c r="P23" s="45">
        <v>70</v>
      </c>
      <c r="Q23" s="45">
        <f t="shared" si="0"/>
        <v>26093</v>
      </c>
      <c r="R23" s="46">
        <f t="shared" si="1"/>
        <v>0.91227555881275191</v>
      </c>
      <c r="T23" s="47"/>
    </row>
    <row r="24" spans="1:20" ht="15" customHeight="1" x14ac:dyDescent="0.25">
      <c r="A24" s="42" t="s">
        <v>760</v>
      </c>
      <c r="B24" s="42"/>
      <c r="C24" s="43" t="s">
        <v>209</v>
      </c>
      <c r="D24" s="43" t="s">
        <v>210</v>
      </c>
      <c r="E24" s="44" t="s">
        <v>8</v>
      </c>
      <c r="F24" s="44" t="s">
        <v>671</v>
      </c>
      <c r="G24" s="45">
        <v>1878474</v>
      </c>
      <c r="H24" s="45">
        <v>227246.5</v>
      </c>
      <c r="I24" s="45">
        <v>127144.75</v>
      </c>
      <c r="J24" s="45">
        <v>50.5</v>
      </c>
      <c r="K24" s="45">
        <v>854.75</v>
      </c>
      <c r="L24" s="45">
        <f t="shared" si="2"/>
        <v>355296.5</v>
      </c>
      <c r="M24" s="45">
        <v>179812</v>
      </c>
      <c r="N24" s="45">
        <v>137315</v>
      </c>
      <c r="O24" s="45">
        <v>0</v>
      </c>
      <c r="P24" s="45">
        <v>862</v>
      </c>
      <c r="Q24" s="45">
        <f t="shared" si="0"/>
        <v>317989</v>
      </c>
      <c r="R24" s="46">
        <f t="shared" si="1"/>
        <v>-0.10500384889803305</v>
      </c>
      <c r="T24" s="47"/>
    </row>
    <row r="25" spans="1:20" ht="15" customHeight="1" x14ac:dyDescent="0.25">
      <c r="A25" s="42" t="s">
        <v>771</v>
      </c>
      <c r="B25" s="42"/>
      <c r="C25" s="43" t="s">
        <v>231</v>
      </c>
      <c r="D25" s="43" t="s">
        <v>232</v>
      </c>
      <c r="E25" s="44" t="s">
        <v>8</v>
      </c>
      <c r="F25" s="44" t="s">
        <v>671</v>
      </c>
      <c r="G25" s="45">
        <v>793513</v>
      </c>
      <c r="H25" s="45">
        <v>88430.75</v>
      </c>
      <c r="I25" s="45">
        <v>116575</v>
      </c>
      <c r="J25" s="45">
        <v>30680.25</v>
      </c>
      <c r="K25" s="45">
        <v>22479.75</v>
      </c>
      <c r="L25" s="45">
        <f t="shared" si="2"/>
        <v>258165.75</v>
      </c>
      <c r="M25" s="45">
        <v>80976</v>
      </c>
      <c r="N25" s="45">
        <v>97944</v>
      </c>
      <c r="O25" s="45">
        <v>16042</v>
      </c>
      <c r="P25" s="45">
        <v>21971</v>
      </c>
      <c r="Q25" s="45">
        <f t="shared" si="0"/>
        <v>216933</v>
      </c>
      <c r="R25" s="46">
        <f t="shared" si="1"/>
        <v>-0.15971425334305578</v>
      </c>
      <c r="T25" s="47"/>
    </row>
    <row r="26" spans="1:20" ht="15" customHeight="1" x14ac:dyDescent="0.25">
      <c r="A26" s="42" t="s">
        <v>772</v>
      </c>
      <c r="B26" s="42"/>
      <c r="C26" s="43" t="s">
        <v>233</v>
      </c>
      <c r="D26" s="43" t="s">
        <v>234</v>
      </c>
      <c r="E26" s="44" t="s">
        <v>8</v>
      </c>
      <c r="F26" s="44" t="s">
        <v>671</v>
      </c>
      <c r="G26" s="45">
        <v>1068237</v>
      </c>
      <c r="H26" s="45">
        <v>552.75</v>
      </c>
      <c r="I26" s="45">
        <v>39919.75</v>
      </c>
      <c r="J26" s="45">
        <v>0</v>
      </c>
      <c r="K26" s="45">
        <v>0</v>
      </c>
      <c r="L26" s="45">
        <f t="shared" si="2"/>
        <v>40472.5</v>
      </c>
      <c r="M26" s="45">
        <v>8962</v>
      </c>
      <c r="N26" s="45">
        <v>34041</v>
      </c>
      <c r="O26" s="45">
        <v>0</v>
      </c>
      <c r="P26" s="45">
        <v>0</v>
      </c>
      <c r="Q26" s="45">
        <f t="shared" si="0"/>
        <v>43003</v>
      </c>
      <c r="R26" s="46">
        <f t="shared" si="1"/>
        <v>6.2523936005929953E-2</v>
      </c>
      <c r="T26" s="47"/>
    </row>
    <row r="27" spans="1:20" ht="15" customHeight="1" x14ac:dyDescent="0.25">
      <c r="A27" s="42" t="s">
        <v>783</v>
      </c>
      <c r="B27" s="42"/>
      <c r="C27" s="43" t="s">
        <v>256</v>
      </c>
      <c r="D27" s="43" t="s">
        <v>257</v>
      </c>
      <c r="E27" s="44" t="s">
        <v>8</v>
      </c>
      <c r="F27" s="44" t="s">
        <v>671</v>
      </c>
      <c r="G27" s="45">
        <v>746630</v>
      </c>
      <c r="H27" s="45">
        <v>67974.25</v>
      </c>
      <c r="I27" s="45">
        <v>69468</v>
      </c>
      <c r="J27" s="45">
        <v>0.25</v>
      </c>
      <c r="K27" s="45">
        <v>5117.5</v>
      </c>
      <c r="L27" s="45">
        <f t="shared" si="2"/>
        <v>142560</v>
      </c>
      <c r="M27" s="45">
        <v>46458</v>
      </c>
      <c r="N27" s="45">
        <v>62626</v>
      </c>
      <c r="O27" s="45">
        <v>0</v>
      </c>
      <c r="P27" s="45">
        <v>5070</v>
      </c>
      <c r="Q27" s="45">
        <f t="shared" si="0"/>
        <v>114154</v>
      </c>
      <c r="R27" s="46">
        <f t="shared" si="1"/>
        <v>-0.19925645342312009</v>
      </c>
      <c r="T27" s="47"/>
    </row>
    <row r="28" spans="1:20" ht="15" customHeight="1" x14ac:dyDescent="0.25">
      <c r="A28" s="42" t="s">
        <v>785</v>
      </c>
      <c r="B28" s="42"/>
      <c r="C28" s="43" t="s">
        <v>260</v>
      </c>
      <c r="D28" s="43" t="s">
        <v>261</v>
      </c>
      <c r="E28" s="44" t="s">
        <v>8</v>
      </c>
      <c r="F28" s="44" t="s">
        <v>671</v>
      </c>
      <c r="G28" s="45">
        <v>120696</v>
      </c>
      <c r="H28" s="45">
        <v>24400</v>
      </c>
      <c r="I28" s="45">
        <v>11515.5</v>
      </c>
      <c r="J28" s="45">
        <v>0</v>
      </c>
      <c r="K28" s="45">
        <v>2217.5</v>
      </c>
      <c r="L28" s="45">
        <f t="shared" si="2"/>
        <v>38133</v>
      </c>
      <c r="M28" s="45">
        <v>19955</v>
      </c>
      <c r="N28" s="45">
        <v>23773</v>
      </c>
      <c r="O28" s="45">
        <v>0</v>
      </c>
      <c r="P28" s="45">
        <v>3395</v>
      </c>
      <c r="Q28" s="45">
        <f t="shared" si="0"/>
        <v>47123</v>
      </c>
      <c r="R28" s="46">
        <f t="shared" si="1"/>
        <v>0.23575380903679227</v>
      </c>
      <c r="T28" s="47"/>
    </row>
    <row r="29" spans="1:20" ht="15" customHeight="1" x14ac:dyDescent="0.25">
      <c r="A29" s="42" t="s">
        <v>792</v>
      </c>
      <c r="B29" s="42"/>
      <c r="C29" s="43" t="s">
        <v>274</v>
      </c>
      <c r="D29" s="43" t="s">
        <v>7</v>
      </c>
      <c r="E29" s="44" t="s">
        <v>8</v>
      </c>
      <c r="F29" s="44" t="s">
        <v>671</v>
      </c>
      <c r="G29" s="45">
        <v>435078</v>
      </c>
      <c r="H29" s="45">
        <v>48871.75</v>
      </c>
      <c r="I29" s="45">
        <v>64652.25</v>
      </c>
      <c r="J29" s="45">
        <v>0</v>
      </c>
      <c r="K29" s="45">
        <v>468</v>
      </c>
      <c r="L29" s="45">
        <f t="shared" si="2"/>
        <v>113992</v>
      </c>
      <c r="M29" s="45">
        <v>86481</v>
      </c>
      <c r="N29" s="45">
        <v>83640</v>
      </c>
      <c r="O29" s="45">
        <v>208</v>
      </c>
      <c r="P29" s="45">
        <v>0</v>
      </c>
      <c r="Q29" s="45">
        <f t="shared" si="0"/>
        <v>170329</v>
      </c>
      <c r="R29" s="46">
        <f t="shared" si="1"/>
        <v>0.49421889255386342</v>
      </c>
      <c r="T29" s="47"/>
    </row>
    <row r="30" spans="1:20" ht="15" customHeight="1" x14ac:dyDescent="0.25">
      <c r="A30" s="42" t="s">
        <v>859</v>
      </c>
      <c r="B30" s="42"/>
      <c r="C30" s="43" t="s">
        <v>395</v>
      </c>
      <c r="D30" s="43" t="s">
        <v>396</v>
      </c>
      <c r="E30" s="44" t="s">
        <v>8</v>
      </c>
      <c r="F30" s="44" t="s">
        <v>671</v>
      </c>
      <c r="G30" s="45">
        <v>593399</v>
      </c>
      <c r="H30" s="45">
        <v>36927.25</v>
      </c>
      <c r="I30" s="45">
        <v>91868</v>
      </c>
      <c r="J30" s="45">
        <v>10876</v>
      </c>
      <c r="K30" s="45">
        <v>18272.25</v>
      </c>
      <c r="L30" s="45">
        <f t="shared" si="2"/>
        <v>157943.5</v>
      </c>
      <c r="M30" s="45">
        <v>32499</v>
      </c>
      <c r="N30" s="45">
        <v>97751</v>
      </c>
      <c r="O30" s="45">
        <v>10005</v>
      </c>
      <c r="P30" s="45">
        <v>16752</v>
      </c>
      <c r="Q30" s="45">
        <f t="shared" si="0"/>
        <v>157007</v>
      </c>
      <c r="R30" s="46">
        <f t="shared" si="1"/>
        <v>-5.9293354902227695E-3</v>
      </c>
      <c r="T30" s="47"/>
    </row>
    <row r="31" spans="1:20" ht="15" customHeight="1" x14ac:dyDescent="0.25">
      <c r="A31" s="42" t="s">
        <v>863</v>
      </c>
      <c r="B31" s="42"/>
      <c r="C31" s="43" t="s">
        <v>403</v>
      </c>
      <c r="D31" s="43" t="s">
        <v>404</v>
      </c>
      <c r="E31" s="44" t="s">
        <v>8</v>
      </c>
      <c r="F31" s="44" t="s">
        <v>671</v>
      </c>
      <c r="G31" s="45">
        <v>658183</v>
      </c>
      <c r="H31" s="45">
        <v>10701</v>
      </c>
      <c r="I31" s="45">
        <v>35168.25</v>
      </c>
      <c r="J31" s="45">
        <v>0</v>
      </c>
      <c r="K31" s="45">
        <v>0</v>
      </c>
      <c r="L31" s="45">
        <f t="shared" si="2"/>
        <v>45869.25</v>
      </c>
      <c r="M31" s="45">
        <v>16395</v>
      </c>
      <c r="N31" s="45">
        <v>21755</v>
      </c>
      <c r="O31" s="45">
        <v>0</v>
      </c>
      <c r="P31" s="45">
        <v>0</v>
      </c>
      <c r="Q31" s="45">
        <f t="shared" si="0"/>
        <v>38150</v>
      </c>
      <c r="R31" s="46">
        <f t="shared" si="1"/>
        <v>-0.16828812330700851</v>
      </c>
      <c r="T31" s="47"/>
    </row>
    <row r="32" spans="1:20" s="48" customFormat="1" ht="15" customHeight="1" x14ac:dyDescent="0.25">
      <c r="A32" s="42" t="s">
        <v>864</v>
      </c>
      <c r="B32" s="42"/>
      <c r="C32" s="43" t="s">
        <v>405</v>
      </c>
      <c r="D32" s="43" t="s">
        <v>406</v>
      </c>
      <c r="E32" s="44" t="s">
        <v>8</v>
      </c>
      <c r="F32" s="44" t="s">
        <v>671</v>
      </c>
      <c r="G32" s="45">
        <v>107139</v>
      </c>
      <c r="H32" s="45">
        <v>40849.25</v>
      </c>
      <c r="I32" s="45">
        <v>13879.75</v>
      </c>
      <c r="J32" s="45">
        <v>0</v>
      </c>
      <c r="K32" s="45">
        <v>0</v>
      </c>
      <c r="L32" s="45">
        <f t="shared" si="2"/>
        <v>54729</v>
      </c>
      <c r="M32" s="45">
        <v>45034</v>
      </c>
      <c r="N32" s="45">
        <v>18241</v>
      </c>
      <c r="O32" s="45">
        <v>0</v>
      </c>
      <c r="P32" s="45">
        <v>0</v>
      </c>
      <c r="Q32" s="45">
        <f t="shared" si="0"/>
        <v>63275</v>
      </c>
      <c r="R32" s="46">
        <f t="shared" si="1"/>
        <v>0.15615121781870672</v>
      </c>
      <c r="S32"/>
      <c r="T32" s="47"/>
    </row>
    <row r="33" spans="1:20" s="48" customFormat="1" ht="15" customHeight="1" x14ac:dyDescent="0.25">
      <c r="A33" s="42" t="s">
        <v>880</v>
      </c>
      <c r="B33" s="42"/>
      <c r="C33" s="43" t="s">
        <v>959</v>
      </c>
      <c r="D33" s="43" t="s">
        <v>7</v>
      </c>
      <c r="E33" s="44" t="s">
        <v>8</v>
      </c>
      <c r="F33" s="44" t="s">
        <v>671</v>
      </c>
      <c r="G33" s="45">
        <v>128204</v>
      </c>
      <c r="H33" s="45">
        <v>18665.25</v>
      </c>
      <c r="I33" s="45">
        <v>28650</v>
      </c>
      <c r="J33" s="45">
        <v>0</v>
      </c>
      <c r="K33" s="45">
        <v>0</v>
      </c>
      <c r="L33" s="45">
        <f t="shared" si="2"/>
        <v>47315.25</v>
      </c>
      <c r="M33" s="45">
        <v>15677</v>
      </c>
      <c r="N33" s="45">
        <v>45153</v>
      </c>
      <c r="O33" s="45">
        <v>0</v>
      </c>
      <c r="P33" s="45">
        <v>0</v>
      </c>
      <c r="Q33" s="45">
        <f t="shared" si="0"/>
        <v>60830</v>
      </c>
      <c r="R33" s="46">
        <f t="shared" si="1"/>
        <v>0.28563201082103551</v>
      </c>
      <c r="S33"/>
      <c r="T33" s="47"/>
    </row>
    <row r="34" spans="1:20" s="48" customFormat="1" ht="15" customHeight="1" x14ac:dyDescent="0.25">
      <c r="A34" s="42" t="s">
        <v>885</v>
      </c>
      <c r="B34" s="42"/>
      <c r="C34" s="43" t="s">
        <v>442</v>
      </c>
      <c r="D34" s="43" t="s">
        <v>443</v>
      </c>
      <c r="E34" s="44" t="s">
        <v>8</v>
      </c>
      <c r="F34" s="44" t="s">
        <v>671</v>
      </c>
      <c r="G34" s="45">
        <v>236668</v>
      </c>
      <c r="H34" s="45">
        <v>16119.25</v>
      </c>
      <c r="I34" s="45">
        <v>28172</v>
      </c>
      <c r="J34" s="45">
        <v>120.25</v>
      </c>
      <c r="K34" s="45">
        <v>2899.25</v>
      </c>
      <c r="L34" s="45">
        <f t="shared" si="2"/>
        <v>47310.75</v>
      </c>
      <c r="M34" s="45">
        <v>10823</v>
      </c>
      <c r="N34" s="45">
        <v>38022</v>
      </c>
      <c r="O34" s="45">
        <v>37</v>
      </c>
      <c r="P34" s="45">
        <v>2700</v>
      </c>
      <c r="Q34" s="45">
        <f t="shared" si="0"/>
        <v>51582</v>
      </c>
      <c r="R34" s="46">
        <f t="shared" si="1"/>
        <v>9.0280750146636862E-2</v>
      </c>
      <c r="S34"/>
      <c r="T34" s="47"/>
    </row>
    <row r="35" spans="1:20" s="48" customFormat="1" ht="15" customHeight="1" x14ac:dyDescent="0.25">
      <c r="A35" s="42" t="s">
        <v>894</v>
      </c>
      <c r="B35" s="42"/>
      <c r="C35" s="43" t="s">
        <v>460</v>
      </c>
      <c r="D35" s="43" t="s">
        <v>234</v>
      </c>
      <c r="E35" s="44" t="s">
        <v>8</v>
      </c>
      <c r="F35" s="44" t="s">
        <v>671</v>
      </c>
      <c r="G35" s="45">
        <v>146631</v>
      </c>
      <c r="H35" s="45">
        <v>12916.25</v>
      </c>
      <c r="I35" s="45">
        <v>42690.75</v>
      </c>
      <c r="J35" s="45">
        <v>0</v>
      </c>
      <c r="K35" s="45">
        <v>456.25</v>
      </c>
      <c r="L35" s="45">
        <f t="shared" si="2"/>
        <v>56063.25</v>
      </c>
      <c r="M35" s="45">
        <v>5192</v>
      </c>
      <c r="N35" s="45">
        <v>69598</v>
      </c>
      <c r="O35" s="45">
        <v>0</v>
      </c>
      <c r="P35" s="45">
        <v>312</v>
      </c>
      <c r="Q35" s="45">
        <f t="shared" si="0"/>
        <v>75102</v>
      </c>
      <c r="R35" s="46">
        <f t="shared" si="1"/>
        <v>0.33959411914221882</v>
      </c>
      <c r="S35"/>
      <c r="T35" s="47"/>
    </row>
    <row r="36" spans="1:20" s="48" customFormat="1" ht="15" customHeight="1" x14ac:dyDescent="0.25">
      <c r="A36" s="42" t="s">
        <v>895</v>
      </c>
      <c r="B36" s="42"/>
      <c r="C36" s="43" t="s">
        <v>461</v>
      </c>
      <c r="D36" s="43" t="s">
        <v>462</v>
      </c>
      <c r="E36" s="44" t="s">
        <v>8</v>
      </c>
      <c r="F36" s="44" t="s">
        <v>671</v>
      </c>
      <c r="G36" s="45">
        <v>224623</v>
      </c>
      <c r="H36" s="45">
        <v>27781.75</v>
      </c>
      <c r="I36" s="45">
        <v>32113.75</v>
      </c>
      <c r="J36" s="45">
        <v>0</v>
      </c>
      <c r="K36" s="45">
        <v>0</v>
      </c>
      <c r="L36" s="45">
        <f t="shared" si="2"/>
        <v>59895.5</v>
      </c>
      <c r="M36" s="45">
        <v>28394</v>
      </c>
      <c r="N36" s="45">
        <v>56651</v>
      </c>
      <c r="O36" s="45">
        <v>0</v>
      </c>
      <c r="P36" s="45">
        <v>0</v>
      </c>
      <c r="Q36" s="45">
        <f t="shared" si="0"/>
        <v>85045</v>
      </c>
      <c r="R36" s="46">
        <f t="shared" si="1"/>
        <v>0.4198896411249593</v>
      </c>
      <c r="S36"/>
      <c r="T36" s="47"/>
    </row>
    <row r="37" spans="1:20" s="48" customFormat="1" ht="15" customHeight="1" x14ac:dyDescent="0.25">
      <c r="A37" s="42" t="s">
        <v>896</v>
      </c>
      <c r="B37" s="42"/>
      <c r="C37" s="43" t="s">
        <v>463</v>
      </c>
      <c r="D37" s="43" t="s">
        <v>464</v>
      </c>
      <c r="E37" s="44" t="s">
        <v>8</v>
      </c>
      <c r="F37" s="44" t="s">
        <v>671</v>
      </c>
      <c r="G37" s="45">
        <v>446677</v>
      </c>
      <c r="H37" s="45">
        <v>112333.75</v>
      </c>
      <c r="I37" s="45">
        <v>67475</v>
      </c>
      <c r="J37" s="45">
        <v>0</v>
      </c>
      <c r="K37" s="45">
        <v>0</v>
      </c>
      <c r="L37" s="45">
        <f t="shared" si="2"/>
        <v>179808.75</v>
      </c>
      <c r="M37" s="45">
        <v>134246</v>
      </c>
      <c r="N37" s="45">
        <v>81628</v>
      </c>
      <c r="O37" s="45">
        <v>0</v>
      </c>
      <c r="P37" s="45">
        <v>539</v>
      </c>
      <c r="Q37" s="45">
        <f t="shared" si="0"/>
        <v>216413</v>
      </c>
      <c r="R37" s="46">
        <f t="shared" si="1"/>
        <v>0.20357324101302077</v>
      </c>
      <c r="S37"/>
      <c r="T37" s="47"/>
    </row>
    <row r="38" spans="1:20" s="48" customFormat="1" ht="15" customHeight="1" x14ac:dyDescent="0.25">
      <c r="A38" s="42" t="s">
        <v>903</v>
      </c>
      <c r="B38" s="42"/>
      <c r="C38" s="43" t="s">
        <v>473</v>
      </c>
      <c r="D38" s="43" t="s">
        <v>474</v>
      </c>
      <c r="E38" s="44" t="s">
        <v>8</v>
      </c>
      <c r="F38" s="44" t="s">
        <v>671</v>
      </c>
      <c r="G38" s="45">
        <v>535008</v>
      </c>
      <c r="H38" s="45">
        <v>3408</v>
      </c>
      <c r="I38" s="45">
        <v>6232.75</v>
      </c>
      <c r="J38" s="45">
        <v>0</v>
      </c>
      <c r="K38" s="45">
        <v>0</v>
      </c>
      <c r="L38" s="45">
        <f t="shared" si="2"/>
        <v>9640.75</v>
      </c>
      <c r="M38" s="45">
        <v>4450</v>
      </c>
      <c r="N38" s="45">
        <v>4029</v>
      </c>
      <c r="O38" s="45">
        <v>0</v>
      </c>
      <c r="P38" s="45">
        <v>0</v>
      </c>
      <c r="Q38" s="45">
        <f t="shared" si="0"/>
        <v>8479</v>
      </c>
      <c r="R38" s="46">
        <f t="shared" si="1"/>
        <v>-0.12050411015740477</v>
      </c>
      <c r="S38"/>
      <c r="T38" s="47"/>
    </row>
    <row r="39" spans="1:20" s="48" customFormat="1" ht="15" customHeight="1" x14ac:dyDescent="0.25">
      <c r="A39" s="42" t="s">
        <v>917</v>
      </c>
      <c r="B39" s="42"/>
      <c r="C39" s="43" t="s">
        <v>498</v>
      </c>
      <c r="D39" s="43" t="s">
        <v>499</v>
      </c>
      <c r="E39" s="44" t="s">
        <v>8</v>
      </c>
      <c r="F39" s="44" t="s">
        <v>671</v>
      </c>
      <c r="G39" s="45">
        <v>406829</v>
      </c>
      <c r="H39" s="45">
        <v>40611.5</v>
      </c>
      <c r="I39" s="45">
        <v>33150.5</v>
      </c>
      <c r="J39" s="45">
        <v>2404.75</v>
      </c>
      <c r="K39" s="45">
        <v>24934</v>
      </c>
      <c r="L39" s="45">
        <f t="shared" si="2"/>
        <v>101100.75</v>
      </c>
      <c r="M39" s="45">
        <v>36762</v>
      </c>
      <c r="N39" s="45">
        <v>37260</v>
      </c>
      <c r="O39" s="45">
        <v>5289</v>
      </c>
      <c r="P39" s="45">
        <v>25514</v>
      </c>
      <c r="Q39" s="45">
        <f t="shared" si="0"/>
        <v>104825</v>
      </c>
      <c r="R39" s="46">
        <f t="shared" si="1"/>
        <v>3.6837016540431207E-2</v>
      </c>
      <c r="S39"/>
      <c r="T39" s="47"/>
    </row>
    <row r="40" spans="1:20" s="48" customFormat="1" ht="15" customHeight="1" x14ac:dyDescent="0.25">
      <c r="A40" s="42" t="s">
        <v>923</v>
      </c>
      <c r="B40" s="42"/>
      <c r="C40" s="43" t="s">
        <v>510</v>
      </c>
      <c r="D40" s="43" t="s">
        <v>511</v>
      </c>
      <c r="E40" s="44" t="s">
        <v>8</v>
      </c>
      <c r="F40" s="44" t="s">
        <v>671</v>
      </c>
      <c r="G40" s="45">
        <v>106198</v>
      </c>
      <c r="H40" s="45">
        <v>11319.25</v>
      </c>
      <c r="I40" s="45">
        <v>9942.75</v>
      </c>
      <c r="J40" s="45">
        <v>0</v>
      </c>
      <c r="K40" s="45">
        <v>1513.5</v>
      </c>
      <c r="L40" s="45">
        <f t="shared" si="2"/>
        <v>22775.5</v>
      </c>
      <c r="M40" s="45">
        <v>31334</v>
      </c>
      <c r="N40" s="45">
        <v>13371</v>
      </c>
      <c r="O40" s="45">
        <v>0</v>
      </c>
      <c r="P40" s="45">
        <v>0</v>
      </c>
      <c r="Q40" s="45">
        <f t="shared" si="0"/>
        <v>44705</v>
      </c>
      <c r="R40" s="46">
        <f t="shared" si="1"/>
        <v>0.96285482206757256</v>
      </c>
      <c r="S40"/>
      <c r="T40" s="47"/>
    </row>
    <row r="41" spans="1:20" ht="15" customHeight="1" x14ac:dyDescent="0.25">
      <c r="A41" s="42" t="s">
        <v>928</v>
      </c>
      <c r="B41" s="42"/>
      <c r="C41" s="43" t="s">
        <v>520</v>
      </c>
      <c r="D41" s="43" t="s">
        <v>7</v>
      </c>
      <c r="E41" s="44" t="s">
        <v>8</v>
      </c>
      <c r="F41" s="44" t="s">
        <v>671</v>
      </c>
      <c r="G41" s="45">
        <v>640924</v>
      </c>
      <c r="H41" s="45">
        <v>70098</v>
      </c>
      <c r="I41" s="45">
        <v>16854.5</v>
      </c>
      <c r="J41" s="45">
        <v>0</v>
      </c>
      <c r="K41" s="45">
        <v>0</v>
      </c>
      <c r="L41" s="45">
        <f t="shared" si="2"/>
        <v>86952.5</v>
      </c>
      <c r="M41" s="45">
        <v>118230</v>
      </c>
      <c r="N41" s="45">
        <v>35060</v>
      </c>
      <c r="O41" s="45">
        <v>0</v>
      </c>
      <c r="P41" s="45">
        <v>0</v>
      </c>
      <c r="Q41" s="45">
        <f t="shared" si="0"/>
        <v>153290</v>
      </c>
      <c r="R41" s="46">
        <f t="shared" si="1"/>
        <v>0.76291653488973865</v>
      </c>
      <c r="T41" s="47"/>
    </row>
    <row r="42" spans="1:20" ht="15" customHeight="1" x14ac:dyDescent="0.25">
      <c r="A42" s="42" t="s">
        <v>717</v>
      </c>
      <c r="B42" s="42"/>
      <c r="C42" s="43" t="s">
        <v>114</v>
      </c>
      <c r="D42" s="43" t="s">
        <v>115</v>
      </c>
      <c r="E42" s="44" t="s">
        <v>116</v>
      </c>
      <c r="F42" s="44" t="s">
        <v>671</v>
      </c>
      <c r="G42" s="45">
        <v>139494</v>
      </c>
      <c r="H42" s="45">
        <v>1433</v>
      </c>
      <c r="I42" s="45">
        <v>20.75</v>
      </c>
      <c r="J42" s="45">
        <v>0</v>
      </c>
      <c r="K42" s="45">
        <v>0</v>
      </c>
      <c r="L42" s="45">
        <f t="shared" si="2"/>
        <v>1453.75</v>
      </c>
      <c r="M42" s="45">
        <v>19967</v>
      </c>
      <c r="N42" s="45">
        <v>20068</v>
      </c>
      <c r="O42" s="45">
        <v>0</v>
      </c>
      <c r="P42" s="45">
        <v>1014</v>
      </c>
      <c r="Q42" s="45">
        <f t="shared" si="0"/>
        <v>41049</v>
      </c>
      <c r="R42" s="46">
        <f t="shared" si="1"/>
        <v>27.236629406706793</v>
      </c>
      <c r="T42" s="47"/>
    </row>
    <row r="43" spans="1:20" ht="15" customHeight="1" x14ac:dyDescent="0.25">
      <c r="A43" s="42" t="s">
        <v>720</v>
      </c>
      <c r="B43" s="42"/>
      <c r="C43" s="43" t="s">
        <v>122</v>
      </c>
      <c r="D43" s="43" t="s">
        <v>123</v>
      </c>
      <c r="E43" s="44" t="s">
        <v>116</v>
      </c>
      <c r="F43" s="44" t="s">
        <v>671</v>
      </c>
      <c r="G43" s="45">
        <v>2415969</v>
      </c>
      <c r="H43" s="45">
        <v>464781</v>
      </c>
      <c r="I43" s="45">
        <v>390527.5</v>
      </c>
      <c r="J43" s="45">
        <v>5703</v>
      </c>
      <c r="K43" s="45">
        <v>2294.75</v>
      </c>
      <c r="L43" s="45">
        <f t="shared" si="2"/>
        <v>863306.25</v>
      </c>
      <c r="M43" s="45">
        <v>478246</v>
      </c>
      <c r="N43" s="45">
        <v>419038</v>
      </c>
      <c r="O43" s="45">
        <v>105</v>
      </c>
      <c r="P43" s="45">
        <v>483</v>
      </c>
      <c r="Q43" s="45">
        <f t="shared" si="0"/>
        <v>897872</v>
      </c>
      <c r="R43" s="46">
        <f t="shared" si="1"/>
        <v>4.0038804306119641E-2</v>
      </c>
      <c r="T43" s="47"/>
    </row>
    <row r="44" spans="1:20" ht="15" customHeight="1" x14ac:dyDescent="0.25">
      <c r="A44" s="42" t="s">
        <v>722</v>
      </c>
      <c r="B44" s="42"/>
      <c r="C44" s="43" t="s">
        <v>126</v>
      </c>
      <c r="D44" s="43" t="s">
        <v>127</v>
      </c>
      <c r="E44" s="44" t="s">
        <v>116</v>
      </c>
      <c r="F44" s="44" t="s">
        <v>671</v>
      </c>
      <c r="G44" s="45">
        <v>215593</v>
      </c>
      <c r="H44" s="45">
        <v>22299.5</v>
      </c>
      <c r="I44" s="45">
        <v>16986</v>
      </c>
      <c r="J44" s="45">
        <v>220.5</v>
      </c>
      <c r="K44" s="45">
        <v>893.25</v>
      </c>
      <c r="L44" s="45">
        <f t="shared" si="2"/>
        <v>40399.25</v>
      </c>
      <c r="M44" s="45">
        <v>37352</v>
      </c>
      <c r="N44" s="45">
        <v>37208</v>
      </c>
      <c r="O44" s="45">
        <v>143</v>
      </c>
      <c r="P44" s="45">
        <v>2529</v>
      </c>
      <c r="Q44" s="45">
        <f t="shared" si="0"/>
        <v>77232</v>
      </c>
      <c r="R44" s="46">
        <f t="shared" si="1"/>
        <v>0.91171865814340614</v>
      </c>
      <c r="T44" s="47"/>
    </row>
    <row r="45" spans="1:20" ht="15" customHeight="1" x14ac:dyDescent="0.25">
      <c r="A45" s="42" t="s">
        <v>851</v>
      </c>
      <c r="B45" s="42"/>
      <c r="C45" s="43" t="s">
        <v>381</v>
      </c>
      <c r="D45" s="43" t="s">
        <v>382</v>
      </c>
      <c r="E45" s="44" t="s">
        <v>116</v>
      </c>
      <c r="F45" s="44" t="s">
        <v>671</v>
      </c>
      <c r="G45" s="45">
        <v>113270</v>
      </c>
      <c r="H45" s="45">
        <v>13329.5</v>
      </c>
      <c r="I45" s="45">
        <v>6288.75</v>
      </c>
      <c r="J45" s="45">
        <v>4169</v>
      </c>
      <c r="K45" s="45">
        <v>3950.25</v>
      </c>
      <c r="L45" s="45">
        <f t="shared" si="2"/>
        <v>27737.5</v>
      </c>
      <c r="M45" s="45">
        <v>20166</v>
      </c>
      <c r="N45" s="45">
        <v>6020</v>
      </c>
      <c r="O45" s="45">
        <v>3019</v>
      </c>
      <c r="P45" s="45">
        <v>5724</v>
      </c>
      <c r="Q45" s="45">
        <f t="shared" si="0"/>
        <v>34929</v>
      </c>
      <c r="R45" s="46">
        <f t="shared" si="1"/>
        <v>0.25926994141505183</v>
      </c>
      <c r="T45" s="47"/>
    </row>
    <row r="46" spans="1:20" ht="15" customHeight="1" x14ac:dyDescent="0.25">
      <c r="A46" s="42" t="s">
        <v>914</v>
      </c>
      <c r="B46" s="42"/>
      <c r="C46" s="43" t="s">
        <v>493</v>
      </c>
      <c r="D46" s="43" t="s">
        <v>123</v>
      </c>
      <c r="E46" s="44" t="s">
        <v>116</v>
      </c>
      <c r="F46" s="44" t="s">
        <v>671</v>
      </c>
      <c r="G46" s="45">
        <v>391442</v>
      </c>
      <c r="H46" s="45">
        <v>34831.75</v>
      </c>
      <c r="I46" s="45">
        <v>32611.5</v>
      </c>
      <c r="J46" s="45">
        <v>0</v>
      </c>
      <c r="K46" s="45">
        <v>0</v>
      </c>
      <c r="L46" s="45">
        <f t="shared" si="2"/>
        <v>67443.25</v>
      </c>
      <c r="M46" s="45">
        <v>38522</v>
      </c>
      <c r="N46" s="45">
        <v>48903</v>
      </c>
      <c r="O46" s="45">
        <v>0</v>
      </c>
      <c r="P46" s="45">
        <v>0</v>
      </c>
      <c r="Q46" s="45">
        <f t="shared" si="0"/>
        <v>87425</v>
      </c>
      <c r="R46" s="46">
        <f t="shared" si="1"/>
        <v>0.29627501640267928</v>
      </c>
      <c r="T46" s="47"/>
    </row>
    <row r="47" spans="1:20" ht="15" customHeight="1" x14ac:dyDescent="0.25">
      <c r="A47" s="42" t="s">
        <v>946</v>
      </c>
      <c r="B47" s="42"/>
      <c r="C47" s="43" t="s">
        <v>553</v>
      </c>
      <c r="D47" s="43" t="s">
        <v>554</v>
      </c>
      <c r="E47" s="44" t="s">
        <v>116</v>
      </c>
      <c r="F47" s="44" t="s">
        <v>671</v>
      </c>
      <c r="G47" s="45">
        <v>248768</v>
      </c>
      <c r="H47" s="45">
        <v>14365</v>
      </c>
      <c r="I47" s="45">
        <v>45134.25</v>
      </c>
      <c r="J47" s="45">
        <v>88.25</v>
      </c>
      <c r="K47" s="45">
        <v>7204.25</v>
      </c>
      <c r="L47" s="45">
        <f t="shared" si="2"/>
        <v>66791.75</v>
      </c>
      <c r="M47" s="45">
        <v>26721</v>
      </c>
      <c r="N47" s="45">
        <v>68522</v>
      </c>
      <c r="O47" s="45">
        <v>17</v>
      </c>
      <c r="P47" s="45">
        <v>8604</v>
      </c>
      <c r="Q47" s="45">
        <f t="shared" si="0"/>
        <v>103864</v>
      </c>
      <c r="R47" s="46">
        <f t="shared" si="1"/>
        <v>0.55504235178745875</v>
      </c>
      <c r="T47" s="47"/>
    </row>
    <row r="48" spans="1:20" ht="15" customHeight="1" x14ac:dyDescent="0.25">
      <c r="A48" s="42" t="s">
        <v>696</v>
      </c>
      <c r="B48" s="42"/>
      <c r="C48" s="43" t="s">
        <v>66</v>
      </c>
      <c r="D48" s="43" t="s">
        <v>67</v>
      </c>
      <c r="E48" s="44" t="s">
        <v>68</v>
      </c>
      <c r="F48" s="44" t="s">
        <v>679</v>
      </c>
      <c r="G48" s="45">
        <v>503756</v>
      </c>
      <c r="H48" s="45">
        <v>3377.5</v>
      </c>
      <c r="I48" s="45">
        <v>24881.5</v>
      </c>
      <c r="J48" s="45">
        <v>0</v>
      </c>
      <c r="K48" s="45">
        <v>0</v>
      </c>
      <c r="L48" s="45">
        <f t="shared" si="2"/>
        <v>28259</v>
      </c>
      <c r="M48" s="45">
        <v>29707</v>
      </c>
      <c r="N48" s="45">
        <v>59901</v>
      </c>
      <c r="O48" s="45">
        <v>0</v>
      </c>
      <c r="P48" s="45">
        <v>0</v>
      </c>
      <c r="Q48" s="45">
        <f t="shared" si="0"/>
        <v>89608</v>
      </c>
      <c r="R48" s="46">
        <f t="shared" si="1"/>
        <v>2.1709543862132419</v>
      </c>
      <c r="T48" s="47"/>
    </row>
    <row r="49" spans="1:20" ht="15" customHeight="1" x14ac:dyDescent="0.25">
      <c r="A49" s="42" t="s">
        <v>892</v>
      </c>
      <c r="B49" s="42"/>
      <c r="C49" s="43" t="s">
        <v>456</v>
      </c>
      <c r="D49" s="43" t="s">
        <v>457</v>
      </c>
      <c r="E49" s="44" t="s">
        <v>68</v>
      </c>
      <c r="F49" s="44" t="s">
        <v>679</v>
      </c>
      <c r="G49" s="45">
        <v>598920</v>
      </c>
      <c r="H49" s="45">
        <v>23289.75</v>
      </c>
      <c r="I49" s="45">
        <v>49853.25</v>
      </c>
      <c r="J49" s="45">
        <v>402</v>
      </c>
      <c r="K49" s="45">
        <v>5666</v>
      </c>
      <c r="L49" s="45">
        <f t="shared" si="2"/>
        <v>79211</v>
      </c>
      <c r="M49" s="45">
        <v>29787</v>
      </c>
      <c r="N49" s="45">
        <v>62989</v>
      </c>
      <c r="O49" s="45">
        <v>230</v>
      </c>
      <c r="P49" s="45">
        <v>3859</v>
      </c>
      <c r="Q49" s="45">
        <f t="shared" si="0"/>
        <v>96865</v>
      </c>
      <c r="R49" s="46">
        <f t="shared" si="1"/>
        <v>0.22287308580878917</v>
      </c>
      <c r="T49" s="47"/>
    </row>
    <row r="50" spans="1:20" ht="15" customHeight="1" x14ac:dyDescent="0.25">
      <c r="A50" s="42" t="s">
        <v>893</v>
      </c>
      <c r="B50" s="42"/>
      <c r="C50" s="43" t="s">
        <v>458</v>
      </c>
      <c r="D50" s="43" t="s">
        <v>459</v>
      </c>
      <c r="E50" s="44" t="s">
        <v>68</v>
      </c>
      <c r="F50" s="44" t="s">
        <v>679</v>
      </c>
      <c r="G50" s="45">
        <v>361663</v>
      </c>
      <c r="H50" s="45">
        <v>14127.5</v>
      </c>
      <c r="I50" s="45">
        <v>21167.75</v>
      </c>
      <c r="J50" s="45">
        <v>0</v>
      </c>
      <c r="K50" s="45">
        <v>0</v>
      </c>
      <c r="L50" s="45">
        <f t="shared" si="2"/>
        <v>35295.25</v>
      </c>
      <c r="M50" s="45">
        <v>15950</v>
      </c>
      <c r="N50" s="45">
        <v>30972</v>
      </c>
      <c r="O50" s="45">
        <v>0</v>
      </c>
      <c r="P50" s="45">
        <v>0</v>
      </c>
      <c r="Q50" s="45">
        <f t="shared" si="0"/>
        <v>46922</v>
      </c>
      <c r="R50" s="46">
        <f t="shared" si="1"/>
        <v>0.32941401463369718</v>
      </c>
      <c r="T50" s="47"/>
    </row>
    <row r="51" spans="1:20" ht="15" customHeight="1" x14ac:dyDescent="0.25">
      <c r="A51" s="42" t="s">
        <v>725</v>
      </c>
      <c r="B51" s="42"/>
      <c r="C51" s="43" t="s">
        <v>134</v>
      </c>
      <c r="D51" s="43" t="s">
        <v>135</v>
      </c>
      <c r="E51" s="44" t="s">
        <v>136</v>
      </c>
      <c r="F51" s="44" t="s">
        <v>675</v>
      </c>
      <c r="G51" s="45">
        <v>131989</v>
      </c>
      <c r="H51" s="45">
        <v>6962</v>
      </c>
      <c r="I51" s="45">
        <v>20017.5</v>
      </c>
      <c r="J51" s="45">
        <v>574</v>
      </c>
      <c r="K51" s="45">
        <v>1175.25</v>
      </c>
      <c r="L51" s="45">
        <f t="shared" si="2"/>
        <v>28728.75</v>
      </c>
      <c r="M51" s="45">
        <v>4801</v>
      </c>
      <c r="N51" s="45">
        <v>30091</v>
      </c>
      <c r="O51" s="45">
        <v>376</v>
      </c>
      <c r="P51" s="45">
        <v>1325</v>
      </c>
      <c r="Q51" s="45">
        <f t="shared" si="0"/>
        <v>36593</v>
      </c>
      <c r="R51" s="46">
        <f t="shared" si="1"/>
        <v>0.27374146107992864</v>
      </c>
      <c r="T51" s="47"/>
    </row>
    <row r="52" spans="1:20" ht="15" customHeight="1" x14ac:dyDescent="0.25">
      <c r="A52" s="42" t="s">
        <v>687</v>
      </c>
      <c r="B52" s="42"/>
      <c r="C52" s="43" t="s">
        <v>42</v>
      </c>
      <c r="D52" s="43" t="s">
        <v>43</v>
      </c>
      <c r="E52" s="44" t="s">
        <v>44</v>
      </c>
      <c r="F52" s="44" t="s">
        <v>675</v>
      </c>
      <c r="G52" s="45">
        <v>267642</v>
      </c>
      <c r="H52" s="45">
        <v>29146.75</v>
      </c>
      <c r="I52" s="45">
        <v>27540.75</v>
      </c>
      <c r="J52" s="45">
        <v>0</v>
      </c>
      <c r="K52" s="45">
        <v>0</v>
      </c>
      <c r="L52" s="45">
        <f t="shared" si="2"/>
        <v>56687.5</v>
      </c>
      <c r="M52" s="45">
        <v>47036</v>
      </c>
      <c r="N52" s="45">
        <v>51290</v>
      </c>
      <c r="O52" s="45">
        <v>0</v>
      </c>
      <c r="P52" s="45">
        <v>0</v>
      </c>
      <c r="Q52" s="45">
        <f t="shared" si="0"/>
        <v>98326</v>
      </c>
      <c r="R52" s="46">
        <f t="shared" si="1"/>
        <v>0.73452701212789417</v>
      </c>
      <c r="T52" s="47"/>
    </row>
    <row r="53" spans="1:20" ht="15" customHeight="1" x14ac:dyDescent="0.25">
      <c r="A53" s="42" t="s">
        <v>699</v>
      </c>
      <c r="B53" s="42"/>
      <c r="C53" s="43" t="s">
        <v>73</v>
      </c>
      <c r="D53" s="43" t="s">
        <v>74</v>
      </c>
      <c r="E53" s="44" t="s">
        <v>44</v>
      </c>
      <c r="F53" s="44" t="s">
        <v>675</v>
      </c>
      <c r="G53" s="45">
        <v>125664</v>
      </c>
      <c r="H53" s="45">
        <v>14233.5</v>
      </c>
      <c r="I53" s="45">
        <v>0</v>
      </c>
      <c r="J53" s="45">
        <v>0</v>
      </c>
      <c r="K53" s="45">
        <v>0</v>
      </c>
      <c r="L53" s="45">
        <f t="shared" si="2"/>
        <v>14233.5</v>
      </c>
      <c r="M53" s="45">
        <v>17850</v>
      </c>
      <c r="N53" s="45">
        <v>18132</v>
      </c>
      <c r="O53" s="45">
        <v>0</v>
      </c>
      <c r="P53" s="45">
        <v>0</v>
      </c>
      <c r="Q53" s="45">
        <f t="shared" si="0"/>
        <v>35982</v>
      </c>
      <c r="R53" s="46">
        <f t="shared" si="1"/>
        <v>1.5279797660448942</v>
      </c>
      <c r="T53" s="47"/>
    </row>
    <row r="54" spans="1:20" ht="15" customHeight="1" x14ac:dyDescent="0.25">
      <c r="A54" s="42" t="s">
        <v>709</v>
      </c>
      <c r="B54" s="42"/>
      <c r="C54" s="43" t="s">
        <v>96</v>
      </c>
      <c r="D54" s="43" t="s">
        <v>97</v>
      </c>
      <c r="E54" s="44" t="s">
        <v>44</v>
      </c>
      <c r="F54" s="44" t="s">
        <v>675</v>
      </c>
      <c r="G54" s="45">
        <v>129827</v>
      </c>
      <c r="H54" s="45">
        <v>5741.75</v>
      </c>
      <c r="I54" s="45">
        <v>40541.5</v>
      </c>
      <c r="J54" s="45">
        <v>0</v>
      </c>
      <c r="K54" s="45">
        <v>0</v>
      </c>
      <c r="L54" s="45">
        <f t="shared" si="2"/>
        <v>46283.25</v>
      </c>
      <c r="M54" s="45">
        <v>5002</v>
      </c>
      <c r="N54" s="45">
        <v>28211</v>
      </c>
      <c r="O54" s="45">
        <v>0</v>
      </c>
      <c r="P54" s="45">
        <v>0</v>
      </c>
      <c r="Q54" s="45">
        <f t="shared" si="0"/>
        <v>33213</v>
      </c>
      <c r="R54" s="46">
        <f t="shared" si="1"/>
        <v>-0.28239697946881431</v>
      </c>
      <c r="T54" s="47"/>
    </row>
    <row r="55" spans="1:20" ht="15" customHeight="1" x14ac:dyDescent="0.25">
      <c r="A55" s="42" t="s">
        <v>732</v>
      </c>
      <c r="B55" s="42"/>
      <c r="C55" s="43" t="s">
        <v>148</v>
      </c>
      <c r="D55" s="43" t="s">
        <v>43</v>
      </c>
      <c r="E55" s="44" t="s">
        <v>44</v>
      </c>
      <c r="F55" s="44" t="s">
        <v>675</v>
      </c>
      <c r="G55" s="45">
        <v>206149</v>
      </c>
      <c r="H55" s="45">
        <v>13773</v>
      </c>
      <c r="I55" s="45">
        <v>15058.75</v>
      </c>
      <c r="J55" s="45">
        <v>812.75</v>
      </c>
      <c r="K55" s="45">
        <v>114.5</v>
      </c>
      <c r="L55" s="45">
        <f t="shared" si="2"/>
        <v>29759</v>
      </c>
      <c r="M55" s="45">
        <v>24349</v>
      </c>
      <c r="N55" s="45">
        <v>24226</v>
      </c>
      <c r="O55" s="45">
        <v>1128</v>
      </c>
      <c r="P55" s="45">
        <v>245</v>
      </c>
      <c r="Q55" s="45">
        <f t="shared" si="0"/>
        <v>49948</v>
      </c>
      <c r="R55" s="46">
        <f t="shared" si="1"/>
        <v>0.67841661346147386</v>
      </c>
      <c r="T55" s="47"/>
    </row>
    <row r="56" spans="1:20" ht="15" customHeight="1" x14ac:dyDescent="0.25">
      <c r="A56" s="42" t="s">
        <v>754</v>
      </c>
      <c r="B56" s="42"/>
      <c r="C56" s="43" t="s">
        <v>197</v>
      </c>
      <c r="D56" s="43" t="s">
        <v>198</v>
      </c>
      <c r="E56" s="44" t="s">
        <v>44</v>
      </c>
      <c r="F56" s="44" t="s">
        <v>675</v>
      </c>
      <c r="G56" s="45">
        <v>460540</v>
      </c>
      <c r="H56" s="45">
        <v>12141.25</v>
      </c>
      <c r="I56" s="45">
        <v>15374.5</v>
      </c>
      <c r="J56" s="45">
        <v>112</v>
      </c>
      <c r="K56" s="45">
        <v>0</v>
      </c>
      <c r="L56" s="45">
        <f t="shared" si="2"/>
        <v>27627.75</v>
      </c>
      <c r="M56" s="45">
        <v>23319</v>
      </c>
      <c r="N56" s="45">
        <v>29544</v>
      </c>
      <c r="O56" s="45">
        <v>0</v>
      </c>
      <c r="P56" s="45">
        <v>0</v>
      </c>
      <c r="Q56" s="45">
        <f t="shared" si="0"/>
        <v>52863</v>
      </c>
      <c r="R56" s="46">
        <f t="shared" si="1"/>
        <v>0.91340228574531046</v>
      </c>
      <c r="T56" s="47"/>
    </row>
    <row r="57" spans="1:20" ht="15" customHeight="1" x14ac:dyDescent="0.25">
      <c r="A57" s="42" t="s">
        <v>764</v>
      </c>
      <c r="B57" s="42"/>
      <c r="C57" s="43" t="s">
        <v>217</v>
      </c>
      <c r="D57" s="43" t="s">
        <v>218</v>
      </c>
      <c r="E57" s="44" t="s">
        <v>44</v>
      </c>
      <c r="F57" s="44" t="s">
        <v>675</v>
      </c>
      <c r="G57" s="45">
        <v>993138</v>
      </c>
      <c r="H57" s="45">
        <v>27255.25</v>
      </c>
      <c r="I57" s="45">
        <v>139046</v>
      </c>
      <c r="J57" s="45">
        <v>0</v>
      </c>
      <c r="K57" s="45">
        <v>0</v>
      </c>
      <c r="L57" s="45">
        <f t="shared" si="2"/>
        <v>166301.25</v>
      </c>
      <c r="M57" s="45">
        <v>62410</v>
      </c>
      <c r="N57" s="45">
        <v>48764</v>
      </c>
      <c r="O57" s="45">
        <v>9389</v>
      </c>
      <c r="P57" s="45">
        <v>14320</v>
      </c>
      <c r="Q57" s="45">
        <f t="shared" si="0"/>
        <v>134883</v>
      </c>
      <c r="R57" s="46">
        <f t="shared" si="1"/>
        <v>-0.18892371524567614</v>
      </c>
      <c r="T57" s="47"/>
    </row>
    <row r="58" spans="1:20" ht="15" customHeight="1" x14ac:dyDescent="0.25">
      <c r="A58" s="42" t="s">
        <v>766</v>
      </c>
      <c r="B58" s="42"/>
      <c r="C58" s="43" t="s">
        <v>221</v>
      </c>
      <c r="D58" s="43" t="s">
        <v>222</v>
      </c>
      <c r="E58" s="44" t="s">
        <v>44</v>
      </c>
      <c r="F58" s="44" t="s">
        <v>675</v>
      </c>
      <c r="G58" s="45">
        <v>176261</v>
      </c>
      <c r="H58" s="45">
        <v>6490.5</v>
      </c>
      <c r="I58" s="45">
        <v>23715.75</v>
      </c>
      <c r="J58" s="45">
        <v>0</v>
      </c>
      <c r="K58" s="45">
        <v>132.75</v>
      </c>
      <c r="L58" s="45">
        <f t="shared" si="2"/>
        <v>30339</v>
      </c>
      <c r="M58" s="45">
        <v>9875</v>
      </c>
      <c r="N58" s="45">
        <v>62345</v>
      </c>
      <c r="O58" s="45">
        <v>0</v>
      </c>
      <c r="P58" s="45">
        <v>152</v>
      </c>
      <c r="Q58" s="45">
        <f t="shared" si="0"/>
        <v>72372</v>
      </c>
      <c r="R58" s="46">
        <f t="shared" si="1"/>
        <v>1.3854444774053198</v>
      </c>
      <c r="T58" s="47"/>
    </row>
    <row r="59" spans="1:20" ht="15" customHeight="1" x14ac:dyDescent="0.25">
      <c r="A59" s="42" t="s">
        <v>779</v>
      </c>
      <c r="B59" s="42"/>
      <c r="C59" s="43" t="s">
        <v>248</v>
      </c>
      <c r="D59" s="43" t="s">
        <v>249</v>
      </c>
      <c r="E59" s="44" t="s">
        <v>44</v>
      </c>
      <c r="F59" s="44" t="s">
        <v>675</v>
      </c>
      <c r="G59" s="45">
        <v>626891</v>
      </c>
      <c r="H59" s="45">
        <v>41885.25</v>
      </c>
      <c r="I59" s="45">
        <v>46923.5</v>
      </c>
      <c r="J59" s="45">
        <v>0</v>
      </c>
      <c r="K59" s="45">
        <v>0</v>
      </c>
      <c r="L59" s="45">
        <f t="shared" si="2"/>
        <v>88808.75</v>
      </c>
      <c r="M59" s="45">
        <v>34016</v>
      </c>
      <c r="N59" s="45">
        <v>87197</v>
      </c>
      <c r="O59" s="45">
        <v>0</v>
      </c>
      <c r="P59" s="45">
        <v>0</v>
      </c>
      <c r="Q59" s="45">
        <f t="shared" si="0"/>
        <v>121213</v>
      </c>
      <c r="R59" s="46">
        <f t="shared" si="1"/>
        <v>0.36487677171449884</v>
      </c>
      <c r="T59" s="47"/>
    </row>
    <row r="60" spans="1:20" ht="15" customHeight="1" x14ac:dyDescent="0.25">
      <c r="A60" s="42" t="s">
        <v>780</v>
      </c>
      <c r="B60" s="42"/>
      <c r="C60" s="43" t="s">
        <v>250</v>
      </c>
      <c r="D60" s="43" t="s">
        <v>251</v>
      </c>
      <c r="E60" s="44" t="s">
        <v>44</v>
      </c>
      <c r="F60" s="44" t="s">
        <v>675</v>
      </c>
      <c r="G60" s="45">
        <v>547975</v>
      </c>
      <c r="H60" s="45">
        <v>29776.75</v>
      </c>
      <c r="I60" s="45">
        <v>56969.5</v>
      </c>
      <c r="J60" s="45">
        <v>8265.75</v>
      </c>
      <c r="K60" s="45">
        <v>68740.25</v>
      </c>
      <c r="L60" s="45">
        <f t="shared" si="2"/>
        <v>163752.25</v>
      </c>
      <c r="M60" s="45">
        <v>23045</v>
      </c>
      <c r="N60" s="45">
        <v>43577</v>
      </c>
      <c r="O60" s="45">
        <v>6185</v>
      </c>
      <c r="P60" s="45">
        <v>53541</v>
      </c>
      <c r="Q60" s="45">
        <f t="shared" si="0"/>
        <v>126348</v>
      </c>
      <c r="R60" s="46">
        <f t="shared" si="1"/>
        <v>-0.2284197621712068</v>
      </c>
      <c r="T60" s="47"/>
    </row>
    <row r="61" spans="1:20" ht="15" customHeight="1" x14ac:dyDescent="0.25">
      <c r="A61" s="42" t="s">
        <v>781</v>
      </c>
      <c r="B61" s="42"/>
      <c r="C61" s="43" t="s">
        <v>252</v>
      </c>
      <c r="D61" s="43" t="s">
        <v>253</v>
      </c>
      <c r="E61" s="44" t="s">
        <v>44</v>
      </c>
      <c r="F61" s="44" t="s">
        <v>675</v>
      </c>
      <c r="G61" s="45">
        <v>530751</v>
      </c>
      <c r="H61" s="45">
        <v>35522.5</v>
      </c>
      <c r="I61" s="45">
        <v>38460.75</v>
      </c>
      <c r="J61" s="45">
        <v>0</v>
      </c>
      <c r="K61" s="45">
        <v>0</v>
      </c>
      <c r="L61" s="45">
        <f t="shared" si="2"/>
        <v>73983.25</v>
      </c>
      <c r="M61" s="45">
        <v>35765</v>
      </c>
      <c r="N61" s="45">
        <v>74205</v>
      </c>
      <c r="O61" s="45">
        <v>0</v>
      </c>
      <c r="P61" s="45">
        <v>496</v>
      </c>
      <c r="Q61" s="45">
        <f t="shared" si="0"/>
        <v>110466</v>
      </c>
      <c r="R61" s="46">
        <f t="shared" si="1"/>
        <v>0.49312175391051355</v>
      </c>
      <c r="T61" s="47"/>
    </row>
    <row r="62" spans="1:20" ht="15" customHeight="1" x14ac:dyDescent="0.25">
      <c r="A62" s="42" t="s">
        <v>782</v>
      </c>
      <c r="B62" s="42"/>
      <c r="C62" s="43" t="s">
        <v>254</v>
      </c>
      <c r="D62" s="43" t="s">
        <v>255</v>
      </c>
      <c r="E62" s="44" t="s">
        <v>44</v>
      </c>
      <c r="F62" s="44" t="s">
        <v>675</v>
      </c>
      <c r="G62" s="45">
        <v>261440</v>
      </c>
      <c r="H62" s="45">
        <v>30449</v>
      </c>
      <c r="I62" s="45">
        <v>24910.25</v>
      </c>
      <c r="J62" s="45">
        <v>299.25</v>
      </c>
      <c r="K62" s="45">
        <v>5623.5</v>
      </c>
      <c r="L62" s="45">
        <f t="shared" si="2"/>
        <v>61282</v>
      </c>
      <c r="M62" s="45">
        <v>40222</v>
      </c>
      <c r="N62" s="45">
        <v>48808</v>
      </c>
      <c r="O62" s="45">
        <v>1520</v>
      </c>
      <c r="P62" s="45">
        <v>6805</v>
      </c>
      <c r="Q62" s="45">
        <f t="shared" si="0"/>
        <v>97355</v>
      </c>
      <c r="R62" s="46">
        <f t="shared" si="1"/>
        <v>0.58863940471916709</v>
      </c>
      <c r="T62" s="47"/>
    </row>
    <row r="63" spans="1:20" ht="15" customHeight="1" x14ac:dyDescent="0.25">
      <c r="A63" s="42" t="s">
        <v>798</v>
      </c>
      <c r="B63" s="42"/>
      <c r="C63" s="43" t="s">
        <v>284</v>
      </c>
      <c r="D63" s="43" t="s">
        <v>285</v>
      </c>
      <c r="E63" s="44" t="s">
        <v>44</v>
      </c>
      <c r="F63" s="44" t="s">
        <v>675</v>
      </c>
      <c r="G63" s="45">
        <v>542499</v>
      </c>
      <c r="H63" s="45">
        <v>123553.25</v>
      </c>
      <c r="I63" s="45">
        <v>159464.5</v>
      </c>
      <c r="J63" s="45">
        <v>0</v>
      </c>
      <c r="K63" s="45">
        <v>0</v>
      </c>
      <c r="L63" s="45">
        <f t="shared" si="2"/>
        <v>283017.75</v>
      </c>
      <c r="M63" s="45">
        <v>93529</v>
      </c>
      <c r="N63" s="45">
        <v>148661</v>
      </c>
      <c r="O63" s="45">
        <v>0</v>
      </c>
      <c r="P63" s="45">
        <v>0</v>
      </c>
      <c r="Q63" s="45">
        <f t="shared" si="0"/>
        <v>242190</v>
      </c>
      <c r="R63" s="46">
        <f t="shared" si="1"/>
        <v>-0.14425861982154831</v>
      </c>
      <c r="T63" s="47"/>
    </row>
    <row r="64" spans="1:20" ht="15" customHeight="1" x14ac:dyDescent="0.25">
      <c r="A64" s="42" t="s">
        <v>806</v>
      </c>
      <c r="B64" s="42"/>
      <c r="C64" s="43" t="s">
        <v>300</v>
      </c>
      <c r="D64" s="43" t="s">
        <v>249</v>
      </c>
      <c r="E64" s="44" t="s">
        <v>44</v>
      </c>
      <c r="F64" s="44" t="s">
        <v>675</v>
      </c>
      <c r="G64" s="45">
        <v>478118</v>
      </c>
      <c r="H64" s="45">
        <v>3042.5</v>
      </c>
      <c r="I64" s="45">
        <v>10342.75</v>
      </c>
      <c r="J64" s="45">
        <v>0</v>
      </c>
      <c r="K64" s="45">
        <v>0</v>
      </c>
      <c r="L64" s="45">
        <f t="shared" si="2"/>
        <v>13385.25</v>
      </c>
      <c r="M64" s="45">
        <v>2246</v>
      </c>
      <c r="N64" s="45">
        <v>10005</v>
      </c>
      <c r="O64" s="45">
        <v>0</v>
      </c>
      <c r="P64" s="45">
        <v>0</v>
      </c>
      <c r="Q64" s="45">
        <f t="shared" si="0"/>
        <v>12251</v>
      </c>
      <c r="R64" s="46">
        <f t="shared" si="1"/>
        <v>-8.4738798304103399E-2</v>
      </c>
      <c r="T64" s="47"/>
    </row>
    <row r="65" spans="1:20" ht="15" customHeight="1" x14ac:dyDescent="0.25">
      <c r="A65" s="42" t="s">
        <v>818</v>
      </c>
      <c r="B65" s="42"/>
      <c r="C65" s="43" t="s">
        <v>322</v>
      </c>
      <c r="D65" s="43" t="s">
        <v>323</v>
      </c>
      <c r="E65" s="44" t="s">
        <v>44</v>
      </c>
      <c r="F65" s="44" t="s">
        <v>675</v>
      </c>
      <c r="G65" s="45">
        <v>156332</v>
      </c>
      <c r="H65" s="45">
        <v>9021</v>
      </c>
      <c r="I65" s="45">
        <v>4869.75</v>
      </c>
      <c r="J65" s="45">
        <v>0</v>
      </c>
      <c r="K65" s="45">
        <v>0</v>
      </c>
      <c r="L65" s="45">
        <f t="shared" si="2"/>
        <v>13890.75</v>
      </c>
      <c r="M65" s="45">
        <v>11740</v>
      </c>
      <c r="N65" s="45">
        <v>10951</v>
      </c>
      <c r="O65" s="45">
        <v>0</v>
      </c>
      <c r="P65" s="45">
        <v>0</v>
      </c>
      <c r="Q65" s="45">
        <f t="shared" si="0"/>
        <v>22691</v>
      </c>
      <c r="R65" s="46">
        <f t="shared" si="1"/>
        <v>0.63353310656372042</v>
      </c>
      <c r="T65" s="47"/>
    </row>
    <row r="66" spans="1:20" ht="15" customHeight="1" x14ac:dyDescent="0.25">
      <c r="A66" s="42" t="s">
        <v>837</v>
      </c>
      <c r="B66" s="42"/>
      <c r="C66" s="43" t="s">
        <v>359</v>
      </c>
      <c r="D66" s="43" t="s">
        <v>657</v>
      </c>
      <c r="E66" s="44" t="s">
        <v>44</v>
      </c>
      <c r="F66" s="44" t="s">
        <v>675</v>
      </c>
      <c r="G66" s="45">
        <v>183873</v>
      </c>
      <c r="H66" s="45">
        <v>1427</v>
      </c>
      <c r="I66" s="45">
        <v>9845.75</v>
      </c>
      <c r="J66" s="45">
        <v>0</v>
      </c>
      <c r="K66" s="45">
        <v>0</v>
      </c>
      <c r="L66" s="45">
        <f t="shared" si="2"/>
        <v>11272.75</v>
      </c>
      <c r="M66" s="45">
        <v>15554</v>
      </c>
      <c r="N66" s="45">
        <v>15203</v>
      </c>
      <c r="O66" s="45">
        <v>0</v>
      </c>
      <c r="P66" s="45">
        <v>0</v>
      </c>
      <c r="Q66" s="45">
        <f t="shared" si="0"/>
        <v>30757</v>
      </c>
      <c r="R66" s="46">
        <f t="shared" si="1"/>
        <v>1.7284380475039365</v>
      </c>
      <c r="T66" s="47"/>
    </row>
    <row r="67" spans="1:20" ht="15" customHeight="1" x14ac:dyDescent="0.25">
      <c r="A67" s="42" t="s">
        <v>862</v>
      </c>
      <c r="B67" s="42"/>
      <c r="C67" s="43" t="s">
        <v>401</v>
      </c>
      <c r="D67" s="43" t="s">
        <v>402</v>
      </c>
      <c r="E67" s="44" t="s">
        <v>44</v>
      </c>
      <c r="F67" s="44" t="s">
        <v>675</v>
      </c>
      <c r="G67" s="45">
        <v>257691</v>
      </c>
      <c r="H67" s="45">
        <v>1684.25</v>
      </c>
      <c r="I67" s="45">
        <v>8013.25</v>
      </c>
      <c r="J67" s="45">
        <v>0</v>
      </c>
      <c r="K67" s="45">
        <v>0</v>
      </c>
      <c r="L67" s="45">
        <f t="shared" si="2"/>
        <v>9697.5</v>
      </c>
      <c r="M67" s="45">
        <v>3951</v>
      </c>
      <c r="N67" s="45">
        <v>27699</v>
      </c>
      <c r="O67" s="45">
        <v>0</v>
      </c>
      <c r="P67" s="45">
        <v>0</v>
      </c>
      <c r="Q67" s="45">
        <f t="shared" si="0"/>
        <v>31650</v>
      </c>
      <c r="R67" s="46">
        <f t="shared" si="1"/>
        <v>2.2637277648878578</v>
      </c>
      <c r="T67" s="47"/>
    </row>
    <row r="68" spans="1:20" ht="15" customHeight="1" x14ac:dyDescent="0.25">
      <c r="A68" s="42" t="s">
        <v>875</v>
      </c>
      <c r="B68" s="42"/>
      <c r="C68" s="43" t="s">
        <v>425</v>
      </c>
      <c r="D68" s="43" t="s">
        <v>426</v>
      </c>
      <c r="E68" s="44" t="s">
        <v>44</v>
      </c>
      <c r="F68" s="44" t="s">
        <v>675</v>
      </c>
      <c r="G68" s="45">
        <v>393966</v>
      </c>
      <c r="H68" s="45">
        <v>57109.75</v>
      </c>
      <c r="I68" s="45">
        <v>95348.5</v>
      </c>
      <c r="J68" s="45">
        <v>221.75</v>
      </c>
      <c r="K68" s="45">
        <v>10815.5</v>
      </c>
      <c r="L68" s="45">
        <f t="shared" si="2"/>
        <v>163495.5</v>
      </c>
      <c r="M68" s="45">
        <v>61577</v>
      </c>
      <c r="N68" s="45">
        <v>95830</v>
      </c>
      <c r="O68" s="45">
        <v>145</v>
      </c>
      <c r="P68" s="45">
        <v>8453</v>
      </c>
      <c r="Q68" s="45">
        <f t="shared" si="0"/>
        <v>166005</v>
      </c>
      <c r="R68" s="46">
        <f t="shared" si="1"/>
        <v>1.5349046304026717E-2</v>
      </c>
      <c r="T68" s="47"/>
    </row>
    <row r="69" spans="1:20" ht="15" customHeight="1" x14ac:dyDescent="0.25">
      <c r="A69" s="42" t="s">
        <v>834</v>
      </c>
      <c r="B69" s="42"/>
      <c r="C69" s="43" t="s">
        <v>353</v>
      </c>
      <c r="D69" s="43" t="s">
        <v>354</v>
      </c>
      <c r="E69" s="44" t="s">
        <v>355</v>
      </c>
      <c r="F69" s="44" t="s">
        <v>675</v>
      </c>
      <c r="G69" s="45">
        <v>211421</v>
      </c>
      <c r="H69" s="45">
        <v>10134.75</v>
      </c>
      <c r="I69" s="45">
        <v>40668</v>
      </c>
      <c r="J69" s="45">
        <v>0</v>
      </c>
      <c r="K69" s="45">
        <v>0</v>
      </c>
      <c r="L69" s="45">
        <f t="shared" si="2"/>
        <v>50802.75</v>
      </c>
      <c r="M69" s="45">
        <v>16118</v>
      </c>
      <c r="N69" s="45">
        <v>42147</v>
      </c>
      <c r="O69" s="45">
        <v>0</v>
      </c>
      <c r="P69" s="45">
        <v>1252</v>
      </c>
      <c r="Q69" s="45">
        <f t="shared" si="0"/>
        <v>59517</v>
      </c>
      <c r="R69" s="46">
        <f t="shared" si="1"/>
        <v>0.17153106869214757</v>
      </c>
      <c r="T69" s="47"/>
    </row>
    <row r="70" spans="1:20" ht="15" customHeight="1" x14ac:dyDescent="0.25">
      <c r="A70" s="42" t="s">
        <v>889</v>
      </c>
      <c r="B70" s="42"/>
      <c r="C70" s="43" t="s">
        <v>450</v>
      </c>
      <c r="D70" s="43" t="s">
        <v>451</v>
      </c>
      <c r="E70" s="44" t="s">
        <v>355</v>
      </c>
      <c r="F70" s="44" t="s">
        <v>675</v>
      </c>
      <c r="G70" s="45">
        <v>87104</v>
      </c>
      <c r="H70" s="45">
        <v>8251.25</v>
      </c>
      <c r="I70" s="45">
        <v>4870.25</v>
      </c>
      <c r="J70" s="45">
        <v>0</v>
      </c>
      <c r="K70" s="45">
        <v>1964.5</v>
      </c>
      <c r="L70" s="45">
        <f t="shared" si="2"/>
        <v>15086</v>
      </c>
      <c r="M70" s="45">
        <v>13868</v>
      </c>
      <c r="N70" s="45">
        <v>7809</v>
      </c>
      <c r="O70" s="45">
        <v>0</v>
      </c>
      <c r="P70" s="45">
        <v>1890</v>
      </c>
      <c r="Q70" s="45">
        <f t="shared" si="0"/>
        <v>23567</v>
      </c>
      <c r="R70" s="46">
        <f t="shared" si="1"/>
        <v>0.56217685271112294</v>
      </c>
      <c r="T70" s="47"/>
    </row>
    <row r="71" spans="1:20" ht="15" customHeight="1" x14ac:dyDescent="0.25">
      <c r="A71" s="42" t="s">
        <v>927</v>
      </c>
      <c r="B71" s="42"/>
      <c r="C71" s="43" t="s">
        <v>518</v>
      </c>
      <c r="D71" s="43" t="s">
        <v>519</v>
      </c>
      <c r="E71" s="44" t="s">
        <v>355</v>
      </c>
      <c r="F71" s="44" t="s">
        <v>675</v>
      </c>
      <c r="G71" s="45">
        <v>33645</v>
      </c>
      <c r="H71" s="45">
        <v>646.75</v>
      </c>
      <c r="I71" s="45">
        <v>3190.5</v>
      </c>
      <c r="J71" s="45">
        <v>0</v>
      </c>
      <c r="K71" s="45">
        <v>2105.75</v>
      </c>
      <c r="L71" s="45">
        <f t="shared" si="2"/>
        <v>5943</v>
      </c>
      <c r="M71" s="45">
        <v>1062</v>
      </c>
      <c r="N71" s="45">
        <v>3253</v>
      </c>
      <c r="O71" s="45">
        <v>170</v>
      </c>
      <c r="P71" s="45">
        <v>4357</v>
      </c>
      <c r="Q71" s="45">
        <f t="shared" si="0"/>
        <v>8842</v>
      </c>
      <c r="R71" s="46">
        <f t="shared" si="1"/>
        <v>0.48780077401985528</v>
      </c>
      <c r="T71" s="47"/>
    </row>
    <row r="72" spans="1:20" ht="15" customHeight="1" x14ac:dyDescent="0.25">
      <c r="A72" s="42" t="s">
        <v>724</v>
      </c>
      <c r="B72" s="42"/>
      <c r="C72" s="43" t="s">
        <v>131</v>
      </c>
      <c r="D72" s="43" t="s">
        <v>132</v>
      </c>
      <c r="E72" s="44" t="s">
        <v>133</v>
      </c>
      <c r="F72" s="44" t="s">
        <v>673</v>
      </c>
      <c r="G72" s="45">
        <v>458376</v>
      </c>
      <c r="H72" s="45">
        <v>128274.75</v>
      </c>
      <c r="I72" s="45">
        <v>39538</v>
      </c>
      <c r="J72" s="45">
        <v>38076</v>
      </c>
      <c r="K72" s="45">
        <v>22656.25</v>
      </c>
      <c r="L72" s="45">
        <f t="shared" si="2"/>
        <v>228545</v>
      </c>
      <c r="M72" s="45">
        <v>128827</v>
      </c>
      <c r="N72" s="45">
        <v>49377</v>
      </c>
      <c r="O72" s="45">
        <v>60878</v>
      </c>
      <c r="P72" s="45">
        <v>34161</v>
      </c>
      <c r="Q72" s="45">
        <f t="shared" si="0"/>
        <v>273243</v>
      </c>
      <c r="R72" s="46">
        <f t="shared" si="1"/>
        <v>0.19557636351703167</v>
      </c>
      <c r="T72" s="47"/>
    </row>
    <row r="73" spans="1:20" ht="15" customHeight="1" x14ac:dyDescent="0.25">
      <c r="A73" s="42" t="s">
        <v>802</v>
      </c>
      <c r="B73" s="42"/>
      <c r="C73" s="43" t="s">
        <v>292</v>
      </c>
      <c r="D73" s="43" t="s">
        <v>293</v>
      </c>
      <c r="E73" s="44" t="s">
        <v>133</v>
      </c>
      <c r="F73" s="44" t="s">
        <v>673</v>
      </c>
      <c r="G73" s="45">
        <v>4328692</v>
      </c>
      <c r="H73" s="45">
        <v>453187.5</v>
      </c>
      <c r="I73" s="45">
        <v>485864.75</v>
      </c>
      <c r="J73" s="45">
        <v>80289.5</v>
      </c>
      <c r="K73" s="45">
        <v>194060</v>
      </c>
      <c r="L73" s="45">
        <f t="shared" si="2"/>
        <v>1213401.75</v>
      </c>
      <c r="M73" s="45">
        <v>667726</v>
      </c>
      <c r="N73" s="45">
        <v>514243</v>
      </c>
      <c r="O73" s="45">
        <v>101459</v>
      </c>
      <c r="P73" s="45">
        <v>189504</v>
      </c>
      <c r="Q73" s="45">
        <f t="shared" ref="Q73:Q136" si="3">SUM(M73:P73)</f>
        <v>1472932</v>
      </c>
      <c r="R73" s="46">
        <f t="shared" ref="R73:R136" si="4">(Q73-L73)/L73</f>
        <v>0.21388649719682701</v>
      </c>
      <c r="T73" s="47"/>
    </row>
    <row r="74" spans="1:20" ht="15" customHeight="1" x14ac:dyDescent="0.25">
      <c r="A74" s="42" t="s">
        <v>832</v>
      </c>
      <c r="B74" s="42"/>
      <c r="C74" s="43" t="s">
        <v>349</v>
      </c>
      <c r="D74" s="43" t="s">
        <v>350</v>
      </c>
      <c r="E74" s="44" t="s">
        <v>133</v>
      </c>
      <c r="F74" s="44" t="s">
        <v>673</v>
      </c>
      <c r="G74" s="45">
        <v>270479</v>
      </c>
      <c r="H74" s="45">
        <v>36185.75</v>
      </c>
      <c r="I74" s="45">
        <v>17912.25</v>
      </c>
      <c r="J74" s="45">
        <v>4466.25</v>
      </c>
      <c r="K74" s="45">
        <v>5573.5</v>
      </c>
      <c r="L74" s="45">
        <f t="shared" ref="L74:L137" si="5">SUM(H74:K74)</f>
        <v>64137.75</v>
      </c>
      <c r="M74" s="45">
        <v>33813</v>
      </c>
      <c r="N74" s="45">
        <v>27704</v>
      </c>
      <c r="O74" s="45">
        <v>4772</v>
      </c>
      <c r="P74" s="45">
        <v>13025</v>
      </c>
      <c r="Q74" s="45">
        <f t="shared" si="3"/>
        <v>79314</v>
      </c>
      <c r="R74" s="46">
        <f t="shared" si="4"/>
        <v>0.23661961949086147</v>
      </c>
      <c r="T74" s="47"/>
    </row>
    <row r="75" spans="1:20" ht="15" customHeight="1" x14ac:dyDescent="0.25">
      <c r="A75" s="42" t="s">
        <v>937</v>
      </c>
      <c r="B75" s="42"/>
      <c r="C75" s="43" t="s">
        <v>536</v>
      </c>
      <c r="D75" s="43" t="s">
        <v>537</v>
      </c>
      <c r="E75" s="44" t="s">
        <v>133</v>
      </c>
      <c r="F75" s="44" t="s">
        <v>673</v>
      </c>
      <c r="G75" s="45">
        <v>684099</v>
      </c>
      <c r="H75" s="45">
        <v>114756.25</v>
      </c>
      <c r="I75" s="45">
        <v>65268.5</v>
      </c>
      <c r="J75" s="45">
        <v>13983.5</v>
      </c>
      <c r="K75" s="45">
        <v>20410</v>
      </c>
      <c r="L75" s="45">
        <f t="shared" si="5"/>
        <v>214418.25</v>
      </c>
      <c r="M75" s="45">
        <v>115973</v>
      </c>
      <c r="N75" s="45">
        <v>67950</v>
      </c>
      <c r="O75" s="45">
        <v>12466</v>
      </c>
      <c r="P75" s="45">
        <v>21619</v>
      </c>
      <c r="Q75" s="45">
        <f t="shared" si="3"/>
        <v>218008</v>
      </c>
      <c r="R75" s="46">
        <f t="shared" si="4"/>
        <v>1.6741811856033711E-2</v>
      </c>
      <c r="T75" s="47"/>
    </row>
    <row r="76" spans="1:20" ht="15" customHeight="1" x14ac:dyDescent="0.25">
      <c r="A76" s="42" t="s">
        <v>739</v>
      </c>
      <c r="B76" s="42"/>
      <c r="C76" s="43" t="s">
        <v>163</v>
      </c>
      <c r="D76" s="43" t="s">
        <v>164</v>
      </c>
      <c r="E76" s="44" t="s">
        <v>165</v>
      </c>
      <c r="F76" s="44" t="s">
        <v>671</v>
      </c>
      <c r="G76" s="45">
        <v>952404</v>
      </c>
      <c r="H76" s="45">
        <v>69463.5</v>
      </c>
      <c r="I76" s="45">
        <v>158110.75</v>
      </c>
      <c r="J76" s="45">
        <v>107880.5</v>
      </c>
      <c r="K76" s="45">
        <v>60653.5</v>
      </c>
      <c r="L76" s="45">
        <f t="shared" si="5"/>
        <v>396108.25</v>
      </c>
      <c r="M76" s="45">
        <v>77120</v>
      </c>
      <c r="N76" s="45">
        <v>138065</v>
      </c>
      <c r="O76" s="45">
        <v>77366</v>
      </c>
      <c r="P76" s="45">
        <v>70188</v>
      </c>
      <c r="Q76" s="45">
        <f t="shared" si="3"/>
        <v>362739</v>
      </c>
      <c r="R76" s="46">
        <f t="shared" si="4"/>
        <v>-8.4242754348085397E-2</v>
      </c>
      <c r="T76" s="47"/>
    </row>
    <row r="77" spans="1:20" ht="15" customHeight="1" x14ac:dyDescent="0.25">
      <c r="A77" s="42" t="s">
        <v>685</v>
      </c>
      <c r="B77" s="42"/>
      <c r="C77" s="43" t="s">
        <v>36</v>
      </c>
      <c r="D77" s="43" t="s">
        <v>37</v>
      </c>
      <c r="E77" s="44" t="s">
        <v>38</v>
      </c>
      <c r="F77" s="44" t="s">
        <v>673</v>
      </c>
      <c r="G77" s="45">
        <v>404375</v>
      </c>
      <c r="H77" s="45">
        <v>5790</v>
      </c>
      <c r="I77" s="45">
        <v>9122</v>
      </c>
      <c r="J77" s="45">
        <v>0</v>
      </c>
      <c r="K77" s="45">
        <v>0</v>
      </c>
      <c r="L77" s="45">
        <f t="shared" si="5"/>
        <v>14912</v>
      </c>
      <c r="M77" s="45">
        <v>8436</v>
      </c>
      <c r="N77" s="45">
        <v>8374</v>
      </c>
      <c r="O77" s="45">
        <v>0</v>
      </c>
      <c r="P77" s="45">
        <v>0</v>
      </c>
      <c r="Q77" s="45">
        <f t="shared" si="3"/>
        <v>16810</v>
      </c>
      <c r="R77" s="46">
        <f t="shared" si="4"/>
        <v>0.12728004291845493</v>
      </c>
      <c r="T77" s="47"/>
    </row>
    <row r="78" spans="1:20" ht="15" customHeight="1" x14ac:dyDescent="0.25">
      <c r="A78" s="42" t="s">
        <v>727</v>
      </c>
      <c r="B78" s="42"/>
      <c r="C78" s="43" t="s">
        <v>139</v>
      </c>
      <c r="D78" s="43" t="s">
        <v>658</v>
      </c>
      <c r="E78" s="44" t="s">
        <v>38</v>
      </c>
      <c r="F78" s="44" t="s">
        <v>673</v>
      </c>
      <c r="G78" s="45">
        <v>202656</v>
      </c>
      <c r="H78" s="45">
        <v>23850.25</v>
      </c>
      <c r="I78" s="45">
        <v>23423.5</v>
      </c>
      <c r="J78" s="45">
        <v>0</v>
      </c>
      <c r="K78" s="45">
        <v>7233</v>
      </c>
      <c r="L78" s="45">
        <f t="shared" si="5"/>
        <v>54506.75</v>
      </c>
      <c r="M78" s="45">
        <v>34895</v>
      </c>
      <c r="N78" s="45">
        <v>32874</v>
      </c>
      <c r="O78" s="45">
        <v>0</v>
      </c>
      <c r="P78" s="45">
        <v>8269</v>
      </c>
      <c r="Q78" s="45">
        <f t="shared" si="3"/>
        <v>76038</v>
      </c>
      <c r="R78" s="46">
        <f t="shared" si="4"/>
        <v>0.39501988285854506</v>
      </c>
      <c r="T78" s="47"/>
    </row>
    <row r="79" spans="1:20" ht="15" customHeight="1" x14ac:dyDescent="0.25">
      <c r="A79" s="42" t="s">
        <v>729</v>
      </c>
      <c r="B79" s="42"/>
      <c r="C79" s="43" t="s">
        <v>142</v>
      </c>
      <c r="D79" s="43" t="s">
        <v>143</v>
      </c>
      <c r="E79" s="44" t="s">
        <v>38</v>
      </c>
      <c r="F79" s="44" t="s">
        <v>673</v>
      </c>
      <c r="G79" s="45">
        <v>251609</v>
      </c>
      <c r="H79" s="45">
        <v>29250</v>
      </c>
      <c r="I79" s="45">
        <v>10821.25</v>
      </c>
      <c r="J79" s="45">
        <v>16703.25</v>
      </c>
      <c r="K79" s="45">
        <v>22134</v>
      </c>
      <c r="L79" s="45">
        <f t="shared" si="5"/>
        <v>78908.5</v>
      </c>
      <c r="M79" s="45">
        <v>26033</v>
      </c>
      <c r="N79" s="45">
        <v>18454</v>
      </c>
      <c r="O79" s="45">
        <v>16362</v>
      </c>
      <c r="P79" s="45">
        <v>21685</v>
      </c>
      <c r="Q79" s="45">
        <f t="shared" si="3"/>
        <v>82534</v>
      </c>
      <c r="R79" s="46">
        <f t="shared" si="4"/>
        <v>4.5945620560522628E-2</v>
      </c>
      <c r="T79" s="47"/>
    </row>
    <row r="80" spans="1:20" ht="15" customHeight="1" x14ac:dyDescent="0.25">
      <c r="A80" s="42" t="s">
        <v>758</v>
      </c>
      <c r="B80" s="42"/>
      <c r="C80" s="43" t="s">
        <v>205</v>
      </c>
      <c r="D80" s="43" t="s">
        <v>206</v>
      </c>
      <c r="E80" s="44" t="s">
        <v>38</v>
      </c>
      <c r="F80" s="44" t="s">
        <v>673</v>
      </c>
      <c r="G80" s="45">
        <v>731429</v>
      </c>
      <c r="H80" s="45">
        <v>34553.5</v>
      </c>
      <c r="I80" s="45">
        <v>53147.25</v>
      </c>
      <c r="J80" s="45">
        <v>20504.25</v>
      </c>
      <c r="K80" s="45">
        <v>20851</v>
      </c>
      <c r="L80" s="45">
        <f t="shared" si="5"/>
        <v>129056</v>
      </c>
      <c r="M80" s="45">
        <v>49909</v>
      </c>
      <c r="N80" s="45">
        <v>84160</v>
      </c>
      <c r="O80" s="45">
        <v>21116</v>
      </c>
      <c r="P80" s="45">
        <v>29641</v>
      </c>
      <c r="Q80" s="45">
        <f t="shared" si="3"/>
        <v>184826</v>
      </c>
      <c r="R80" s="46">
        <f t="shared" si="4"/>
        <v>0.43213798661046365</v>
      </c>
      <c r="T80" s="47"/>
    </row>
    <row r="81" spans="1:20" ht="15" customHeight="1" x14ac:dyDescent="0.25">
      <c r="A81" s="42" t="s">
        <v>759</v>
      </c>
      <c r="B81" s="42"/>
      <c r="C81" s="43" t="s">
        <v>207</v>
      </c>
      <c r="D81" s="43" t="s">
        <v>208</v>
      </c>
      <c r="E81" s="44" t="s">
        <v>38</v>
      </c>
      <c r="F81" s="44" t="s">
        <v>673</v>
      </c>
      <c r="G81" s="45">
        <v>3482675</v>
      </c>
      <c r="H81" s="45">
        <v>313813.75</v>
      </c>
      <c r="I81" s="45">
        <v>356713.75</v>
      </c>
      <c r="J81" s="45">
        <v>38355.75</v>
      </c>
      <c r="K81" s="45">
        <v>57625.75</v>
      </c>
      <c r="L81" s="45">
        <f t="shared" si="5"/>
        <v>766509</v>
      </c>
      <c r="M81" s="45">
        <v>270320</v>
      </c>
      <c r="N81" s="45">
        <v>304765</v>
      </c>
      <c r="O81" s="45">
        <v>27752</v>
      </c>
      <c r="P81" s="45">
        <v>40138</v>
      </c>
      <c r="Q81" s="45">
        <f t="shared" si="3"/>
        <v>642975</v>
      </c>
      <c r="R81" s="46">
        <f t="shared" si="4"/>
        <v>-0.16116444816694911</v>
      </c>
      <c r="T81" s="47"/>
    </row>
    <row r="82" spans="1:20" ht="15" customHeight="1" x14ac:dyDescent="0.25">
      <c r="A82" s="42" t="s">
        <v>762</v>
      </c>
      <c r="B82" s="42"/>
      <c r="C82" s="43" t="s">
        <v>213</v>
      </c>
      <c r="D82" s="43" t="s">
        <v>214</v>
      </c>
      <c r="E82" s="44" t="s">
        <v>38</v>
      </c>
      <c r="F82" s="44" t="s">
        <v>673</v>
      </c>
      <c r="G82" s="45">
        <v>169481</v>
      </c>
      <c r="H82" s="45">
        <v>6336.5</v>
      </c>
      <c r="I82" s="45">
        <v>26074.75</v>
      </c>
      <c r="J82" s="45">
        <v>0</v>
      </c>
      <c r="K82" s="45">
        <v>581.5</v>
      </c>
      <c r="L82" s="45">
        <f t="shared" si="5"/>
        <v>32992.75</v>
      </c>
      <c r="M82" s="45">
        <v>7167</v>
      </c>
      <c r="N82" s="45">
        <v>30170</v>
      </c>
      <c r="O82" s="45">
        <v>0</v>
      </c>
      <c r="P82" s="45">
        <v>473</v>
      </c>
      <c r="Q82" s="45">
        <f t="shared" si="3"/>
        <v>37810</v>
      </c>
      <c r="R82" s="46">
        <f t="shared" si="4"/>
        <v>0.14600935053913361</v>
      </c>
      <c r="T82" s="47"/>
    </row>
    <row r="83" spans="1:20" ht="15" customHeight="1" x14ac:dyDescent="0.25">
      <c r="A83" s="42" t="s">
        <v>763</v>
      </c>
      <c r="B83" s="42"/>
      <c r="C83" s="43" t="s">
        <v>215</v>
      </c>
      <c r="D83" s="43" t="s">
        <v>216</v>
      </c>
      <c r="E83" s="44" t="s">
        <v>38</v>
      </c>
      <c r="F83" s="44" t="s">
        <v>673</v>
      </c>
      <c r="G83" s="45">
        <v>242820</v>
      </c>
      <c r="H83" s="45">
        <v>7789.25</v>
      </c>
      <c r="I83" s="45">
        <v>0</v>
      </c>
      <c r="J83" s="45">
        <v>7886.5</v>
      </c>
      <c r="K83" s="45">
        <v>25856.75</v>
      </c>
      <c r="L83" s="45">
        <f t="shared" si="5"/>
        <v>41532.5</v>
      </c>
      <c r="M83" s="45">
        <v>16211</v>
      </c>
      <c r="N83" s="45">
        <v>2543</v>
      </c>
      <c r="O83" s="45">
        <v>7610</v>
      </c>
      <c r="P83" s="45">
        <v>27384</v>
      </c>
      <c r="Q83" s="45">
        <f t="shared" si="3"/>
        <v>53748</v>
      </c>
      <c r="R83" s="46">
        <f t="shared" si="4"/>
        <v>0.29411906338409677</v>
      </c>
      <c r="T83" s="47"/>
    </row>
    <row r="84" spans="1:20" ht="15" customHeight="1" x14ac:dyDescent="0.25">
      <c r="A84" s="42" t="s">
        <v>774</v>
      </c>
      <c r="B84" s="42"/>
      <c r="C84" s="43" t="s">
        <v>237</v>
      </c>
      <c r="D84" s="43" t="s">
        <v>238</v>
      </c>
      <c r="E84" s="44" t="s">
        <v>38</v>
      </c>
      <c r="F84" s="44" t="s">
        <v>673</v>
      </c>
      <c r="G84" s="45">
        <v>215392</v>
      </c>
      <c r="H84" s="45">
        <v>14279.75</v>
      </c>
      <c r="I84" s="45">
        <v>7658.25</v>
      </c>
      <c r="J84" s="45">
        <v>3957</v>
      </c>
      <c r="K84" s="45">
        <v>8803.75</v>
      </c>
      <c r="L84" s="45">
        <f t="shared" si="5"/>
        <v>34698.75</v>
      </c>
      <c r="M84" s="45">
        <v>14546</v>
      </c>
      <c r="N84" s="45">
        <v>17856</v>
      </c>
      <c r="O84" s="45">
        <v>2723</v>
      </c>
      <c r="P84" s="45">
        <v>10712</v>
      </c>
      <c r="Q84" s="45">
        <f t="shared" si="3"/>
        <v>45837</v>
      </c>
      <c r="R84" s="46">
        <f t="shared" si="4"/>
        <v>0.32099859505025397</v>
      </c>
      <c r="T84" s="47"/>
    </row>
    <row r="85" spans="1:20" ht="15" customHeight="1" x14ac:dyDescent="0.25">
      <c r="A85" s="42" t="s">
        <v>778</v>
      </c>
      <c r="B85" s="42"/>
      <c r="C85" s="43" t="s">
        <v>246</v>
      </c>
      <c r="D85" s="43" t="s">
        <v>247</v>
      </c>
      <c r="E85" s="44" t="s">
        <v>38</v>
      </c>
      <c r="F85" s="44" t="s">
        <v>673</v>
      </c>
      <c r="G85" s="45">
        <v>84303</v>
      </c>
      <c r="H85" s="45">
        <v>4244.25</v>
      </c>
      <c r="I85" s="45">
        <v>6328.75</v>
      </c>
      <c r="J85" s="45">
        <v>2456.5</v>
      </c>
      <c r="K85" s="45">
        <v>2740.75</v>
      </c>
      <c r="L85" s="45">
        <f t="shared" si="5"/>
        <v>15770.25</v>
      </c>
      <c r="M85" s="45">
        <v>3309</v>
      </c>
      <c r="N85" s="45">
        <v>6237</v>
      </c>
      <c r="O85" s="45">
        <v>2643</v>
      </c>
      <c r="P85" s="45">
        <v>2928</v>
      </c>
      <c r="Q85" s="45">
        <f t="shared" si="3"/>
        <v>15117</v>
      </c>
      <c r="R85" s="46">
        <f t="shared" si="4"/>
        <v>-4.1422932420221617E-2</v>
      </c>
      <c r="T85" s="47"/>
    </row>
    <row r="86" spans="1:20" ht="15" customHeight="1" x14ac:dyDescent="0.25">
      <c r="A86" s="42" t="s">
        <v>801</v>
      </c>
      <c r="B86" s="42"/>
      <c r="C86" s="43" t="s">
        <v>290</v>
      </c>
      <c r="D86" s="43" t="s">
        <v>291</v>
      </c>
      <c r="E86" s="44" t="s">
        <v>38</v>
      </c>
      <c r="F86" s="44" t="s">
        <v>673</v>
      </c>
      <c r="G86" s="45">
        <v>1976697</v>
      </c>
      <c r="H86" s="45">
        <v>189580</v>
      </c>
      <c r="I86" s="45">
        <v>219980</v>
      </c>
      <c r="J86" s="45">
        <v>36243</v>
      </c>
      <c r="K86" s="45">
        <v>38855.25</v>
      </c>
      <c r="L86" s="45">
        <f t="shared" si="5"/>
        <v>484658.25</v>
      </c>
      <c r="M86" s="45">
        <v>166356</v>
      </c>
      <c r="N86" s="45">
        <v>278628</v>
      </c>
      <c r="O86" s="45">
        <v>27346</v>
      </c>
      <c r="P86" s="45">
        <v>40823</v>
      </c>
      <c r="Q86" s="45">
        <f t="shared" si="3"/>
        <v>513153</v>
      </c>
      <c r="R86" s="46">
        <f t="shared" si="4"/>
        <v>5.8793490052010879E-2</v>
      </c>
      <c r="T86" s="47"/>
    </row>
    <row r="87" spans="1:20" ht="15" customHeight="1" x14ac:dyDescent="0.25">
      <c r="A87" s="42" t="s">
        <v>812</v>
      </c>
      <c r="B87" s="42"/>
      <c r="C87" s="43" t="s">
        <v>311</v>
      </c>
      <c r="D87" s="43" t="s">
        <v>312</v>
      </c>
      <c r="E87" s="44" t="s">
        <v>38</v>
      </c>
      <c r="F87" s="44" t="s">
        <v>673</v>
      </c>
      <c r="G87" s="45">
        <v>358371</v>
      </c>
      <c r="H87" s="45">
        <v>21056.75</v>
      </c>
      <c r="I87" s="45">
        <v>38971.25</v>
      </c>
      <c r="J87" s="45">
        <v>0</v>
      </c>
      <c r="K87" s="45">
        <v>159.5</v>
      </c>
      <c r="L87" s="45">
        <f t="shared" si="5"/>
        <v>60187.5</v>
      </c>
      <c r="M87" s="45">
        <v>18307</v>
      </c>
      <c r="N87" s="45">
        <v>57128</v>
      </c>
      <c r="O87" s="45">
        <v>0</v>
      </c>
      <c r="P87" s="45">
        <v>4294</v>
      </c>
      <c r="Q87" s="45">
        <f t="shared" si="3"/>
        <v>79729</v>
      </c>
      <c r="R87" s="46">
        <f t="shared" si="4"/>
        <v>0.32467705088265836</v>
      </c>
      <c r="T87" s="47"/>
    </row>
    <row r="88" spans="1:20" ht="15" customHeight="1" x14ac:dyDescent="0.25">
      <c r="A88" s="42" t="s">
        <v>844</v>
      </c>
      <c r="B88" s="42"/>
      <c r="C88" s="43" t="s">
        <v>370</v>
      </c>
      <c r="D88" s="43" t="s">
        <v>371</v>
      </c>
      <c r="E88" s="44" t="s">
        <v>38</v>
      </c>
      <c r="F88" s="44" t="s">
        <v>673</v>
      </c>
      <c r="G88" s="45">
        <v>163664</v>
      </c>
      <c r="H88" s="45">
        <v>35038</v>
      </c>
      <c r="I88" s="45">
        <v>20722</v>
      </c>
      <c r="J88" s="45">
        <v>0</v>
      </c>
      <c r="K88" s="45">
        <v>0</v>
      </c>
      <c r="L88" s="45">
        <f t="shared" si="5"/>
        <v>55760</v>
      </c>
      <c r="M88" s="45">
        <v>49627</v>
      </c>
      <c r="N88" s="45">
        <v>18219</v>
      </c>
      <c r="O88" s="45">
        <v>0</v>
      </c>
      <c r="P88" s="45">
        <v>296</v>
      </c>
      <c r="Q88" s="45">
        <f t="shared" si="3"/>
        <v>68142</v>
      </c>
      <c r="R88" s="46">
        <f t="shared" si="4"/>
        <v>0.22205882352941175</v>
      </c>
      <c r="T88" s="47"/>
    </row>
    <row r="89" spans="1:20" ht="15" customHeight="1" x14ac:dyDescent="0.25">
      <c r="A89" s="42" t="s">
        <v>867</v>
      </c>
      <c r="B89" s="42"/>
      <c r="C89" s="43" t="s">
        <v>411</v>
      </c>
      <c r="D89" s="43" t="s">
        <v>412</v>
      </c>
      <c r="E89" s="44" t="s">
        <v>38</v>
      </c>
      <c r="F89" s="44" t="s">
        <v>673</v>
      </c>
      <c r="G89" s="45">
        <v>280136</v>
      </c>
      <c r="H89" s="45">
        <v>48974.75</v>
      </c>
      <c r="I89" s="45">
        <v>9407.75</v>
      </c>
      <c r="J89" s="45">
        <v>48715.75</v>
      </c>
      <c r="K89" s="45">
        <v>13253.5</v>
      </c>
      <c r="L89" s="45">
        <f t="shared" si="5"/>
        <v>120351.75</v>
      </c>
      <c r="M89" s="45">
        <v>61747</v>
      </c>
      <c r="N89" s="45">
        <v>10884</v>
      </c>
      <c r="O89" s="45">
        <v>63647</v>
      </c>
      <c r="P89" s="45">
        <v>11618</v>
      </c>
      <c r="Q89" s="45">
        <f t="shared" si="3"/>
        <v>147896</v>
      </c>
      <c r="R89" s="46">
        <f t="shared" si="4"/>
        <v>0.2288645574326921</v>
      </c>
      <c r="T89" s="47"/>
    </row>
    <row r="90" spans="1:20" ht="15" customHeight="1" x14ac:dyDescent="0.25">
      <c r="A90" s="42" t="s">
        <v>877</v>
      </c>
      <c r="B90" s="42"/>
      <c r="C90" s="43" t="s">
        <v>429</v>
      </c>
      <c r="D90" s="43" t="s">
        <v>430</v>
      </c>
      <c r="E90" s="44" t="s">
        <v>38</v>
      </c>
      <c r="F90" s="44" t="s">
        <v>673</v>
      </c>
      <c r="G90" s="45">
        <v>493487</v>
      </c>
      <c r="H90" s="45">
        <v>21309.75</v>
      </c>
      <c r="I90" s="45">
        <v>6267.75</v>
      </c>
      <c r="J90" s="45">
        <v>9480</v>
      </c>
      <c r="K90" s="45">
        <v>22343.5</v>
      </c>
      <c r="L90" s="45">
        <f t="shared" si="5"/>
        <v>59401</v>
      </c>
      <c r="M90" s="45">
        <v>32576</v>
      </c>
      <c r="N90" s="45">
        <v>43272</v>
      </c>
      <c r="O90" s="45">
        <v>8518</v>
      </c>
      <c r="P90" s="45">
        <v>25047</v>
      </c>
      <c r="Q90" s="45">
        <f t="shared" si="3"/>
        <v>109413</v>
      </c>
      <c r="R90" s="46">
        <f t="shared" si="4"/>
        <v>0.84193868790087711</v>
      </c>
      <c r="T90" s="47"/>
    </row>
    <row r="91" spans="1:20" ht="15" customHeight="1" x14ac:dyDescent="0.25">
      <c r="A91" s="42" t="s">
        <v>884</v>
      </c>
      <c r="B91" s="42"/>
      <c r="C91" s="43" t="s">
        <v>440</v>
      </c>
      <c r="D91" s="43" t="s">
        <v>441</v>
      </c>
      <c r="E91" s="44" t="s">
        <v>38</v>
      </c>
      <c r="F91" s="44" t="s">
        <v>673</v>
      </c>
      <c r="G91" s="45">
        <v>2002600</v>
      </c>
      <c r="H91" s="45">
        <v>331887.5</v>
      </c>
      <c r="I91" s="45">
        <v>157873.25</v>
      </c>
      <c r="J91" s="45">
        <v>59.25</v>
      </c>
      <c r="K91" s="45">
        <v>4915</v>
      </c>
      <c r="L91" s="45">
        <f t="shared" si="5"/>
        <v>494735</v>
      </c>
      <c r="M91" s="45">
        <v>280747</v>
      </c>
      <c r="N91" s="45">
        <v>169136</v>
      </c>
      <c r="O91" s="45">
        <v>100</v>
      </c>
      <c r="P91" s="45">
        <v>2792</v>
      </c>
      <c r="Q91" s="45">
        <f t="shared" si="3"/>
        <v>452775</v>
      </c>
      <c r="R91" s="46">
        <f t="shared" si="4"/>
        <v>-8.4813081750836308E-2</v>
      </c>
      <c r="T91" s="47"/>
    </row>
    <row r="92" spans="1:20" ht="15" customHeight="1" x14ac:dyDescent="0.25">
      <c r="A92" s="42" t="s">
        <v>902</v>
      </c>
      <c r="B92" s="42"/>
      <c r="C92" s="43" t="s">
        <v>472</v>
      </c>
      <c r="D92" s="43" t="s">
        <v>312</v>
      </c>
      <c r="E92" s="44" t="s">
        <v>38</v>
      </c>
      <c r="F92" s="44" t="s">
        <v>673</v>
      </c>
      <c r="G92" s="45">
        <v>316565</v>
      </c>
      <c r="H92" s="45">
        <v>88195.75</v>
      </c>
      <c r="I92" s="45">
        <v>37018.5</v>
      </c>
      <c r="J92" s="45">
        <v>0</v>
      </c>
      <c r="K92" s="45">
        <v>0</v>
      </c>
      <c r="L92" s="45">
        <f t="shared" si="5"/>
        <v>125214.25</v>
      </c>
      <c r="M92" s="45">
        <v>118021</v>
      </c>
      <c r="N92" s="45">
        <v>36754</v>
      </c>
      <c r="O92" s="45">
        <v>0</v>
      </c>
      <c r="P92" s="45">
        <v>0</v>
      </c>
      <c r="Q92" s="45">
        <f t="shared" si="3"/>
        <v>154775</v>
      </c>
      <c r="R92" s="46">
        <f t="shared" si="4"/>
        <v>0.23608135655486495</v>
      </c>
      <c r="T92" s="47"/>
    </row>
    <row r="93" spans="1:20" ht="15" customHeight="1" x14ac:dyDescent="0.25">
      <c r="A93" s="42" t="s">
        <v>907</v>
      </c>
      <c r="B93" s="42"/>
      <c r="C93" s="43" t="s">
        <v>480</v>
      </c>
      <c r="D93" s="43" t="s">
        <v>481</v>
      </c>
      <c r="E93" s="44" t="s">
        <v>38</v>
      </c>
      <c r="F93" s="44" t="s">
        <v>673</v>
      </c>
      <c r="G93" s="45">
        <v>385804</v>
      </c>
      <c r="H93" s="45">
        <v>37464.5</v>
      </c>
      <c r="I93" s="45">
        <v>17420</v>
      </c>
      <c r="J93" s="45">
        <v>18887.75</v>
      </c>
      <c r="K93" s="45">
        <v>21391.5</v>
      </c>
      <c r="L93" s="45">
        <f t="shared" si="5"/>
        <v>95163.75</v>
      </c>
      <c r="M93" s="45">
        <v>45257</v>
      </c>
      <c r="N93" s="45">
        <v>30493</v>
      </c>
      <c r="O93" s="45">
        <v>16913</v>
      </c>
      <c r="P93" s="45">
        <v>24119</v>
      </c>
      <c r="Q93" s="45">
        <f t="shared" si="3"/>
        <v>116782</v>
      </c>
      <c r="R93" s="46">
        <f t="shared" si="4"/>
        <v>0.22716895876843862</v>
      </c>
      <c r="T93" s="47"/>
    </row>
    <row r="94" spans="1:20" ht="15" customHeight="1" x14ac:dyDescent="0.25">
      <c r="A94" s="42" t="s">
        <v>932</v>
      </c>
      <c r="B94" s="42"/>
      <c r="C94" s="43" t="s">
        <v>527</v>
      </c>
      <c r="D94" s="43" t="s">
        <v>279</v>
      </c>
      <c r="E94" s="44" t="s">
        <v>38</v>
      </c>
      <c r="F94" s="44" t="s">
        <v>673</v>
      </c>
      <c r="G94" s="45">
        <v>393043</v>
      </c>
      <c r="H94" s="45">
        <v>34829.5</v>
      </c>
      <c r="I94" s="45">
        <v>59358.75</v>
      </c>
      <c r="J94" s="45">
        <v>6536.25</v>
      </c>
      <c r="K94" s="45">
        <v>5549.75</v>
      </c>
      <c r="L94" s="45">
        <f t="shared" si="5"/>
        <v>106274.25</v>
      </c>
      <c r="M94" s="45">
        <v>27212</v>
      </c>
      <c r="N94" s="45">
        <v>77515</v>
      </c>
      <c r="O94" s="45">
        <v>4477</v>
      </c>
      <c r="P94" s="45">
        <v>3313</v>
      </c>
      <c r="Q94" s="45">
        <f t="shared" si="3"/>
        <v>112517</v>
      </c>
      <c r="R94" s="46">
        <f t="shared" si="4"/>
        <v>5.8741887145757322E-2</v>
      </c>
      <c r="T94" s="47"/>
    </row>
    <row r="95" spans="1:20" ht="15" customHeight="1" x14ac:dyDescent="0.25">
      <c r="A95" s="42" t="s">
        <v>936</v>
      </c>
      <c r="B95" s="42"/>
      <c r="C95" s="43" t="s">
        <v>534</v>
      </c>
      <c r="D95" s="43" t="s">
        <v>535</v>
      </c>
      <c r="E95" s="44" t="s">
        <v>38</v>
      </c>
      <c r="F95" s="44" t="s">
        <v>673</v>
      </c>
      <c r="G95" s="45">
        <v>733461</v>
      </c>
      <c r="H95" s="45">
        <v>23912</v>
      </c>
      <c r="I95" s="45">
        <v>24883</v>
      </c>
      <c r="J95" s="45">
        <v>30134</v>
      </c>
      <c r="K95" s="45">
        <v>35679</v>
      </c>
      <c r="L95" s="45">
        <f t="shared" si="5"/>
        <v>114608</v>
      </c>
      <c r="M95" s="45">
        <v>42940</v>
      </c>
      <c r="N95" s="45">
        <v>40170</v>
      </c>
      <c r="O95" s="45">
        <v>27727</v>
      </c>
      <c r="P95" s="45">
        <v>47889</v>
      </c>
      <c r="Q95" s="45">
        <f t="shared" si="3"/>
        <v>158726</v>
      </c>
      <c r="R95" s="46">
        <f t="shared" si="4"/>
        <v>0.384946949602122</v>
      </c>
      <c r="T95" s="47"/>
    </row>
    <row r="96" spans="1:20" ht="15" customHeight="1" x14ac:dyDescent="0.25">
      <c r="A96" s="42" t="s">
        <v>941</v>
      </c>
      <c r="B96" s="42"/>
      <c r="C96" s="43" t="s">
        <v>544</v>
      </c>
      <c r="D96" s="43" t="s">
        <v>545</v>
      </c>
      <c r="E96" s="44" t="s">
        <v>38</v>
      </c>
      <c r="F96" s="44" t="s">
        <v>673</v>
      </c>
      <c r="G96" s="45">
        <v>1282344</v>
      </c>
      <c r="H96" s="45">
        <v>98782.5</v>
      </c>
      <c r="I96" s="45">
        <v>95659.5</v>
      </c>
      <c r="J96" s="45">
        <v>47661</v>
      </c>
      <c r="K96" s="45">
        <v>74407.75</v>
      </c>
      <c r="L96" s="45">
        <f t="shared" si="5"/>
        <v>316510.75</v>
      </c>
      <c r="M96" s="45">
        <v>109913</v>
      </c>
      <c r="N96" s="45">
        <v>96835</v>
      </c>
      <c r="O96" s="45">
        <v>44861</v>
      </c>
      <c r="P96" s="45">
        <v>84905</v>
      </c>
      <c r="Q96" s="45">
        <f t="shared" si="3"/>
        <v>336514</v>
      </c>
      <c r="R96" s="46">
        <f t="shared" si="4"/>
        <v>6.319927522208961E-2</v>
      </c>
      <c r="T96" s="47"/>
    </row>
    <row r="97" spans="1:20" ht="15" customHeight="1" x14ac:dyDescent="0.25">
      <c r="A97" s="42" t="s">
        <v>680</v>
      </c>
      <c r="B97" s="42"/>
      <c r="C97" s="43" t="s">
        <v>22</v>
      </c>
      <c r="D97" s="43" t="s">
        <v>23</v>
      </c>
      <c r="E97" s="44" t="s">
        <v>24</v>
      </c>
      <c r="F97" s="44" t="s">
        <v>673</v>
      </c>
      <c r="G97" s="45">
        <v>181221</v>
      </c>
      <c r="H97" s="45">
        <v>7637.75</v>
      </c>
      <c r="I97" s="45">
        <v>19595.25</v>
      </c>
      <c r="J97" s="45">
        <v>0</v>
      </c>
      <c r="K97" s="45">
        <v>0</v>
      </c>
      <c r="L97" s="45">
        <f t="shared" si="5"/>
        <v>27233</v>
      </c>
      <c r="M97" s="45">
        <v>7853</v>
      </c>
      <c r="N97" s="45">
        <v>14807</v>
      </c>
      <c r="O97" s="45">
        <v>0</v>
      </c>
      <c r="P97" s="45">
        <v>0</v>
      </c>
      <c r="Q97" s="45">
        <f t="shared" si="3"/>
        <v>22660</v>
      </c>
      <c r="R97" s="46">
        <f t="shared" si="4"/>
        <v>-0.16792127198619322</v>
      </c>
      <c r="T97" s="47"/>
    </row>
    <row r="98" spans="1:20" ht="15" customHeight="1" x14ac:dyDescent="0.25">
      <c r="A98" s="42" t="s">
        <v>726</v>
      </c>
      <c r="B98" s="42"/>
      <c r="C98" s="43" t="s">
        <v>137</v>
      </c>
      <c r="D98" s="43" t="s">
        <v>138</v>
      </c>
      <c r="E98" s="44" t="s">
        <v>24</v>
      </c>
      <c r="F98" s="44" t="s">
        <v>673</v>
      </c>
      <c r="G98" s="45">
        <v>792481</v>
      </c>
      <c r="H98" s="45">
        <v>87840.25</v>
      </c>
      <c r="I98" s="45">
        <v>88791</v>
      </c>
      <c r="J98" s="45">
        <v>690.25</v>
      </c>
      <c r="K98" s="45">
        <v>4708.5</v>
      </c>
      <c r="L98" s="45">
        <f t="shared" si="5"/>
        <v>182030</v>
      </c>
      <c r="M98" s="45">
        <v>96855</v>
      </c>
      <c r="N98" s="45">
        <v>94204</v>
      </c>
      <c r="O98" s="45">
        <v>609</v>
      </c>
      <c r="P98" s="45">
        <v>6122</v>
      </c>
      <c r="Q98" s="45">
        <f t="shared" si="3"/>
        <v>197790</v>
      </c>
      <c r="R98" s="46">
        <f t="shared" si="4"/>
        <v>8.6579135307366911E-2</v>
      </c>
      <c r="T98" s="47"/>
    </row>
    <row r="99" spans="1:20" ht="15" customHeight="1" x14ac:dyDescent="0.25">
      <c r="A99" s="42" t="s">
        <v>769</v>
      </c>
      <c r="B99" s="42"/>
      <c r="C99" s="43" t="s">
        <v>227</v>
      </c>
      <c r="D99" s="43" t="s">
        <v>228</v>
      </c>
      <c r="E99" s="44" t="s">
        <v>24</v>
      </c>
      <c r="F99" s="44" t="s">
        <v>673</v>
      </c>
      <c r="G99" s="45">
        <v>4222251</v>
      </c>
      <c r="H99" s="45">
        <v>673224.5</v>
      </c>
      <c r="I99" s="45">
        <v>515330.75</v>
      </c>
      <c r="J99" s="45">
        <v>115882</v>
      </c>
      <c r="K99" s="45">
        <v>147472</v>
      </c>
      <c r="L99" s="45">
        <f t="shared" si="5"/>
        <v>1451909.25</v>
      </c>
      <c r="M99" s="45">
        <v>546304</v>
      </c>
      <c r="N99" s="45">
        <v>466330</v>
      </c>
      <c r="O99" s="45">
        <v>97165</v>
      </c>
      <c r="P99" s="45">
        <v>130132</v>
      </c>
      <c r="Q99" s="45">
        <f t="shared" si="3"/>
        <v>1239931</v>
      </c>
      <c r="R99" s="46">
        <f t="shared" si="4"/>
        <v>-0.1459996552814854</v>
      </c>
      <c r="T99" s="47"/>
    </row>
    <row r="100" spans="1:20" ht="15" customHeight="1" x14ac:dyDescent="0.25">
      <c r="A100" s="42" t="s">
        <v>775</v>
      </c>
      <c r="B100" s="42"/>
      <c r="C100" s="43" t="s">
        <v>239</v>
      </c>
      <c r="D100" s="43" t="s">
        <v>240</v>
      </c>
      <c r="E100" s="44" t="s">
        <v>24</v>
      </c>
      <c r="F100" s="44" t="s">
        <v>673</v>
      </c>
      <c r="G100" s="45">
        <v>543157</v>
      </c>
      <c r="H100" s="45">
        <v>26350.5</v>
      </c>
      <c r="I100" s="45">
        <v>56488.75</v>
      </c>
      <c r="J100" s="45">
        <v>0</v>
      </c>
      <c r="K100" s="45">
        <v>0</v>
      </c>
      <c r="L100" s="45">
        <f t="shared" si="5"/>
        <v>82839.25</v>
      </c>
      <c r="M100" s="45">
        <v>31035</v>
      </c>
      <c r="N100" s="45">
        <v>53068</v>
      </c>
      <c r="O100" s="45">
        <v>1129</v>
      </c>
      <c r="P100" s="45">
        <v>4728</v>
      </c>
      <c r="Q100" s="45">
        <f t="shared" si="3"/>
        <v>89960</v>
      </c>
      <c r="R100" s="46">
        <f t="shared" si="4"/>
        <v>8.5958648828906581E-2</v>
      </c>
      <c r="T100" s="47"/>
    </row>
    <row r="101" spans="1:20" ht="15" customHeight="1" x14ac:dyDescent="0.25">
      <c r="A101" s="42" t="s">
        <v>808</v>
      </c>
      <c r="B101" s="42"/>
      <c r="C101" s="43" t="s">
        <v>303</v>
      </c>
      <c r="D101" s="43" t="s">
        <v>304</v>
      </c>
      <c r="E101" s="44" t="s">
        <v>24</v>
      </c>
      <c r="F101" s="44" t="s">
        <v>673</v>
      </c>
      <c r="G101" s="45">
        <v>1548182</v>
      </c>
      <c r="H101" s="45">
        <v>63712</v>
      </c>
      <c r="I101" s="45">
        <v>84200</v>
      </c>
      <c r="J101" s="45">
        <v>3278.5</v>
      </c>
      <c r="K101" s="45">
        <v>7424.25</v>
      </c>
      <c r="L101" s="45">
        <f t="shared" si="5"/>
        <v>158614.75</v>
      </c>
      <c r="M101" s="45">
        <v>56244</v>
      </c>
      <c r="N101" s="45">
        <v>107752</v>
      </c>
      <c r="O101" s="45">
        <v>2058</v>
      </c>
      <c r="P101" s="45">
        <v>6051</v>
      </c>
      <c r="Q101" s="45">
        <f t="shared" si="3"/>
        <v>172105</v>
      </c>
      <c r="R101" s="46">
        <f t="shared" si="4"/>
        <v>8.5050413029053099E-2</v>
      </c>
      <c r="T101" s="47"/>
    </row>
    <row r="102" spans="1:20" ht="15" customHeight="1" x14ac:dyDescent="0.25">
      <c r="A102" s="42" t="s">
        <v>852</v>
      </c>
      <c r="B102" s="42"/>
      <c r="C102" s="43" t="s">
        <v>383</v>
      </c>
      <c r="D102" s="43" t="s">
        <v>228</v>
      </c>
      <c r="E102" s="44" t="s">
        <v>24</v>
      </c>
      <c r="F102" s="44" t="s">
        <v>673</v>
      </c>
      <c r="G102" s="45">
        <v>1438182</v>
      </c>
      <c r="H102" s="45">
        <v>72053</v>
      </c>
      <c r="I102" s="45">
        <v>164080.25</v>
      </c>
      <c r="J102" s="45">
        <v>0</v>
      </c>
      <c r="K102" s="45">
        <v>0</v>
      </c>
      <c r="L102" s="45">
        <f t="shared" si="5"/>
        <v>236133.25</v>
      </c>
      <c r="M102" s="45">
        <v>56850</v>
      </c>
      <c r="N102" s="45">
        <v>99998</v>
      </c>
      <c r="O102" s="45">
        <v>735</v>
      </c>
      <c r="P102" s="45">
        <v>3496</v>
      </c>
      <c r="Q102" s="45">
        <f t="shared" si="3"/>
        <v>161079</v>
      </c>
      <c r="R102" s="46">
        <f t="shared" si="4"/>
        <v>-0.31784702069700055</v>
      </c>
      <c r="T102" s="47"/>
    </row>
    <row r="103" spans="1:20" ht="15" customHeight="1" x14ac:dyDescent="0.25">
      <c r="A103" s="42" t="s">
        <v>691</v>
      </c>
      <c r="B103" s="42"/>
      <c r="C103" s="43" t="s">
        <v>52</v>
      </c>
      <c r="D103" s="43" t="s">
        <v>53</v>
      </c>
      <c r="E103" s="44" t="s">
        <v>54</v>
      </c>
      <c r="F103" s="44" t="s">
        <v>673</v>
      </c>
      <c r="G103" s="45">
        <v>77504</v>
      </c>
      <c r="H103" s="45">
        <v>4670.75</v>
      </c>
      <c r="I103" s="45">
        <v>46.25</v>
      </c>
      <c r="J103" s="45">
        <v>14940.75</v>
      </c>
      <c r="K103" s="45">
        <v>3144.75</v>
      </c>
      <c r="L103" s="45">
        <f t="shared" si="5"/>
        <v>22802.5</v>
      </c>
      <c r="M103" s="45">
        <v>5710</v>
      </c>
      <c r="N103" s="45">
        <v>424</v>
      </c>
      <c r="O103" s="45">
        <v>14709</v>
      </c>
      <c r="P103" s="45">
        <v>4357</v>
      </c>
      <c r="Q103" s="45">
        <f t="shared" si="3"/>
        <v>25200</v>
      </c>
      <c r="R103" s="46">
        <f t="shared" si="4"/>
        <v>0.10514198004604758</v>
      </c>
      <c r="T103" s="47"/>
    </row>
    <row r="104" spans="1:20" ht="15" customHeight="1" x14ac:dyDescent="0.25">
      <c r="A104" s="42" t="s">
        <v>698</v>
      </c>
      <c r="B104" s="42"/>
      <c r="C104" s="43" t="s">
        <v>71</v>
      </c>
      <c r="D104" s="43" t="s">
        <v>72</v>
      </c>
      <c r="E104" s="44" t="s">
        <v>54</v>
      </c>
      <c r="F104" s="44" t="s">
        <v>673</v>
      </c>
      <c r="G104" s="45">
        <v>531182</v>
      </c>
      <c r="H104" s="45">
        <v>42680.75</v>
      </c>
      <c r="I104" s="45">
        <v>28066.75</v>
      </c>
      <c r="J104" s="45">
        <v>0</v>
      </c>
      <c r="K104" s="45">
        <v>3672.5</v>
      </c>
      <c r="L104" s="45">
        <f t="shared" si="5"/>
        <v>74420</v>
      </c>
      <c r="M104" s="45">
        <v>19652</v>
      </c>
      <c r="N104" s="45">
        <v>22540</v>
      </c>
      <c r="O104" s="45">
        <v>0</v>
      </c>
      <c r="P104" s="45">
        <v>3262</v>
      </c>
      <c r="Q104" s="45">
        <f t="shared" si="3"/>
        <v>45454</v>
      </c>
      <c r="R104" s="46">
        <f t="shared" si="4"/>
        <v>-0.38922332706261759</v>
      </c>
      <c r="T104" s="47"/>
    </row>
    <row r="105" spans="1:20" ht="15" customHeight="1" x14ac:dyDescent="0.25">
      <c r="A105" s="42" t="s">
        <v>708</v>
      </c>
      <c r="B105" s="42"/>
      <c r="C105" s="43" t="s">
        <v>94</v>
      </c>
      <c r="D105" s="43" t="s">
        <v>95</v>
      </c>
      <c r="E105" s="44" t="s">
        <v>54</v>
      </c>
      <c r="F105" s="44" t="s">
        <v>673</v>
      </c>
      <c r="G105" s="45">
        <v>9888</v>
      </c>
      <c r="H105" s="45">
        <v>819.25</v>
      </c>
      <c r="I105" s="45">
        <v>0</v>
      </c>
      <c r="J105" s="45">
        <v>263.25</v>
      </c>
      <c r="K105" s="45">
        <v>299</v>
      </c>
      <c r="L105" s="45">
        <f t="shared" si="5"/>
        <v>1381.5</v>
      </c>
      <c r="M105" s="45">
        <v>341</v>
      </c>
      <c r="N105" s="45">
        <v>709</v>
      </c>
      <c r="O105" s="45">
        <v>100</v>
      </c>
      <c r="P105" s="45">
        <v>374</v>
      </c>
      <c r="Q105" s="45">
        <f t="shared" si="3"/>
        <v>1524</v>
      </c>
      <c r="R105" s="46">
        <f t="shared" si="4"/>
        <v>0.10314875135722042</v>
      </c>
      <c r="T105" s="47"/>
    </row>
    <row r="106" spans="1:20" ht="15" customHeight="1" x14ac:dyDescent="0.25">
      <c r="A106" s="42" t="s">
        <v>746</v>
      </c>
      <c r="B106" s="42"/>
      <c r="C106" s="43" t="s">
        <v>178</v>
      </c>
      <c r="D106" s="43" t="s">
        <v>179</v>
      </c>
      <c r="E106" s="44" t="s">
        <v>54</v>
      </c>
      <c r="F106" s="44" t="s">
        <v>673</v>
      </c>
      <c r="G106" s="45">
        <v>600157</v>
      </c>
      <c r="H106" s="45">
        <v>72242</v>
      </c>
      <c r="I106" s="45">
        <v>44545.5</v>
      </c>
      <c r="J106" s="45">
        <v>7028</v>
      </c>
      <c r="K106" s="45">
        <v>5075</v>
      </c>
      <c r="L106" s="45">
        <f t="shared" si="5"/>
        <v>128890.5</v>
      </c>
      <c r="M106" s="45">
        <v>86322</v>
      </c>
      <c r="N106" s="45">
        <v>55884</v>
      </c>
      <c r="O106" s="45">
        <v>6467</v>
      </c>
      <c r="P106" s="45">
        <v>4097</v>
      </c>
      <c r="Q106" s="45">
        <f t="shared" si="3"/>
        <v>152770</v>
      </c>
      <c r="R106" s="46">
        <f t="shared" si="4"/>
        <v>0.1852696668877846</v>
      </c>
      <c r="T106" s="47"/>
    </row>
    <row r="107" spans="1:20" ht="15" customHeight="1" x14ac:dyDescent="0.25">
      <c r="A107" s="42" t="s">
        <v>749</v>
      </c>
      <c r="B107" s="42"/>
      <c r="C107" s="43" t="s">
        <v>184</v>
      </c>
      <c r="D107" s="43" t="s">
        <v>185</v>
      </c>
      <c r="E107" s="44" t="s">
        <v>54</v>
      </c>
      <c r="F107" s="44" t="s">
        <v>673</v>
      </c>
      <c r="G107" s="45">
        <v>57247</v>
      </c>
      <c r="H107" s="45">
        <v>4517.75</v>
      </c>
      <c r="I107" s="45">
        <v>20</v>
      </c>
      <c r="J107" s="45">
        <v>3834.5</v>
      </c>
      <c r="K107" s="45">
        <v>4697.25</v>
      </c>
      <c r="L107" s="45">
        <f t="shared" si="5"/>
        <v>13069.5</v>
      </c>
      <c r="M107" s="45">
        <v>2742</v>
      </c>
      <c r="N107" s="45">
        <v>741</v>
      </c>
      <c r="O107" s="45">
        <v>3718</v>
      </c>
      <c r="P107" s="45">
        <v>6533</v>
      </c>
      <c r="Q107" s="45">
        <f t="shared" si="3"/>
        <v>13734</v>
      </c>
      <c r="R107" s="46">
        <f t="shared" si="4"/>
        <v>5.0843567083668086E-2</v>
      </c>
      <c r="T107" s="47"/>
    </row>
    <row r="108" spans="1:20" ht="15" customHeight="1" x14ac:dyDescent="0.25">
      <c r="A108" s="42" t="s">
        <v>765</v>
      </c>
      <c r="B108" s="42"/>
      <c r="C108" s="43" t="s">
        <v>219</v>
      </c>
      <c r="D108" s="43" t="s">
        <v>220</v>
      </c>
      <c r="E108" s="44" t="s">
        <v>54</v>
      </c>
      <c r="F108" s="44" t="s">
        <v>673</v>
      </c>
      <c r="G108" s="45">
        <v>129174</v>
      </c>
      <c r="H108" s="45">
        <v>8580.5</v>
      </c>
      <c r="I108" s="45">
        <v>21310</v>
      </c>
      <c r="J108" s="45">
        <v>39.25</v>
      </c>
      <c r="K108" s="45">
        <v>2509.5</v>
      </c>
      <c r="L108" s="45">
        <f t="shared" si="5"/>
        <v>32439.25</v>
      </c>
      <c r="M108" s="45">
        <v>8950</v>
      </c>
      <c r="N108" s="45">
        <v>19427</v>
      </c>
      <c r="O108" s="45">
        <v>64</v>
      </c>
      <c r="P108" s="45">
        <v>2079</v>
      </c>
      <c r="Q108" s="45">
        <f t="shared" si="3"/>
        <v>30520</v>
      </c>
      <c r="R108" s="46">
        <f t="shared" si="4"/>
        <v>-5.9164438142065554E-2</v>
      </c>
      <c r="T108" s="47"/>
    </row>
    <row r="109" spans="1:20" ht="15" customHeight="1" x14ac:dyDescent="0.25">
      <c r="A109" s="42" t="s">
        <v>788</v>
      </c>
      <c r="B109" s="42"/>
      <c r="C109" s="43" t="s">
        <v>266</v>
      </c>
      <c r="D109" s="43" t="s">
        <v>267</v>
      </c>
      <c r="E109" s="44" t="s">
        <v>54</v>
      </c>
      <c r="F109" s="44" t="s">
        <v>673</v>
      </c>
      <c r="G109" s="45">
        <v>125345</v>
      </c>
      <c r="H109" s="45">
        <v>17081</v>
      </c>
      <c r="I109" s="45">
        <v>18667.25</v>
      </c>
      <c r="J109" s="45">
        <v>0</v>
      </c>
      <c r="K109" s="45">
        <v>0</v>
      </c>
      <c r="L109" s="45">
        <f t="shared" si="5"/>
        <v>35748.25</v>
      </c>
      <c r="M109" s="45">
        <v>22062</v>
      </c>
      <c r="N109" s="45">
        <v>19246</v>
      </c>
      <c r="O109" s="45">
        <v>0</v>
      </c>
      <c r="P109" s="45">
        <v>0</v>
      </c>
      <c r="Q109" s="45">
        <f t="shared" si="3"/>
        <v>41308</v>
      </c>
      <c r="R109" s="46">
        <f t="shared" si="4"/>
        <v>0.15552509563405201</v>
      </c>
      <c r="T109" s="47"/>
    </row>
    <row r="110" spans="1:20" ht="15" customHeight="1" x14ac:dyDescent="0.25">
      <c r="A110" s="42" t="s">
        <v>860</v>
      </c>
      <c r="B110" s="42"/>
      <c r="C110" s="43" t="s">
        <v>397</v>
      </c>
      <c r="D110" s="43" t="s">
        <v>398</v>
      </c>
      <c r="E110" s="44" t="s">
        <v>54</v>
      </c>
      <c r="F110" s="44" t="s">
        <v>673</v>
      </c>
      <c r="G110" s="45">
        <v>57922</v>
      </c>
      <c r="H110" s="45">
        <v>1549.25</v>
      </c>
      <c r="I110" s="45">
        <v>451.25</v>
      </c>
      <c r="J110" s="45">
        <v>9025</v>
      </c>
      <c r="K110" s="45">
        <v>4696.75</v>
      </c>
      <c r="L110" s="45">
        <f t="shared" si="5"/>
        <v>15722.25</v>
      </c>
      <c r="M110" s="45">
        <v>2392</v>
      </c>
      <c r="N110" s="45">
        <v>763</v>
      </c>
      <c r="O110" s="45">
        <v>10930</v>
      </c>
      <c r="P110" s="45">
        <v>8829</v>
      </c>
      <c r="Q110" s="45">
        <f t="shared" si="3"/>
        <v>22914</v>
      </c>
      <c r="R110" s="46">
        <f t="shared" si="4"/>
        <v>0.45742498688164862</v>
      </c>
      <c r="T110" s="47"/>
    </row>
    <row r="111" spans="1:20" ht="15" customHeight="1" x14ac:dyDescent="0.25">
      <c r="A111" s="42" t="s">
        <v>939</v>
      </c>
      <c r="B111" s="42"/>
      <c r="C111" s="43" t="s">
        <v>540</v>
      </c>
      <c r="D111" s="43" t="s">
        <v>541</v>
      </c>
      <c r="E111" s="44" t="s">
        <v>54</v>
      </c>
      <c r="F111" s="44" t="s">
        <v>673</v>
      </c>
      <c r="G111" s="45">
        <v>529293</v>
      </c>
      <c r="H111" s="45">
        <v>41003.5</v>
      </c>
      <c r="I111" s="45">
        <v>27943</v>
      </c>
      <c r="J111" s="45">
        <v>44044.25</v>
      </c>
      <c r="K111" s="45">
        <v>63137.25</v>
      </c>
      <c r="L111" s="45">
        <f t="shared" si="5"/>
        <v>176128</v>
      </c>
      <c r="M111" s="45">
        <v>47328</v>
      </c>
      <c r="N111" s="45">
        <v>17370</v>
      </c>
      <c r="O111" s="45">
        <v>43095</v>
      </c>
      <c r="P111" s="45">
        <v>86214</v>
      </c>
      <c r="Q111" s="45">
        <f t="shared" si="3"/>
        <v>194007</v>
      </c>
      <c r="R111" s="46">
        <f t="shared" si="4"/>
        <v>0.1015114007994186</v>
      </c>
      <c r="T111" s="47"/>
    </row>
    <row r="112" spans="1:20" ht="15" customHeight="1" x14ac:dyDescent="0.25">
      <c r="A112" s="42" t="s">
        <v>751</v>
      </c>
      <c r="B112" s="42"/>
      <c r="C112" s="43" t="s">
        <v>188</v>
      </c>
      <c r="D112" s="43" t="s">
        <v>189</v>
      </c>
      <c r="E112" s="44" t="s">
        <v>190</v>
      </c>
      <c r="F112" s="44" t="s">
        <v>675</v>
      </c>
      <c r="G112" s="45">
        <v>465554</v>
      </c>
      <c r="H112" s="45">
        <v>27761.25</v>
      </c>
      <c r="I112" s="45">
        <v>54823</v>
      </c>
      <c r="J112" s="45">
        <v>0</v>
      </c>
      <c r="K112" s="45">
        <v>55.75</v>
      </c>
      <c r="L112" s="45">
        <f t="shared" si="5"/>
        <v>82640</v>
      </c>
      <c r="M112" s="45">
        <v>23997</v>
      </c>
      <c r="N112" s="45">
        <v>54787</v>
      </c>
      <c r="O112" s="45">
        <v>0</v>
      </c>
      <c r="P112" s="45">
        <v>0</v>
      </c>
      <c r="Q112" s="45">
        <f t="shared" si="3"/>
        <v>78784</v>
      </c>
      <c r="R112" s="46">
        <f t="shared" si="4"/>
        <v>-4.6660212971926428E-2</v>
      </c>
      <c r="T112" s="47"/>
    </row>
    <row r="113" spans="1:20" ht="15" customHeight="1" x14ac:dyDescent="0.25">
      <c r="A113" s="42" t="s">
        <v>836</v>
      </c>
      <c r="B113" s="42"/>
      <c r="C113" s="43" t="s">
        <v>357</v>
      </c>
      <c r="D113" s="43" t="s">
        <v>358</v>
      </c>
      <c r="E113" s="44" t="s">
        <v>190</v>
      </c>
      <c r="F113" s="44" t="s">
        <v>675</v>
      </c>
      <c r="G113" s="45">
        <v>128615</v>
      </c>
      <c r="H113" s="45">
        <v>6246</v>
      </c>
      <c r="I113" s="45">
        <v>10176.25</v>
      </c>
      <c r="J113" s="45">
        <v>2066.25</v>
      </c>
      <c r="K113" s="45">
        <v>14930.25</v>
      </c>
      <c r="L113" s="45">
        <f t="shared" si="5"/>
        <v>33418.75</v>
      </c>
      <c r="M113" s="45">
        <v>5880</v>
      </c>
      <c r="N113" s="45">
        <v>14956</v>
      </c>
      <c r="O113" s="45">
        <v>3164</v>
      </c>
      <c r="P113" s="45">
        <v>13649</v>
      </c>
      <c r="Q113" s="45">
        <f t="shared" si="3"/>
        <v>37649</v>
      </c>
      <c r="R113" s="46">
        <f t="shared" si="4"/>
        <v>0.12658313072751076</v>
      </c>
      <c r="T113" s="47"/>
    </row>
    <row r="114" spans="1:20" ht="15" customHeight="1" x14ac:dyDescent="0.25">
      <c r="A114" s="42" t="s">
        <v>733</v>
      </c>
      <c r="B114" s="42"/>
      <c r="C114" s="43" t="s">
        <v>149</v>
      </c>
      <c r="D114" s="43" t="s">
        <v>150</v>
      </c>
      <c r="E114" s="44" t="s">
        <v>151</v>
      </c>
      <c r="F114" s="44" t="s">
        <v>675</v>
      </c>
      <c r="G114" s="45">
        <v>2579656</v>
      </c>
      <c r="H114" s="45">
        <v>294044.25</v>
      </c>
      <c r="I114" s="45">
        <v>150314.5</v>
      </c>
      <c r="J114" s="45">
        <v>1479.5</v>
      </c>
      <c r="K114" s="45">
        <v>24990</v>
      </c>
      <c r="L114" s="45">
        <f t="shared" si="5"/>
        <v>470828.25</v>
      </c>
      <c r="M114" s="45">
        <v>712782</v>
      </c>
      <c r="N114" s="45">
        <v>279070</v>
      </c>
      <c r="O114" s="45">
        <v>1190</v>
      </c>
      <c r="P114" s="45">
        <v>22957</v>
      </c>
      <c r="Q114" s="45">
        <f t="shared" si="3"/>
        <v>1015999</v>
      </c>
      <c r="R114" s="46">
        <f t="shared" si="4"/>
        <v>1.1578972799529339</v>
      </c>
      <c r="T114" s="47"/>
    </row>
    <row r="115" spans="1:20" ht="15" customHeight="1" x14ac:dyDescent="0.25">
      <c r="A115" s="42" t="s">
        <v>767</v>
      </c>
      <c r="B115" s="42"/>
      <c r="C115" s="43" t="s">
        <v>223</v>
      </c>
      <c r="D115" s="43" t="s">
        <v>224</v>
      </c>
      <c r="E115" s="44" t="s">
        <v>151</v>
      </c>
      <c r="F115" s="44" t="s">
        <v>675</v>
      </c>
      <c r="G115" s="45">
        <v>1359290</v>
      </c>
      <c r="H115" s="45">
        <v>85481</v>
      </c>
      <c r="I115" s="45">
        <v>82769</v>
      </c>
      <c r="J115" s="45">
        <v>17726.5</v>
      </c>
      <c r="K115" s="45">
        <v>12110.5</v>
      </c>
      <c r="L115" s="45">
        <f t="shared" si="5"/>
        <v>198087</v>
      </c>
      <c r="M115" s="45">
        <v>75206</v>
      </c>
      <c r="N115" s="45">
        <v>95304</v>
      </c>
      <c r="O115" s="45">
        <v>17281</v>
      </c>
      <c r="P115" s="45">
        <v>11075</v>
      </c>
      <c r="Q115" s="45">
        <f t="shared" si="3"/>
        <v>198866</v>
      </c>
      <c r="R115" s="46">
        <f t="shared" si="4"/>
        <v>3.9326154669412933E-3</v>
      </c>
      <c r="T115" s="47"/>
    </row>
    <row r="116" spans="1:20" ht="15" customHeight="1" x14ac:dyDescent="0.25">
      <c r="A116" s="42" t="s">
        <v>770</v>
      </c>
      <c r="B116" s="42"/>
      <c r="C116" s="43" t="s">
        <v>229</v>
      </c>
      <c r="D116" s="43" t="s">
        <v>230</v>
      </c>
      <c r="E116" s="44" t="s">
        <v>151</v>
      </c>
      <c r="F116" s="44" t="s">
        <v>675</v>
      </c>
      <c r="G116" s="45">
        <v>2321445</v>
      </c>
      <c r="H116" s="45">
        <v>288580</v>
      </c>
      <c r="I116" s="45">
        <v>212783.25</v>
      </c>
      <c r="J116" s="45">
        <v>0</v>
      </c>
      <c r="K116" s="45">
        <v>261.25</v>
      </c>
      <c r="L116" s="45">
        <f t="shared" si="5"/>
        <v>501624.5</v>
      </c>
      <c r="M116" s="45">
        <v>530696</v>
      </c>
      <c r="N116" s="45">
        <v>352401</v>
      </c>
      <c r="O116" s="45">
        <v>0</v>
      </c>
      <c r="P116" s="45">
        <v>3249</v>
      </c>
      <c r="Q116" s="45">
        <f t="shared" si="3"/>
        <v>886346</v>
      </c>
      <c r="R116" s="46">
        <f t="shared" si="4"/>
        <v>0.76695117563037696</v>
      </c>
      <c r="T116" s="47"/>
    </row>
    <row r="117" spans="1:20" ht="15" customHeight="1" x14ac:dyDescent="0.25">
      <c r="A117" s="42" t="s">
        <v>845</v>
      </c>
      <c r="B117" s="42"/>
      <c r="C117" s="43" t="s">
        <v>373</v>
      </c>
      <c r="D117" s="43" t="s">
        <v>79</v>
      </c>
      <c r="E117" s="44" t="s">
        <v>151</v>
      </c>
      <c r="F117" s="44" t="s">
        <v>675</v>
      </c>
      <c r="G117" s="45">
        <v>1412989</v>
      </c>
      <c r="H117" s="45">
        <v>185803.25</v>
      </c>
      <c r="I117" s="45">
        <v>126929.25</v>
      </c>
      <c r="J117" s="45">
        <v>6367</v>
      </c>
      <c r="K117" s="45">
        <v>3019.25</v>
      </c>
      <c r="L117" s="45">
        <f t="shared" si="5"/>
        <v>322118.75</v>
      </c>
      <c r="M117" s="45">
        <v>217384</v>
      </c>
      <c r="N117" s="45">
        <v>165718</v>
      </c>
      <c r="O117" s="45">
        <v>4632</v>
      </c>
      <c r="P117" s="45">
        <v>7706</v>
      </c>
      <c r="Q117" s="45">
        <f t="shared" si="3"/>
        <v>395440</v>
      </c>
      <c r="R117" s="46">
        <f t="shared" si="4"/>
        <v>0.22762180096625856</v>
      </c>
      <c r="T117" s="47"/>
    </row>
    <row r="118" spans="1:20" ht="15" customHeight="1" x14ac:dyDescent="0.25">
      <c r="A118" s="42" t="s">
        <v>861</v>
      </c>
      <c r="B118" s="42"/>
      <c r="C118" s="43" t="s">
        <v>399</v>
      </c>
      <c r="D118" s="43" t="s">
        <v>400</v>
      </c>
      <c r="E118" s="44" t="s">
        <v>151</v>
      </c>
      <c r="F118" s="44" t="s">
        <v>675</v>
      </c>
      <c r="G118" s="45">
        <v>598773</v>
      </c>
      <c r="H118" s="45">
        <v>47681.75</v>
      </c>
      <c r="I118" s="45">
        <v>73760.5</v>
      </c>
      <c r="J118" s="45">
        <v>14287.5</v>
      </c>
      <c r="K118" s="45">
        <v>9162.5</v>
      </c>
      <c r="L118" s="45">
        <f t="shared" si="5"/>
        <v>144892.25</v>
      </c>
      <c r="M118" s="45">
        <v>63078</v>
      </c>
      <c r="N118" s="45">
        <v>85769</v>
      </c>
      <c r="O118" s="45">
        <v>11333</v>
      </c>
      <c r="P118" s="45">
        <v>22259</v>
      </c>
      <c r="Q118" s="45">
        <f t="shared" si="3"/>
        <v>182439</v>
      </c>
      <c r="R118" s="46">
        <f t="shared" si="4"/>
        <v>0.25913566805678012</v>
      </c>
      <c r="T118" s="47"/>
    </row>
    <row r="119" spans="1:20" ht="15" customHeight="1" x14ac:dyDescent="0.25">
      <c r="A119" s="42" t="s">
        <v>879</v>
      </c>
      <c r="B119" s="42"/>
      <c r="C119" s="43" t="s">
        <v>433</v>
      </c>
      <c r="D119" s="43" t="s">
        <v>400</v>
      </c>
      <c r="E119" s="44" t="s">
        <v>151</v>
      </c>
      <c r="F119" s="44" t="s">
        <v>675</v>
      </c>
      <c r="G119" s="45">
        <v>424812</v>
      </c>
      <c r="H119" s="45">
        <v>54604</v>
      </c>
      <c r="I119" s="45">
        <v>42049.75</v>
      </c>
      <c r="J119" s="45">
        <v>1671</v>
      </c>
      <c r="K119" s="45">
        <v>7975.5</v>
      </c>
      <c r="L119" s="45">
        <f t="shared" si="5"/>
        <v>106300.25</v>
      </c>
      <c r="M119" s="45">
        <v>44064</v>
      </c>
      <c r="N119" s="45">
        <v>47843</v>
      </c>
      <c r="O119" s="45">
        <v>2912</v>
      </c>
      <c r="P119" s="45">
        <v>19762</v>
      </c>
      <c r="Q119" s="45">
        <f t="shared" si="3"/>
        <v>114581</v>
      </c>
      <c r="R119" s="46">
        <f t="shared" si="4"/>
        <v>7.7899628646216731E-2</v>
      </c>
      <c r="T119" s="47"/>
    </row>
    <row r="120" spans="1:20" ht="15" customHeight="1" x14ac:dyDescent="0.25">
      <c r="A120" s="42" t="s">
        <v>712</v>
      </c>
      <c r="B120" s="42"/>
      <c r="C120" s="43" t="s">
        <v>103</v>
      </c>
      <c r="D120" s="43" t="s">
        <v>104</v>
      </c>
      <c r="E120" s="44" t="s">
        <v>105</v>
      </c>
      <c r="F120" s="44" t="s">
        <v>679</v>
      </c>
      <c r="G120" s="45">
        <v>522919</v>
      </c>
      <c r="H120" s="45">
        <v>3978.75</v>
      </c>
      <c r="I120" s="45">
        <v>37334.25</v>
      </c>
      <c r="J120" s="45">
        <v>0</v>
      </c>
      <c r="K120" s="45">
        <v>0</v>
      </c>
      <c r="L120" s="45">
        <f t="shared" si="5"/>
        <v>41313</v>
      </c>
      <c r="M120" s="45">
        <v>1127</v>
      </c>
      <c r="N120" s="45">
        <v>27225</v>
      </c>
      <c r="O120" s="45">
        <v>0</v>
      </c>
      <c r="P120" s="45">
        <v>0</v>
      </c>
      <c r="Q120" s="45">
        <f t="shared" si="3"/>
        <v>28352</v>
      </c>
      <c r="R120" s="46">
        <f t="shared" si="4"/>
        <v>-0.31372691404642605</v>
      </c>
      <c r="T120" s="47"/>
    </row>
    <row r="121" spans="1:20" ht="15" customHeight="1" x14ac:dyDescent="0.25">
      <c r="A121" s="42" t="s">
        <v>811</v>
      </c>
      <c r="B121" s="42"/>
      <c r="C121" s="43" t="s">
        <v>309</v>
      </c>
      <c r="D121" s="43" t="s">
        <v>310</v>
      </c>
      <c r="E121" s="44" t="s">
        <v>105</v>
      </c>
      <c r="F121" s="44" t="s">
        <v>679</v>
      </c>
      <c r="G121" s="45">
        <v>978512</v>
      </c>
      <c r="H121" s="45">
        <v>1141.75</v>
      </c>
      <c r="I121" s="45">
        <v>541.75</v>
      </c>
      <c r="J121" s="45">
        <v>0</v>
      </c>
      <c r="K121" s="45">
        <v>0</v>
      </c>
      <c r="L121" s="45">
        <f t="shared" si="5"/>
        <v>1683.5</v>
      </c>
      <c r="M121" s="45">
        <v>13117</v>
      </c>
      <c r="N121" s="45">
        <v>926</v>
      </c>
      <c r="O121" s="45">
        <v>0</v>
      </c>
      <c r="P121" s="45">
        <v>0</v>
      </c>
      <c r="Q121" s="45">
        <f t="shared" si="3"/>
        <v>14043</v>
      </c>
      <c r="R121" s="46">
        <f t="shared" si="4"/>
        <v>7.3415503415503416</v>
      </c>
      <c r="T121" s="47"/>
    </row>
    <row r="122" spans="1:20" ht="15" customHeight="1" x14ac:dyDescent="0.25">
      <c r="A122" s="42" t="s">
        <v>817</v>
      </c>
      <c r="B122" s="42"/>
      <c r="C122" s="43" t="s">
        <v>320</v>
      </c>
      <c r="D122" s="43" t="s">
        <v>321</v>
      </c>
      <c r="E122" s="44" t="s">
        <v>105</v>
      </c>
      <c r="F122" s="44" t="s">
        <v>679</v>
      </c>
      <c r="G122" s="45">
        <v>133748</v>
      </c>
      <c r="H122" s="45">
        <v>2671.5</v>
      </c>
      <c r="I122" s="45">
        <v>20909.25</v>
      </c>
      <c r="J122" s="45">
        <v>0</v>
      </c>
      <c r="K122" s="45">
        <v>0</v>
      </c>
      <c r="L122" s="45">
        <f t="shared" si="5"/>
        <v>23580.75</v>
      </c>
      <c r="M122" s="45">
        <v>3792</v>
      </c>
      <c r="N122" s="45">
        <v>26975</v>
      </c>
      <c r="O122" s="45">
        <v>0</v>
      </c>
      <c r="P122" s="45">
        <v>0</v>
      </c>
      <c r="Q122" s="45">
        <f t="shared" si="3"/>
        <v>30767</v>
      </c>
      <c r="R122" s="46">
        <f t="shared" si="4"/>
        <v>0.30475069707282421</v>
      </c>
      <c r="T122" s="47"/>
    </row>
    <row r="123" spans="1:20" ht="15" customHeight="1" x14ac:dyDescent="0.25">
      <c r="A123" s="42" t="s">
        <v>826</v>
      </c>
      <c r="B123" s="42"/>
      <c r="C123" s="43" t="s">
        <v>339</v>
      </c>
      <c r="D123" s="43" t="s">
        <v>340</v>
      </c>
      <c r="E123" s="44" t="s">
        <v>105</v>
      </c>
      <c r="F123" s="44" t="s">
        <v>679</v>
      </c>
      <c r="G123" s="45">
        <v>529437</v>
      </c>
      <c r="H123" s="45">
        <v>7074.5</v>
      </c>
      <c r="I123" s="45">
        <v>24647.25</v>
      </c>
      <c r="J123" s="45">
        <v>0</v>
      </c>
      <c r="K123" s="45">
        <v>0</v>
      </c>
      <c r="L123" s="45">
        <f t="shared" si="5"/>
        <v>31721.75</v>
      </c>
      <c r="M123" s="45">
        <v>19534</v>
      </c>
      <c r="N123" s="45">
        <v>44175</v>
      </c>
      <c r="O123" s="45">
        <v>0</v>
      </c>
      <c r="P123" s="45">
        <v>0</v>
      </c>
      <c r="Q123" s="45">
        <f t="shared" si="3"/>
        <v>63709</v>
      </c>
      <c r="R123" s="46">
        <f t="shared" si="4"/>
        <v>1.0083696517373726</v>
      </c>
      <c r="T123" s="47"/>
    </row>
    <row r="124" spans="1:20" ht="15" customHeight="1" x14ac:dyDescent="0.25">
      <c r="A124" s="42" t="s">
        <v>842</v>
      </c>
      <c r="B124" s="42"/>
      <c r="C124" s="43" t="s">
        <v>368</v>
      </c>
      <c r="D124" s="43" t="s">
        <v>369</v>
      </c>
      <c r="E124" s="44" t="s">
        <v>105</v>
      </c>
      <c r="F124" s="44" t="s">
        <v>679</v>
      </c>
      <c r="G124" s="45">
        <v>196843</v>
      </c>
      <c r="H124" s="45">
        <v>81044</v>
      </c>
      <c r="I124" s="45">
        <v>19513.25</v>
      </c>
      <c r="J124" s="45">
        <v>0</v>
      </c>
      <c r="K124" s="45">
        <v>0</v>
      </c>
      <c r="L124" s="45">
        <f t="shared" si="5"/>
        <v>100557.25</v>
      </c>
      <c r="M124" s="45">
        <v>113551</v>
      </c>
      <c r="N124" s="45">
        <v>25392</v>
      </c>
      <c r="O124" s="45">
        <v>0</v>
      </c>
      <c r="P124" s="45">
        <v>0</v>
      </c>
      <c r="Q124" s="45">
        <f t="shared" si="3"/>
        <v>138943</v>
      </c>
      <c r="R124" s="46">
        <f t="shared" si="4"/>
        <v>0.38173030785945322</v>
      </c>
      <c r="T124" s="47"/>
    </row>
    <row r="125" spans="1:20" ht="15" customHeight="1" x14ac:dyDescent="0.25">
      <c r="A125" s="42" t="s">
        <v>854</v>
      </c>
      <c r="B125" s="42"/>
      <c r="C125" s="43" t="s">
        <v>386</v>
      </c>
      <c r="D125" s="43" t="s">
        <v>387</v>
      </c>
      <c r="E125" s="44" t="s">
        <v>105</v>
      </c>
      <c r="F125" s="44" t="s">
        <v>679</v>
      </c>
      <c r="G125" s="45">
        <v>159101</v>
      </c>
      <c r="H125" s="45">
        <v>9706.75</v>
      </c>
      <c r="I125" s="45">
        <v>19018.75</v>
      </c>
      <c r="J125" s="45">
        <v>0</v>
      </c>
      <c r="K125" s="45">
        <v>0</v>
      </c>
      <c r="L125" s="45">
        <f t="shared" si="5"/>
        <v>28725.5</v>
      </c>
      <c r="M125" s="45">
        <v>25954</v>
      </c>
      <c r="N125" s="45">
        <v>27091</v>
      </c>
      <c r="O125" s="45">
        <v>0</v>
      </c>
      <c r="P125" s="45">
        <v>0</v>
      </c>
      <c r="Q125" s="45">
        <f t="shared" si="3"/>
        <v>53045</v>
      </c>
      <c r="R125" s="46">
        <f t="shared" si="4"/>
        <v>0.84661711719552313</v>
      </c>
      <c r="T125" s="47"/>
    </row>
    <row r="126" spans="1:20" ht="15" customHeight="1" x14ac:dyDescent="0.25">
      <c r="A126" s="42" t="s">
        <v>882</v>
      </c>
      <c r="B126" s="42"/>
      <c r="C126" s="43" t="s">
        <v>436</v>
      </c>
      <c r="D126" s="43" t="s">
        <v>437</v>
      </c>
      <c r="E126" s="44" t="s">
        <v>105</v>
      </c>
      <c r="F126" s="44" t="s">
        <v>679</v>
      </c>
      <c r="G126" s="45">
        <v>539969</v>
      </c>
      <c r="H126" s="45">
        <v>17487</v>
      </c>
      <c r="I126" s="45">
        <v>70117.5</v>
      </c>
      <c r="J126" s="45">
        <v>0</v>
      </c>
      <c r="K126" s="45">
        <v>92.5</v>
      </c>
      <c r="L126" s="45">
        <f t="shared" si="5"/>
        <v>87697</v>
      </c>
      <c r="M126" s="45">
        <v>42543</v>
      </c>
      <c r="N126" s="45">
        <v>75887</v>
      </c>
      <c r="O126" s="45">
        <v>0</v>
      </c>
      <c r="P126" s="45">
        <v>43</v>
      </c>
      <c r="Q126" s="45">
        <f t="shared" si="3"/>
        <v>118473</v>
      </c>
      <c r="R126" s="46">
        <f t="shared" si="4"/>
        <v>0.35093560783151079</v>
      </c>
      <c r="T126" s="47"/>
    </row>
    <row r="127" spans="1:20" ht="15" customHeight="1" x14ac:dyDescent="0.25">
      <c r="A127" s="42" t="s">
        <v>891</v>
      </c>
      <c r="B127" s="42"/>
      <c r="C127" s="43" t="s">
        <v>454</v>
      </c>
      <c r="D127" s="43" t="s">
        <v>455</v>
      </c>
      <c r="E127" s="44" t="s">
        <v>105</v>
      </c>
      <c r="F127" s="44" t="s">
        <v>679</v>
      </c>
      <c r="G127" s="45">
        <v>185992</v>
      </c>
      <c r="H127" s="45">
        <v>9221.75</v>
      </c>
      <c r="I127" s="45">
        <v>29421.5</v>
      </c>
      <c r="J127" s="45">
        <v>0</v>
      </c>
      <c r="K127" s="45">
        <v>0</v>
      </c>
      <c r="L127" s="45">
        <f t="shared" si="5"/>
        <v>38643.25</v>
      </c>
      <c r="M127" s="45">
        <v>10083</v>
      </c>
      <c r="N127" s="45">
        <v>34202</v>
      </c>
      <c r="O127" s="45">
        <v>0</v>
      </c>
      <c r="P127" s="45">
        <v>0</v>
      </c>
      <c r="Q127" s="45">
        <f t="shared" si="3"/>
        <v>44285</v>
      </c>
      <c r="R127" s="46">
        <f t="shared" si="4"/>
        <v>0.14599574311166891</v>
      </c>
      <c r="T127" s="47"/>
    </row>
    <row r="128" spans="1:20" ht="15" customHeight="1" x14ac:dyDescent="0.25">
      <c r="A128" s="42" t="s">
        <v>916</v>
      </c>
      <c r="B128" s="42"/>
      <c r="C128" s="43" t="s">
        <v>496</v>
      </c>
      <c r="D128" s="43" t="s">
        <v>497</v>
      </c>
      <c r="E128" s="44" t="s">
        <v>105</v>
      </c>
      <c r="F128" s="44" t="s">
        <v>679</v>
      </c>
      <c r="G128" s="45">
        <v>435427</v>
      </c>
      <c r="H128" s="45">
        <v>22465.75</v>
      </c>
      <c r="I128" s="45">
        <v>24414.5</v>
      </c>
      <c r="J128" s="45">
        <v>0</v>
      </c>
      <c r="K128" s="45">
        <v>0</v>
      </c>
      <c r="L128" s="45">
        <f t="shared" si="5"/>
        <v>46880.25</v>
      </c>
      <c r="M128" s="45">
        <v>31655</v>
      </c>
      <c r="N128" s="45">
        <v>42054</v>
      </c>
      <c r="O128" s="45">
        <v>0</v>
      </c>
      <c r="P128" s="45">
        <v>0</v>
      </c>
      <c r="Q128" s="45">
        <f t="shared" si="3"/>
        <v>73709</v>
      </c>
      <c r="R128" s="46">
        <f t="shared" si="4"/>
        <v>0.5722825710187126</v>
      </c>
      <c r="T128" s="47"/>
    </row>
    <row r="129" spans="1:20" ht="15" customHeight="1" x14ac:dyDescent="0.25">
      <c r="A129" s="42" t="s">
        <v>742</v>
      </c>
      <c r="B129" s="42"/>
      <c r="C129" s="43" t="s">
        <v>170</v>
      </c>
      <c r="D129" s="43" t="s">
        <v>171</v>
      </c>
      <c r="E129" s="44" t="s">
        <v>172</v>
      </c>
      <c r="F129" s="44" t="s">
        <v>675</v>
      </c>
      <c r="G129" s="45">
        <v>2802234</v>
      </c>
      <c r="H129" s="45">
        <v>325046.25</v>
      </c>
      <c r="I129" s="45">
        <v>122093.25</v>
      </c>
      <c r="J129" s="45">
        <v>0</v>
      </c>
      <c r="K129" s="45">
        <v>0</v>
      </c>
      <c r="L129" s="45">
        <f t="shared" si="5"/>
        <v>447139.5</v>
      </c>
      <c r="M129" s="45">
        <v>498547</v>
      </c>
      <c r="N129" s="45">
        <v>246065</v>
      </c>
      <c r="O129" s="45">
        <v>0</v>
      </c>
      <c r="P129" s="45">
        <v>2022</v>
      </c>
      <c r="Q129" s="45">
        <f t="shared" si="3"/>
        <v>746634</v>
      </c>
      <c r="R129" s="46">
        <f t="shared" si="4"/>
        <v>0.66980103524738921</v>
      </c>
      <c r="T129" s="47"/>
    </row>
    <row r="130" spans="1:20" ht="15" customHeight="1" x14ac:dyDescent="0.25">
      <c r="A130" s="42" t="s">
        <v>809</v>
      </c>
      <c r="B130" s="42"/>
      <c r="C130" s="43" t="s">
        <v>305</v>
      </c>
      <c r="D130" s="43" t="s">
        <v>306</v>
      </c>
      <c r="E130" s="44" t="s">
        <v>172</v>
      </c>
      <c r="F130" s="44" t="s">
        <v>675</v>
      </c>
      <c r="G130" s="45">
        <v>347770</v>
      </c>
      <c r="H130" s="45">
        <v>91704.75</v>
      </c>
      <c r="I130" s="45">
        <v>41681</v>
      </c>
      <c r="J130" s="45">
        <v>0</v>
      </c>
      <c r="K130" s="45">
        <v>794</v>
      </c>
      <c r="L130" s="45">
        <f t="shared" si="5"/>
        <v>134179.75</v>
      </c>
      <c r="M130" s="45">
        <v>76166</v>
      </c>
      <c r="N130" s="45">
        <v>52309</v>
      </c>
      <c r="O130" s="45">
        <v>0</v>
      </c>
      <c r="P130" s="45">
        <v>835</v>
      </c>
      <c r="Q130" s="45">
        <f t="shared" si="3"/>
        <v>129310</v>
      </c>
      <c r="R130" s="46">
        <f t="shared" si="4"/>
        <v>-3.6292734186790479E-2</v>
      </c>
      <c r="T130" s="47"/>
    </row>
    <row r="131" spans="1:20" ht="15" customHeight="1" x14ac:dyDescent="0.25">
      <c r="A131" s="42" t="s">
        <v>849</v>
      </c>
      <c r="B131" s="42"/>
      <c r="C131" s="43" t="s">
        <v>380</v>
      </c>
      <c r="D131" s="43" t="s">
        <v>171</v>
      </c>
      <c r="E131" s="44" t="s">
        <v>172</v>
      </c>
      <c r="F131" s="44" t="s">
        <v>675</v>
      </c>
      <c r="G131" s="45">
        <v>384433</v>
      </c>
      <c r="H131" s="45">
        <v>20989.75</v>
      </c>
      <c r="I131" s="45">
        <v>12522.25</v>
      </c>
      <c r="J131" s="45">
        <v>0</v>
      </c>
      <c r="K131" s="45">
        <v>576.25</v>
      </c>
      <c r="L131" s="45">
        <f t="shared" si="5"/>
        <v>34088.25</v>
      </c>
      <c r="M131" s="45">
        <v>23755</v>
      </c>
      <c r="N131" s="45">
        <v>21850</v>
      </c>
      <c r="O131" s="45">
        <v>0</v>
      </c>
      <c r="P131" s="45">
        <v>657</v>
      </c>
      <c r="Q131" s="45">
        <f t="shared" si="3"/>
        <v>46262</v>
      </c>
      <c r="R131" s="46">
        <f t="shared" si="4"/>
        <v>0.35712452237941228</v>
      </c>
      <c r="T131" s="47"/>
    </row>
    <row r="132" spans="1:20" ht="15" customHeight="1" x14ac:dyDescent="0.25">
      <c r="A132" s="42" t="s">
        <v>935</v>
      </c>
      <c r="B132" s="42"/>
      <c r="C132" s="43" t="s">
        <v>532</v>
      </c>
      <c r="D132" s="43" t="s">
        <v>533</v>
      </c>
      <c r="E132" s="44" t="s">
        <v>172</v>
      </c>
      <c r="F132" s="44" t="s">
        <v>675</v>
      </c>
      <c r="G132" s="45">
        <v>965172</v>
      </c>
      <c r="H132" s="45">
        <v>121232.5</v>
      </c>
      <c r="I132" s="45">
        <v>137607</v>
      </c>
      <c r="J132" s="45">
        <v>0</v>
      </c>
      <c r="K132" s="45">
        <v>0</v>
      </c>
      <c r="L132" s="45">
        <f t="shared" si="5"/>
        <v>258839.5</v>
      </c>
      <c r="M132" s="45">
        <v>115933</v>
      </c>
      <c r="N132" s="45">
        <v>177665</v>
      </c>
      <c r="O132" s="45">
        <v>0</v>
      </c>
      <c r="P132" s="45">
        <v>0</v>
      </c>
      <c r="Q132" s="45">
        <f t="shared" si="3"/>
        <v>293598</v>
      </c>
      <c r="R132" s="46">
        <f t="shared" si="4"/>
        <v>0.13428591849389293</v>
      </c>
      <c r="T132" s="47"/>
    </row>
    <row r="133" spans="1:20" ht="15" customHeight="1" x14ac:dyDescent="0.25">
      <c r="A133" s="42" t="s">
        <v>821</v>
      </c>
      <c r="B133" s="42"/>
      <c r="C133" s="43" t="s">
        <v>328</v>
      </c>
      <c r="D133" s="43" t="s">
        <v>329</v>
      </c>
      <c r="E133" s="44" t="s">
        <v>330</v>
      </c>
      <c r="F133" s="44" t="s">
        <v>679</v>
      </c>
      <c r="G133" s="45">
        <v>549420</v>
      </c>
      <c r="H133" s="45">
        <v>95318.5</v>
      </c>
      <c r="I133" s="45">
        <v>50101.75</v>
      </c>
      <c r="J133" s="45">
        <v>3311.5</v>
      </c>
      <c r="K133" s="45">
        <v>2706.25</v>
      </c>
      <c r="L133" s="45">
        <f t="shared" si="5"/>
        <v>151438</v>
      </c>
      <c r="M133" s="45">
        <v>111783</v>
      </c>
      <c r="N133" s="45">
        <v>57169</v>
      </c>
      <c r="O133" s="45">
        <v>2846</v>
      </c>
      <c r="P133" s="45">
        <v>4483</v>
      </c>
      <c r="Q133" s="45">
        <f t="shared" si="3"/>
        <v>176281</v>
      </c>
      <c r="R133" s="46">
        <f t="shared" si="4"/>
        <v>0.16404733290191365</v>
      </c>
      <c r="T133" s="47"/>
    </row>
    <row r="134" spans="1:20" ht="15" customHeight="1" x14ac:dyDescent="0.25">
      <c r="A134" s="42" t="s">
        <v>693</v>
      </c>
      <c r="B134" s="42"/>
      <c r="C134" s="43" t="s">
        <v>58</v>
      </c>
      <c r="D134" s="43" t="s">
        <v>59</v>
      </c>
      <c r="E134" s="44" t="s">
        <v>60</v>
      </c>
      <c r="F134" s="44" t="s">
        <v>673</v>
      </c>
      <c r="G134" s="45">
        <v>128130</v>
      </c>
      <c r="H134" s="45">
        <v>15986.5</v>
      </c>
      <c r="I134" s="45">
        <v>17806.5</v>
      </c>
      <c r="J134" s="45">
        <v>0</v>
      </c>
      <c r="K134" s="45">
        <v>0</v>
      </c>
      <c r="L134" s="45">
        <f t="shared" si="5"/>
        <v>33793</v>
      </c>
      <c r="M134" s="45">
        <v>21456</v>
      </c>
      <c r="N134" s="45">
        <v>20414</v>
      </c>
      <c r="O134" s="45">
        <v>0</v>
      </c>
      <c r="P134" s="45">
        <v>0</v>
      </c>
      <c r="Q134" s="45">
        <f t="shared" si="3"/>
        <v>41870</v>
      </c>
      <c r="R134" s="46">
        <f t="shared" si="4"/>
        <v>0.2390139969816234</v>
      </c>
      <c r="T134" s="47"/>
    </row>
    <row r="135" spans="1:20" ht="15" customHeight="1" x14ac:dyDescent="0.25">
      <c r="A135" s="42" t="s">
        <v>738</v>
      </c>
      <c r="B135" s="42"/>
      <c r="C135" s="43" t="s">
        <v>161</v>
      </c>
      <c r="D135" s="43" t="s">
        <v>162</v>
      </c>
      <c r="E135" s="44" t="s">
        <v>60</v>
      </c>
      <c r="F135" s="44" t="s">
        <v>673</v>
      </c>
      <c r="G135" s="45">
        <v>375882</v>
      </c>
      <c r="H135" s="45">
        <v>153005.5</v>
      </c>
      <c r="I135" s="45">
        <v>1469.75</v>
      </c>
      <c r="J135" s="45">
        <v>0</v>
      </c>
      <c r="K135" s="45">
        <v>0</v>
      </c>
      <c r="L135" s="45">
        <f t="shared" si="5"/>
        <v>154475.25</v>
      </c>
      <c r="M135" s="45">
        <v>323667</v>
      </c>
      <c r="N135" s="45">
        <v>0</v>
      </c>
      <c r="O135" s="45">
        <v>0</v>
      </c>
      <c r="P135" s="45">
        <v>0</v>
      </c>
      <c r="Q135" s="45">
        <f t="shared" si="3"/>
        <v>323667</v>
      </c>
      <c r="R135" s="46">
        <f t="shared" si="4"/>
        <v>1.0952676885132084</v>
      </c>
      <c r="T135" s="47"/>
    </row>
    <row r="136" spans="1:20" ht="15" customHeight="1" x14ac:dyDescent="0.25">
      <c r="A136" s="42" t="s">
        <v>810</v>
      </c>
      <c r="B136" s="42"/>
      <c r="C136" s="43" t="s">
        <v>307</v>
      </c>
      <c r="D136" s="43" t="s">
        <v>308</v>
      </c>
      <c r="E136" s="44" t="s">
        <v>60</v>
      </c>
      <c r="F136" s="44" t="s">
        <v>673</v>
      </c>
      <c r="G136" s="45">
        <v>72870</v>
      </c>
      <c r="H136" s="45">
        <v>5648</v>
      </c>
      <c r="I136" s="45">
        <v>16506</v>
      </c>
      <c r="J136" s="45">
        <v>0</v>
      </c>
      <c r="K136" s="45">
        <v>190.5</v>
      </c>
      <c r="L136" s="45">
        <f t="shared" si="5"/>
        <v>22344.5</v>
      </c>
      <c r="M136" s="45">
        <v>8689</v>
      </c>
      <c r="N136" s="45">
        <v>21073</v>
      </c>
      <c r="O136" s="45">
        <v>0</v>
      </c>
      <c r="P136" s="45">
        <v>176</v>
      </c>
      <c r="Q136" s="45">
        <f t="shared" si="3"/>
        <v>29938</v>
      </c>
      <c r="R136" s="46">
        <f t="shared" si="4"/>
        <v>0.33983754391460985</v>
      </c>
      <c r="T136" s="47"/>
    </row>
    <row r="137" spans="1:20" ht="15" customHeight="1" x14ac:dyDescent="0.25">
      <c r="A137" s="42" t="s">
        <v>827</v>
      </c>
      <c r="B137" s="42"/>
      <c r="C137" s="43" t="s">
        <v>341</v>
      </c>
      <c r="D137" s="43" t="s">
        <v>342</v>
      </c>
      <c r="E137" s="44" t="s">
        <v>60</v>
      </c>
      <c r="F137" s="44" t="s">
        <v>673</v>
      </c>
      <c r="G137" s="45">
        <v>447343</v>
      </c>
      <c r="H137" s="45">
        <v>39109.75</v>
      </c>
      <c r="I137" s="45">
        <v>24606</v>
      </c>
      <c r="J137" s="45">
        <v>0</v>
      </c>
      <c r="K137" s="45">
        <v>0</v>
      </c>
      <c r="L137" s="45">
        <f t="shared" si="5"/>
        <v>63715.75</v>
      </c>
      <c r="M137" s="45">
        <v>90592</v>
      </c>
      <c r="N137" s="45">
        <v>56178</v>
      </c>
      <c r="O137" s="45">
        <v>0</v>
      </c>
      <c r="P137" s="45">
        <v>0</v>
      </c>
      <c r="Q137" s="45">
        <f t="shared" ref="Q137:Q200" si="6">SUM(M137:P137)</f>
        <v>146770</v>
      </c>
      <c r="R137" s="46">
        <f t="shared" ref="R137:R200" si="7">(Q137-L137)/L137</f>
        <v>1.3035120829622189</v>
      </c>
      <c r="T137" s="47"/>
    </row>
    <row r="138" spans="1:20" ht="15" customHeight="1" x14ac:dyDescent="0.25">
      <c r="A138" s="42" t="s">
        <v>943</v>
      </c>
      <c r="B138" s="42"/>
      <c r="C138" s="43" t="s">
        <v>548</v>
      </c>
      <c r="D138" s="43" t="s">
        <v>549</v>
      </c>
      <c r="E138" s="44" t="s">
        <v>60</v>
      </c>
      <c r="F138" s="44" t="s">
        <v>673</v>
      </c>
      <c r="G138" s="45">
        <v>176914</v>
      </c>
      <c r="H138" s="45">
        <v>38248</v>
      </c>
      <c r="I138" s="45">
        <v>36190.25</v>
      </c>
      <c r="J138" s="45">
        <v>0</v>
      </c>
      <c r="K138" s="45">
        <v>90</v>
      </c>
      <c r="L138" s="45">
        <f t="shared" ref="L138:L201" si="8">SUM(H138:K138)</f>
        <v>74528.25</v>
      </c>
      <c r="M138" s="45">
        <v>47434</v>
      </c>
      <c r="N138" s="45">
        <v>37835</v>
      </c>
      <c r="O138" s="45">
        <v>0</v>
      </c>
      <c r="P138" s="45">
        <v>794</v>
      </c>
      <c r="Q138" s="45">
        <f t="shared" si="6"/>
        <v>86063</v>
      </c>
      <c r="R138" s="46">
        <f t="shared" si="7"/>
        <v>0.15477017104252414</v>
      </c>
      <c r="T138" s="47"/>
    </row>
    <row r="139" spans="1:20" ht="15" customHeight="1" x14ac:dyDescent="0.25">
      <c r="A139" s="42" t="s">
        <v>753</v>
      </c>
      <c r="B139" s="42"/>
      <c r="C139" s="43" t="s">
        <v>194</v>
      </c>
      <c r="D139" s="43" t="s">
        <v>195</v>
      </c>
      <c r="E139" s="44" t="s">
        <v>196</v>
      </c>
      <c r="F139" s="44" t="s">
        <v>673</v>
      </c>
      <c r="G139" s="45">
        <v>129056</v>
      </c>
      <c r="H139" s="45">
        <v>19627.75</v>
      </c>
      <c r="I139" s="45">
        <v>7190.25</v>
      </c>
      <c r="J139" s="45">
        <v>25893.5</v>
      </c>
      <c r="K139" s="45">
        <v>21039.5</v>
      </c>
      <c r="L139" s="45">
        <f t="shared" si="8"/>
        <v>73751</v>
      </c>
      <c r="M139" s="45">
        <v>20030</v>
      </c>
      <c r="N139" s="45">
        <v>11789</v>
      </c>
      <c r="O139" s="45">
        <v>29920</v>
      </c>
      <c r="P139" s="45">
        <v>31770</v>
      </c>
      <c r="Q139" s="45">
        <f t="shared" si="6"/>
        <v>93509</v>
      </c>
      <c r="R139" s="46">
        <f t="shared" si="7"/>
        <v>0.26790145218369921</v>
      </c>
      <c r="T139" s="47"/>
    </row>
    <row r="140" spans="1:20" ht="15" customHeight="1" x14ac:dyDescent="0.25">
      <c r="A140" s="42" t="s">
        <v>803</v>
      </c>
      <c r="B140" s="42"/>
      <c r="C140" s="43" t="s">
        <v>294</v>
      </c>
      <c r="D140" s="43" t="s">
        <v>295</v>
      </c>
      <c r="E140" s="44" t="s">
        <v>196</v>
      </c>
      <c r="F140" s="44" t="s">
        <v>673</v>
      </c>
      <c r="G140" s="45">
        <v>448019</v>
      </c>
      <c r="H140" s="45">
        <v>59801.25</v>
      </c>
      <c r="I140" s="45">
        <v>32540</v>
      </c>
      <c r="J140" s="45">
        <v>48486.25</v>
      </c>
      <c r="K140" s="45">
        <v>28554.75</v>
      </c>
      <c r="L140" s="45">
        <f t="shared" si="8"/>
        <v>169382.25</v>
      </c>
      <c r="M140" s="45">
        <v>48209</v>
      </c>
      <c r="N140" s="45">
        <v>25278</v>
      </c>
      <c r="O140" s="45">
        <v>47323</v>
      </c>
      <c r="P140" s="45">
        <v>36699</v>
      </c>
      <c r="Q140" s="45">
        <f t="shared" si="6"/>
        <v>157509</v>
      </c>
      <c r="R140" s="46">
        <f t="shared" si="7"/>
        <v>-7.0097368525922882E-2</v>
      </c>
      <c r="T140" s="47"/>
    </row>
    <row r="141" spans="1:20" ht="15" customHeight="1" x14ac:dyDescent="0.25">
      <c r="A141" s="42" t="s">
        <v>822</v>
      </c>
      <c r="B141" s="42"/>
      <c r="C141" s="43" t="s">
        <v>331</v>
      </c>
      <c r="D141" s="43" t="s">
        <v>332</v>
      </c>
      <c r="E141" s="44" t="s">
        <v>196</v>
      </c>
      <c r="F141" s="44" t="s">
        <v>673</v>
      </c>
      <c r="G141" s="45">
        <v>50050</v>
      </c>
      <c r="H141" s="45">
        <v>4668</v>
      </c>
      <c r="I141" s="45">
        <v>9380.5</v>
      </c>
      <c r="J141" s="45">
        <v>3475</v>
      </c>
      <c r="K141" s="45">
        <v>7113.5</v>
      </c>
      <c r="L141" s="45">
        <f t="shared" si="8"/>
        <v>24637</v>
      </c>
      <c r="M141" s="45">
        <v>7344</v>
      </c>
      <c r="N141" s="45">
        <v>11318</v>
      </c>
      <c r="O141" s="45">
        <v>2750</v>
      </c>
      <c r="P141" s="45">
        <v>7247</v>
      </c>
      <c r="Q141" s="45">
        <f t="shared" si="6"/>
        <v>28659</v>
      </c>
      <c r="R141" s="46">
        <f t="shared" si="7"/>
        <v>0.16325039574623534</v>
      </c>
      <c r="T141" s="47"/>
    </row>
    <row r="142" spans="1:20" ht="15" customHeight="1" x14ac:dyDescent="0.25">
      <c r="A142" s="42" t="s">
        <v>839</v>
      </c>
      <c r="B142" s="42"/>
      <c r="C142" s="43" t="s">
        <v>362</v>
      </c>
      <c r="D142" s="43" t="s">
        <v>363</v>
      </c>
      <c r="E142" s="44" t="s">
        <v>196</v>
      </c>
      <c r="F142" s="44" t="s">
        <v>673</v>
      </c>
      <c r="G142" s="45">
        <v>385720</v>
      </c>
      <c r="H142" s="45">
        <v>23330</v>
      </c>
      <c r="I142" s="45">
        <v>3762.75</v>
      </c>
      <c r="J142" s="45">
        <v>5617.5</v>
      </c>
      <c r="K142" s="45">
        <v>2779.5</v>
      </c>
      <c r="L142" s="45">
        <f t="shared" si="8"/>
        <v>35489.75</v>
      </c>
      <c r="M142" s="45">
        <v>11971</v>
      </c>
      <c r="N142" s="45">
        <v>16195</v>
      </c>
      <c r="O142" s="45">
        <v>4490</v>
      </c>
      <c r="P142" s="45">
        <v>2373</v>
      </c>
      <c r="Q142" s="45">
        <f t="shared" si="6"/>
        <v>35029</v>
      </c>
      <c r="R142" s="46">
        <f t="shared" si="7"/>
        <v>-1.2982621742897597E-2</v>
      </c>
      <c r="T142" s="47"/>
    </row>
    <row r="143" spans="1:20" ht="15" customHeight="1" x14ac:dyDescent="0.25">
      <c r="A143" s="42" t="s">
        <v>846</v>
      </c>
      <c r="B143" s="42"/>
      <c r="C143" s="43" t="s">
        <v>374</v>
      </c>
      <c r="D143" s="43" t="s">
        <v>375</v>
      </c>
      <c r="E143" s="44" t="s">
        <v>196</v>
      </c>
      <c r="F143" s="44" t="s">
        <v>673</v>
      </c>
      <c r="G143" s="45">
        <v>148823</v>
      </c>
      <c r="H143" s="45">
        <v>36856.75</v>
      </c>
      <c r="I143" s="45">
        <v>29127.5</v>
      </c>
      <c r="J143" s="45">
        <v>0</v>
      </c>
      <c r="K143" s="45">
        <v>0</v>
      </c>
      <c r="L143" s="45">
        <f t="shared" si="8"/>
        <v>65984.25</v>
      </c>
      <c r="M143" s="45">
        <v>17070</v>
      </c>
      <c r="N143" s="45">
        <v>6773</v>
      </c>
      <c r="O143" s="45">
        <v>21290</v>
      </c>
      <c r="P143" s="45">
        <v>25493</v>
      </c>
      <c r="Q143" s="45">
        <f t="shared" si="6"/>
        <v>70626</v>
      </c>
      <c r="R143" s="46">
        <f t="shared" si="7"/>
        <v>7.0346332647563625E-2</v>
      </c>
      <c r="T143" s="47"/>
    </row>
    <row r="144" spans="1:20" ht="15" customHeight="1" x14ac:dyDescent="0.25">
      <c r="A144" s="42" t="s">
        <v>874</v>
      </c>
      <c r="B144" s="42"/>
      <c r="C144" s="43" t="s">
        <v>424</v>
      </c>
      <c r="D144" s="43" t="s">
        <v>396</v>
      </c>
      <c r="E144" s="44" t="s">
        <v>196</v>
      </c>
      <c r="F144" s="44" t="s">
        <v>673</v>
      </c>
      <c r="G144" s="45">
        <v>140198</v>
      </c>
      <c r="H144" s="45">
        <v>19145</v>
      </c>
      <c r="I144" s="45">
        <v>27015</v>
      </c>
      <c r="J144" s="45">
        <v>0</v>
      </c>
      <c r="K144" s="45">
        <v>573</v>
      </c>
      <c r="L144" s="45">
        <f t="shared" si="8"/>
        <v>46733</v>
      </c>
      <c r="M144" s="45">
        <v>27205</v>
      </c>
      <c r="N144" s="45">
        <v>29029</v>
      </c>
      <c r="O144" s="45">
        <v>0</v>
      </c>
      <c r="P144" s="45">
        <v>2808</v>
      </c>
      <c r="Q144" s="45">
        <f t="shared" si="6"/>
        <v>59042</v>
      </c>
      <c r="R144" s="46">
        <f t="shared" si="7"/>
        <v>0.26338989579098282</v>
      </c>
      <c r="T144" s="47"/>
    </row>
    <row r="145" spans="1:20" ht="15" customHeight="1" x14ac:dyDescent="0.25">
      <c r="A145" s="42" t="s">
        <v>886</v>
      </c>
      <c r="B145" s="42"/>
      <c r="C145" s="43" t="s">
        <v>444</v>
      </c>
      <c r="D145" s="43" t="s">
        <v>445</v>
      </c>
      <c r="E145" s="44" t="s">
        <v>196</v>
      </c>
      <c r="F145" s="44" t="s">
        <v>673</v>
      </c>
      <c r="G145" s="45">
        <v>199369</v>
      </c>
      <c r="H145" s="45">
        <v>24855</v>
      </c>
      <c r="I145" s="45">
        <v>48160</v>
      </c>
      <c r="J145" s="45">
        <v>0</v>
      </c>
      <c r="K145" s="45">
        <v>0</v>
      </c>
      <c r="L145" s="45">
        <f t="shared" si="8"/>
        <v>73015</v>
      </c>
      <c r="M145" s="45">
        <v>15016</v>
      </c>
      <c r="N145" s="45">
        <v>20058</v>
      </c>
      <c r="O145" s="45">
        <v>17812</v>
      </c>
      <c r="P145" s="45">
        <v>12334</v>
      </c>
      <c r="Q145" s="45">
        <f t="shared" si="6"/>
        <v>65220</v>
      </c>
      <c r="R145" s="46">
        <f t="shared" si="7"/>
        <v>-0.10675888516058345</v>
      </c>
      <c r="T145" s="47"/>
    </row>
    <row r="146" spans="1:20" ht="15" customHeight="1" x14ac:dyDescent="0.25">
      <c r="A146" s="42" t="s">
        <v>704</v>
      </c>
      <c r="B146" s="42"/>
      <c r="C146" s="43" t="s">
        <v>84</v>
      </c>
      <c r="D146" s="43" t="s">
        <v>85</v>
      </c>
      <c r="E146" s="44" t="s">
        <v>86</v>
      </c>
      <c r="F146" s="44" t="s">
        <v>673</v>
      </c>
      <c r="G146" s="45">
        <v>287316</v>
      </c>
      <c r="H146" s="45">
        <v>34752</v>
      </c>
      <c r="I146" s="45">
        <v>29430.5</v>
      </c>
      <c r="J146" s="45">
        <v>189.75</v>
      </c>
      <c r="K146" s="45">
        <v>5482.25</v>
      </c>
      <c r="L146" s="45">
        <f t="shared" si="8"/>
        <v>69854.5</v>
      </c>
      <c r="M146" s="45">
        <v>39211</v>
      </c>
      <c r="N146" s="45">
        <v>34536</v>
      </c>
      <c r="O146" s="45">
        <v>383</v>
      </c>
      <c r="P146" s="45">
        <v>9435</v>
      </c>
      <c r="Q146" s="45">
        <f t="shared" si="6"/>
        <v>83565</v>
      </c>
      <c r="R146" s="46">
        <f t="shared" si="7"/>
        <v>0.19627225160870093</v>
      </c>
      <c r="T146" s="47"/>
    </row>
    <row r="147" spans="1:20" ht="15" customHeight="1" x14ac:dyDescent="0.25">
      <c r="A147" s="42" t="s">
        <v>784</v>
      </c>
      <c r="B147" s="42"/>
      <c r="C147" s="43" t="s">
        <v>258</v>
      </c>
      <c r="D147" s="43" t="s">
        <v>259</v>
      </c>
      <c r="E147" s="44" t="s">
        <v>86</v>
      </c>
      <c r="F147" s="44" t="s">
        <v>673</v>
      </c>
      <c r="G147" s="45">
        <v>150170</v>
      </c>
      <c r="H147" s="45">
        <v>24461.25</v>
      </c>
      <c r="I147" s="45">
        <v>23534.25</v>
      </c>
      <c r="J147" s="45">
        <v>0</v>
      </c>
      <c r="K147" s="45">
        <v>370</v>
      </c>
      <c r="L147" s="45">
        <f t="shared" si="8"/>
        <v>48365.5</v>
      </c>
      <c r="M147" s="45">
        <v>21826</v>
      </c>
      <c r="N147" s="45">
        <v>25219</v>
      </c>
      <c r="O147" s="45">
        <v>0</v>
      </c>
      <c r="P147" s="45">
        <v>133</v>
      </c>
      <c r="Q147" s="45">
        <f t="shared" si="6"/>
        <v>47178</v>
      </c>
      <c r="R147" s="46">
        <f t="shared" si="7"/>
        <v>-2.4552625321768617E-2</v>
      </c>
      <c r="T147" s="47"/>
    </row>
    <row r="148" spans="1:20" ht="15" customHeight="1" x14ac:dyDescent="0.25">
      <c r="A148" s="42" t="s">
        <v>795</v>
      </c>
      <c r="B148" s="42"/>
      <c r="C148" s="43" t="s">
        <v>278</v>
      </c>
      <c r="D148" s="43" t="s">
        <v>279</v>
      </c>
      <c r="E148" s="44" t="s">
        <v>86</v>
      </c>
      <c r="F148" s="44" t="s">
        <v>673</v>
      </c>
      <c r="G148" s="45">
        <v>3855718</v>
      </c>
      <c r="H148" s="45">
        <v>138612.75</v>
      </c>
      <c r="I148" s="45">
        <v>136925.75</v>
      </c>
      <c r="J148" s="45">
        <v>4079</v>
      </c>
      <c r="K148" s="45">
        <v>21896</v>
      </c>
      <c r="L148" s="45">
        <f t="shared" si="8"/>
        <v>301513.5</v>
      </c>
      <c r="M148" s="45">
        <v>190378</v>
      </c>
      <c r="N148" s="45">
        <v>114799</v>
      </c>
      <c r="O148" s="45">
        <v>2627</v>
      </c>
      <c r="P148" s="45">
        <v>33765</v>
      </c>
      <c r="Q148" s="45">
        <f t="shared" si="6"/>
        <v>341569</v>
      </c>
      <c r="R148" s="46">
        <f t="shared" si="7"/>
        <v>0.13284811459520054</v>
      </c>
      <c r="T148" s="47"/>
    </row>
    <row r="149" spans="1:20" ht="15" customHeight="1" x14ac:dyDescent="0.25">
      <c r="A149" s="42" t="s">
        <v>828</v>
      </c>
      <c r="B149" s="42"/>
      <c r="C149" s="43" t="s">
        <v>343</v>
      </c>
      <c r="D149" s="43" t="s">
        <v>344</v>
      </c>
      <c r="E149" s="44" t="s">
        <v>86</v>
      </c>
      <c r="F149" s="44" t="s">
        <v>673</v>
      </c>
      <c r="G149" s="45">
        <v>427438</v>
      </c>
      <c r="H149" s="45">
        <v>23444.5</v>
      </c>
      <c r="I149" s="45">
        <v>124004.5</v>
      </c>
      <c r="J149" s="45">
        <v>0</v>
      </c>
      <c r="K149" s="45">
        <v>0</v>
      </c>
      <c r="L149" s="45">
        <f t="shared" si="8"/>
        <v>147449</v>
      </c>
      <c r="M149" s="45">
        <v>37882</v>
      </c>
      <c r="N149" s="45">
        <v>58025</v>
      </c>
      <c r="O149" s="45">
        <v>0</v>
      </c>
      <c r="P149" s="45">
        <v>136</v>
      </c>
      <c r="Q149" s="45">
        <f t="shared" si="6"/>
        <v>96043</v>
      </c>
      <c r="R149" s="46">
        <f t="shared" si="7"/>
        <v>-0.34863579949677515</v>
      </c>
      <c r="T149" s="47"/>
    </row>
    <row r="150" spans="1:20" ht="15" customHeight="1" x14ac:dyDescent="0.25">
      <c r="A150" s="42" t="s">
        <v>829</v>
      </c>
      <c r="B150" s="42"/>
      <c r="C150" s="43" t="s">
        <v>345</v>
      </c>
      <c r="D150" s="43" t="s">
        <v>279</v>
      </c>
      <c r="E150" s="44" t="s">
        <v>86</v>
      </c>
      <c r="F150" s="44" t="s">
        <v>673</v>
      </c>
      <c r="G150" s="45">
        <v>1084506</v>
      </c>
      <c r="H150" s="45">
        <v>115139.75</v>
      </c>
      <c r="I150" s="45">
        <v>161707.75</v>
      </c>
      <c r="J150" s="45">
        <v>5204.5</v>
      </c>
      <c r="K150" s="45">
        <v>63339</v>
      </c>
      <c r="L150" s="45">
        <f t="shared" si="8"/>
        <v>345391</v>
      </c>
      <c r="M150" s="45">
        <v>130375</v>
      </c>
      <c r="N150" s="45">
        <v>177688</v>
      </c>
      <c r="O150" s="45">
        <v>4376</v>
      </c>
      <c r="P150" s="45">
        <v>65461</v>
      </c>
      <c r="Q150" s="45">
        <f t="shared" si="6"/>
        <v>377900</v>
      </c>
      <c r="R150" s="46">
        <f t="shared" si="7"/>
        <v>9.4122313551887576E-2</v>
      </c>
      <c r="T150" s="47"/>
    </row>
    <row r="151" spans="1:20" ht="15" customHeight="1" x14ac:dyDescent="0.25">
      <c r="A151" s="42" t="s">
        <v>897</v>
      </c>
      <c r="B151" s="42"/>
      <c r="C151" s="43" t="s">
        <v>465</v>
      </c>
      <c r="D151" s="43" t="s">
        <v>203</v>
      </c>
      <c r="E151" s="44" t="s">
        <v>86</v>
      </c>
      <c r="F151" s="44" t="s">
        <v>673</v>
      </c>
      <c r="G151" s="45">
        <v>660201</v>
      </c>
      <c r="H151" s="45">
        <v>56094.25</v>
      </c>
      <c r="I151" s="45">
        <v>57780.5</v>
      </c>
      <c r="J151" s="45">
        <v>30313.5</v>
      </c>
      <c r="K151" s="45">
        <v>49924.5</v>
      </c>
      <c r="L151" s="45">
        <f t="shared" si="8"/>
        <v>194112.75</v>
      </c>
      <c r="M151" s="45">
        <v>57383</v>
      </c>
      <c r="N151" s="45">
        <v>56154</v>
      </c>
      <c r="O151" s="45">
        <v>29823</v>
      </c>
      <c r="P151" s="45">
        <v>71593</v>
      </c>
      <c r="Q151" s="45">
        <f t="shared" si="6"/>
        <v>214953</v>
      </c>
      <c r="R151" s="46">
        <f t="shared" si="7"/>
        <v>0.10736157207602283</v>
      </c>
      <c r="T151" s="47"/>
    </row>
    <row r="152" spans="1:20" ht="15" customHeight="1" x14ac:dyDescent="0.25">
      <c r="A152" s="42" t="s">
        <v>908</v>
      </c>
      <c r="B152" s="42"/>
      <c r="C152" s="43" t="s">
        <v>482</v>
      </c>
      <c r="D152" s="43" t="s">
        <v>483</v>
      </c>
      <c r="E152" s="44" t="s">
        <v>86</v>
      </c>
      <c r="F152" s="44" t="s">
        <v>673</v>
      </c>
      <c r="G152" s="45">
        <v>745717</v>
      </c>
      <c r="H152" s="45">
        <v>52832.75</v>
      </c>
      <c r="I152" s="45">
        <v>42933.5</v>
      </c>
      <c r="J152" s="45">
        <v>28816.75</v>
      </c>
      <c r="K152" s="45">
        <v>26753.25</v>
      </c>
      <c r="L152" s="45">
        <f t="shared" si="8"/>
        <v>151336.25</v>
      </c>
      <c r="M152" s="45">
        <v>72646</v>
      </c>
      <c r="N152" s="45">
        <v>73239</v>
      </c>
      <c r="O152" s="45">
        <v>30657</v>
      </c>
      <c r="P152" s="45">
        <v>41385</v>
      </c>
      <c r="Q152" s="45">
        <f t="shared" si="6"/>
        <v>217927</v>
      </c>
      <c r="R152" s="46">
        <f t="shared" si="7"/>
        <v>0.44001850184605473</v>
      </c>
      <c r="T152" s="47"/>
    </row>
    <row r="153" spans="1:20" ht="15" customHeight="1" x14ac:dyDescent="0.25">
      <c r="A153" s="42" t="s">
        <v>925</v>
      </c>
      <c r="B153" s="42"/>
      <c r="C153" s="43" t="s">
        <v>514</v>
      </c>
      <c r="D153" s="43" t="s">
        <v>515</v>
      </c>
      <c r="E153" s="44" t="s">
        <v>86</v>
      </c>
      <c r="F153" s="44" t="s">
        <v>673</v>
      </c>
      <c r="G153" s="45">
        <v>1711763</v>
      </c>
      <c r="H153" s="45">
        <v>134266</v>
      </c>
      <c r="I153" s="45">
        <v>183524.25</v>
      </c>
      <c r="J153" s="45">
        <v>27453.25</v>
      </c>
      <c r="K153" s="45">
        <v>93725.75</v>
      </c>
      <c r="L153" s="45">
        <f t="shared" si="8"/>
        <v>438969.25</v>
      </c>
      <c r="M153" s="45">
        <v>136476</v>
      </c>
      <c r="N153" s="45">
        <v>204723</v>
      </c>
      <c r="O153" s="45">
        <v>24705</v>
      </c>
      <c r="P153" s="45">
        <v>102641</v>
      </c>
      <c r="Q153" s="45">
        <f t="shared" si="6"/>
        <v>468545</v>
      </c>
      <c r="R153" s="46">
        <f t="shared" si="7"/>
        <v>6.7375448280261083E-2</v>
      </c>
      <c r="T153" s="47"/>
    </row>
    <row r="154" spans="1:20" ht="15" customHeight="1" x14ac:dyDescent="0.25">
      <c r="A154" s="42" t="s">
        <v>934</v>
      </c>
      <c r="B154" s="42"/>
      <c r="C154" s="43" t="s">
        <v>530</v>
      </c>
      <c r="D154" s="43" t="s">
        <v>531</v>
      </c>
      <c r="E154" s="44" t="s">
        <v>86</v>
      </c>
      <c r="F154" s="44" t="s">
        <v>673</v>
      </c>
      <c r="G154" s="45">
        <v>197712</v>
      </c>
      <c r="H154" s="45">
        <v>15529.75</v>
      </c>
      <c r="I154" s="45">
        <v>16895</v>
      </c>
      <c r="J154" s="45">
        <v>0</v>
      </c>
      <c r="K154" s="45">
        <v>819.75</v>
      </c>
      <c r="L154" s="45">
        <f t="shared" si="8"/>
        <v>33244.5</v>
      </c>
      <c r="M154" s="45">
        <v>18343</v>
      </c>
      <c r="N154" s="45">
        <v>26856</v>
      </c>
      <c r="O154" s="45">
        <v>0</v>
      </c>
      <c r="P154" s="45">
        <v>2793</v>
      </c>
      <c r="Q154" s="45">
        <f t="shared" si="6"/>
        <v>47992</v>
      </c>
      <c r="R154" s="46">
        <f t="shared" si="7"/>
        <v>0.44360721322323993</v>
      </c>
      <c r="T154" s="47"/>
    </row>
    <row r="155" spans="1:20" ht="15" customHeight="1" x14ac:dyDescent="0.25">
      <c r="A155" s="42" t="s">
        <v>689</v>
      </c>
      <c r="B155" s="42"/>
      <c r="C155" s="43" t="s">
        <v>47</v>
      </c>
      <c r="D155" s="43" t="s">
        <v>48</v>
      </c>
      <c r="E155" s="44" t="s">
        <v>49</v>
      </c>
      <c r="F155" s="44" t="s">
        <v>675</v>
      </c>
      <c r="G155" s="45">
        <v>732159</v>
      </c>
      <c r="H155" s="45">
        <v>58754</v>
      </c>
      <c r="I155" s="45">
        <v>75632.5</v>
      </c>
      <c r="J155" s="45">
        <v>9764.75</v>
      </c>
      <c r="K155" s="45">
        <v>42941.25</v>
      </c>
      <c r="L155" s="45">
        <f t="shared" si="8"/>
        <v>187092.5</v>
      </c>
      <c r="M155" s="45">
        <v>66179</v>
      </c>
      <c r="N155" s="45">
        <v>82373</v>
      </c>
      <c r="O155" s="45">
        <v>6131</v>
      </c>
      <c r="P155" s="45">
        <v>37912</v>
      </c>
      <c r="Q155" s="45">
        <f t="shared" si="6"/>
        <v>192595</v>
      </c>
      <c r="R155" s="46">
        <f t="shared" si="7"/>
        <v>2.9410585672862356E-2</v>
      </c>
      <c r="T155" s="47"/>
    </row>
    <row r="156" spans="1:20" ht="15" customHeight="1" x14ac:dyDescent="0.25">
      <c r="A156" s="42" t="s">
        <v>686</v>
      </c>
      <c r="B156" s="42"/>
      <c r="C156" s="43" t="s">
        <v>39</v>
      </c>
      <c r="D156" s="43" t="s">
        <v>40</v>
      </c>
      <c r="E156" s="44" t="s">
        <v>41</v>
      </c>
      <c r="F156" s="44" t="s">
        <v>671</v>
      </c>
      <c r="G156" s="45">
        <v>34537</v>
      </c>
      <c r="H156" s="45">
        <v>1207.75</v>
      </c>
      <c r="I156" s="45">
        <v>1993.75</v>
      </c>
      <c r="J156" s="45">
        <v>0</v>
      </c>
      <c r="K156" s="45">
        <v>444</v>
      </c>
      <c r="L156" s="45">
        <f t="shared" si="8"/>
        <v>3645.5</v>
      </c>
      <c r="M156" s="45">
        <v>4766</v>
      </c>
      <c r="N156" s="45">
        <v>3923</v>
      </c>
      <c r="O156" s="45">
        <v>0</v>
      </c>
      <c r="P156" s="45">
        <v>748</v>
      </c>
      <c r="Q156" s="45">
        <f t="shared" si="6"/>
        <v>9437</v>
      </c>
      <c r="R156" s="46">
        <f t="shared" si="7"/>
        <v>1.5886709642024415</v>
      </c>
      <c r="T156" s="47"/>
    </row>
    <row r="157" spans="1:20" ht="15" customHeight="1" x14ac:dyDescent="0.25">
      <c r="A157" s="42" t="s">
        <v>719</v>
      </c>
      <c r="B157" s="42"/>
      <c r="C157" s="43" t="s">
        <v>119</v>
      </c>
      <c r="D157" s="43" t="s">
        <v>120</v>
      </c>
      <c r="E157" s="44" t="s">
        <v>121</v>
      </c>
      <c r="F157" s="44" t="s">
        <v>675</v>
      </c>
      <c r="G157" s="45">
        <v>1071534</v>
      </c>
      <c r="H157" s="45">
        <v>44955.75</v>
      </c>
      <c r="I157" s="45">
        <v>219476.75</v>
      </c>
      <c r="J157" s="45">
        <v>0</v>
      </c>
      <c r="K157" s="45">
        <v>0</v>
      </c>
      <c r="L157" s="45">
        <f t="shared" si="8"/>
        <v>264432.5</v>
      </c>
      <c r="M157" s="45">
        <v>46739</v>
      </c>
      <c r="N157" s="45">
        <v>121870</v>
      </c>
      <c r="O157" s="45">
        <v>91</v>
      </c>
      <c r="P157" s="45">
        <v>7043</v>
      </c>
      <c r="Q157" s="45">
        <f t="shared" si="6"/>
        <v>175743</v>
      </c>
      <c r="R157" s="46">
        <f t="shared" si="7"/>
        <v>-0.33539561135639528</v>
      </c>
      <c r="T157" s="47"/>
    </row>
    <row r="158" spans="1:20" ht="15" customHeight="1" x14ac:dyDescent="0.25">
      <c r="A158" s="42" t="s">
        <v>756</v>
      </c>
      <c r="B158" s="42"/>
      <c r="C158" s="43" t="s">
        <v>201</v>
      </c>
      <c r="D158" s="43" t="s">
        <v>162</v>
      </c>
      <c r="E158" s="44" t="s">
        <v>121</v>
      </c>
      <c r="F158" s="44" t="s">
        <v>675</v>
      </c>
      <c r="G158" s="45">
        <v>3335440</v>
      </c>
      <c r="H158" s="45">
        <v>140198.25</v>
      </c>
      <c r="I158" s="45">
        <v>279520.25</v>
      </c>
      <c r="J158" s="45">
        <v>7734.25</v>
      </c>
      <c r="K158" s="45">
        <v>36485.25</v>
      </c>
      <c r="L158" s="45">
        <f t="shared" si="8"/>
        <v>463938</v>
      </c>
      <c r="M158" s="45">
        <v>135168</v>
      </c>
      <c r="N158" s="45">
        <v>336401</v>
      </c>
      <c r="O158" s="45">
        <v>6506</v>
      </c>
      <c r="P158" s="45">
        <v>39982</v>
      </c>
      <c r="Q158" s="45">
        <f t="shared" si="6"/>
        <v>518057</v>
      </c>
      <c r="R158" s="46">
        <f t="shared" si="7"/>
        <v>0.11665136289762856</v>
      </c>
      <c r="T158" s="47"/>
    </row>
    <row r="159" spans="1:20" ht="15" customHeight="1" x14ac:dyDescent="0.25">
      <c r="A159" s="42" t="s">
        <v>833</v>
      </c>
      <c r="B159" s="42"/>
      <c r="C159" s="43" t="s">
        <v>351</v>
      </c>
      <c r="D159" s="43" t="s">
        <v>352</v>
      </c>
      <c r="E159" s="44" t="s">
        <v>121</v>
      </c>
      <c r="F159" s="44" t="s">
        <v>675</v>
      </c>
      <c r="G159" s="45">
        <v>284632</v>
      </c>
      <c r="H159" s="45">
        <v>27793.5</v>
      </c>
      <c r="I159" s="45">
        <v>73668.25</v>
      </c>
      <c r="J159" s="45">
        <v>0</v>
      </c>
      <c r="K159" s="45">
        <v>0</v>
      </c>
      <c r="L159" s="45">
        <f t="shared" si="8"/>
        <v>101461.75</v>
      </c>
      <c r="M159" s="45">
        <v>76403</v>
      </c>
      <c r="N159" s="45">
        <v>98213</v>
      </c>
      <c r="O159" s="45">
        <v>0</v>
      </c>
      <c r="P159" s="45">
        <v>0</v>
      </c>
      <c r="Q159" s="45">
        <f t="shared" si="6"/>
        <v>174616</v>
      </c>
      <c r="R159" s="46">
        <f t="shared" si="7"/>
        <v>0.72100323520932763</v>
      </c>
      <c r="T159" s="47"/>
    </row>
    <row r="160" spans="1:20" ht="15" customHeight="1" x14ac:dyDescent="0.25">
      <c r="A160" s="42" t="s">
        <v>876</v>
      </c>
      <c r="B160" s="42"/>
      <c r="C160" s="43" t="s">
        <v>427</v>
      </c>
      <c r="D160" s="43" t="s">
        <v>428</v>
      </c>
      <c r="E160" s="44" t="s">
        <v>121</v>
      </c>
      <c r="F160" s="44" t="s">
        <v>675</v>
      </c>
      <c r="G160" s="45">
        <v>197757</v>
      </c>
      <c r="H160" s="45">
        <v>15262.75</v>
      </c>
      <c r="I160" s="45">
        <v>23523.25</v>
      </c>
      <c r="J160" s="45">
        <v>0</v>
      </c>
      <c r="K160" s="45">
        <v>0</v>
      </c>
      <c r="L160" s="45">
        <f t="shared" si="8"/>
        <v>38786</v>
      </c>
      <c r="M160" s="45">
        <v>18115</v>
      </c>
      <c r="N160" s="45">
        <v>34402</v>
      </c>
      <c r="O160" s="45">
        <v>0</v>
      </c>
      <c r="P160" s="45">
        <v>0</v>
      </c>
      <c r="Q160" s="45">
        <f t="shared" si="6"/>
        <v>52517</v>
      </c>
      <c r="R160" s="46">
        <f t="shared" si="7"/>
        <v>0.35401949156912288</v>
      </c>
      <c r="T160" s="47"/>
    </row>
    <row r="161" spans="1:20" ht="15" customHeight="1" x14ac:dyDescent="0.25">
      <c r="A161" s="42" t="s">
        <v>881</v>
      </c>
      <c r="B161" s="42"/>
      <c r="C161" s="43" t="s">
        <v>434</v>
      </c>
      <c r="D161" s="43" t="s">
        <v>435</v>
      </c>
      <c r="E161" s="44" t="s">
        <v>121</v>
      </c>
      <c r="F161" s="44" t="s">
        <v>675</v>
      </c>
      <c r="G161" s="45">
        <v>197262</v>
      </c>
      <c r="H161" s="45">
        <v>14547.25</v>
      </c>
      <c r="I161" s="45">
        <v>12644</v>
      </c>
      <c r="J161" s="45">
        <v>780</v>
      </c>
      <c r="K161" s="45">
        <v>825.75</v>
      </c>
      <c r="L161" s="45">
        <f t="shared" si="8"/>
        <v>28797</v>
      </c>
      <c r="M161" s="45">
        <v>16669</v>
      </c>
      <c r="N161" s="45">
        <v>13957</v>
      </c>
      <c r="O161" s="45">
        <v>1665</v>
      </c>
      <c r="P161" s="45">
        <v>2375</v>
      </c>
      <c r="Q161" s="45">
        <f t="shared" si="6"/>
        <v>34666</v>
      </c>
      <c r="R161" s="46">
        <f t="shared" si="7"/>
        <v>0.20380595200888982</v>
      </c>
      <c r="T161" s="47"/>
    </row>
    <row r="162" spans="1:20" ht="15" customHeight="1" x14ac:dyDescent="0.25">
      <c r="A162" s="42" t="s">
        <v>898</v>
      </c>
      <c r="B162" s="42"/>
      <c r="C162" s="43" t="s">
        <v>466</v>
      </c>
      <c r="D162" s="43" t="s">
        <v>277</v>
      </c>
      <c r="E162" s="44" t="s">
        <v>121</v>
      </c>
      <c r="F162" s="44" t="s">
        <v>675</v>
      </c>
      <c r="G162" s="45">
        <v>239524</v>
      </c>
      <c r="H162" s="45">
        <v>18587.5</v>
      </c>
      <c r="I162" s="45">
        <v>9145.75</v>
      </c>
      <c r="J162" s="45">
        <v>0</v>
      </c>
      <c r="K162" s="45">
        <v>1725.5</v>
      </c>
      <c r="L162" s="45">
        <f t="shared" si="8"/>
        <v>29458.75</v>
      </c>
      <c r="M162" s="45">
        <v>17822</v>
      </c>
      <c r="N162" s="45">
        <v>17991</v>
      </c>
      <c r="O162" s="45">
        <v>0</v>
      </c>
      <c r="P162" s="45">
        <v>7683</v>
      </c>
      <c r="Q162" s="45">
        <f t="shared" si="6"/>
        <v>43496</v>
      </c>
      <c r="R162" s="46">
        <f t="shared" si="7"/>
        <v>0.47650528281070992</v>
      </c>
      <c r="T162" s="47"/>
    </row>
    <row r="163" spans="1:20" ht="15" customHeight="1" x14ac:dyDescent="0.25">
      <c r="A163" s="42" t="s">
        <v>940</v>
      </c>
      <c r="B163" s="42"/>
      <c r="C163" s="43" t="s">
        <v>542</v>
      </c>
      <c r="D163" s="43" t="s">
        <v>543</v>
      </c>
      <c r="E163" s="44" t="s">
        <v>121</v>
      </c>
      <c r="F163" s="44" t="s">
        <v>675</v>
      </c>
      <c r="G163" s="45">
        <v>194388</v>
      </c>
      <c r="H163" s="45">
        <v>19991.25</v>
      </c>
      <c r="I163" s="45">
        <v>15549</v>
      </c>
      <c r="J163" s="45">
        <v>10</v>
      </c>
      <c r="K163" s="45">
        <v>3112</v>
      </c>
      <c r="L163" s="45">
        <f t="shared" si="8"/>
        <v>38662.25</v>
      </c>
      <c r="M163" s="45">
        <v>13950</v>
      </c>
      <c r="N163" s="45">
        <v>24192</v>
      </c>
      <c r="O163" s="45">
        <v>1393</v>
      </c>
      <c r="P163" s="45">
        <v>6025</v>
      </c>
      <c r="Q163" s="45">
        <f t="shared" si="6"/>
        <v>45560</v>
      </c>
      <c r="R163" s="46">
        <f t="shared" si="7"/>
        <v>0.17841046498845772</v>
      </c>
      <c r="T163" s="47"/>
    </row>
    <row r="164" spans="1:20" ht="15" customHeight="1" x14ac:dyDescent="0.25">
      <c r="A164" s="42" t="s">
        <v>676</v>
      </c>
      <c r="B164" s="42"/>
      <c r="C164" s="43" t="s">
        <v>14</v>
      </c>
      <c r="D164" s="43" t="s">
        <v>15</v>
      </c>
      <c r="E164" s="44" t="s">
        <v>16</v>
      </c>
      <c r="F164" s="44" t="s">
        <v>673</v>
      </c>
      <c r="G164" s="45">
        <v>1205313</v>
      </c>
      <c r="H164" s="45">
        <v>180756.25</v>
      </c>
      <c r="I164" s="45">
        <v>65036.75</v>
      </c>
      <c r="J164" s="45">
        <v>33489</v>
      </c>
      <c r="K164" s="45">
        <v>10852.25</v>
      </c>
      <c r="L164" s="45">
        <f t="shared" si="8"/>
        <v>290134.25</v>
      </c>
      <c r="M164" s="45">
        <v>224311</v>
      </c>
      <c r="N164" s="45">
        <v>115417</v>
      </c>
      <c r="O164" s="45">
        <v>27508</v>
      </c>
      <c r="P164" s="45">
        <v>12942</v>
      </c>
      <c r="Q164" s="45">
        <f t="shared" si="6"/>
        <v>380178</v>
      </c>
      <c r="R164" s="46">
        <f t="shared" si="7"/>
        <v>0.31035201807439144</v>
      </c>
      <c r="T164" s="47"/>
    </row>
    <row r="165" spans="1:20" ht="15" customHeight="1" x14ac:dyDescent="0.25">
      <c r="A165" s="42" t="s">
        <v>951</v>
      </c>
      <c r="B165" s="42"/>
      <c r="C165" s="43" t="s">
        <v>564</v>
      </c>
      <c r="D165" s="43" t="s">
        <v>565</v>
      </c>
      <c r="E165" s="44" t="s">
        <v>16</v>
      </c>
      <c r="F165" s="44" t="s">
        <v>673</v>
      </c>
      <c r="G165" s="45">
        <v>511863</v>
      </c>
      <c r="H165" s="45">
        <v>97219.75</v>
      </c>
      <c r="I165" s="45">
        <v>32152.5</v>
      </c>
      <c r="J165" s="45">
        <v>14568.75</v>
      </c>
      <c r="K165" s="45">
        <v>6954.75</v>
      </c>
      <c r="L165" s="45">
        <f t="shared" si="8"/>
        <v>150895.75</v>
      </c>
      <c r="M165" s="45">
        <v>133908</v>
      </c>
      <c r="N165" s="45">
        <v>25469</v>
      </c>
      <c r="O165" s="45">
        <v>11128</v>
      </c>
      <c r="P165" s="45">
        <v>10103</v>
      </c>
      <c r="Q165" s="45">
        <f t="shared" si="6"/>
        <v>180608</v>
      </c>
      <c r="R165" s="46">
        <f t="shared" si="7"/>
        <v>0.19690581079984029</v>
      </c>
      <c r="T165" s="47"/>
    </row>
    <row r="166" spans="1:20" ht="15" customHeight="1" x14ac:dyDescent="0.25">
      <c r="A166" s="42" t="s">
        <v>672</v>
      </c>
      <c r="B166" s="42"/>
      <c r="C166" s="43" t="s">
        <v>960</v>
      </c>
      <c r="D166" s="43" t="s">
        <v>9</v>
      </c>
      <c r="E166" s="44" t="s">
        <v>10</v>
      </c>
      <c r="F166" s="44" t="s">
        <v>673</v>
      </c>
      <c r="G166" s="45">
        <v>545422</v>
      </c>
      <c r="H166" s="45">
        <v>69479</v>
      </c>
      <c r="I166" s="45">
        <v>59438.75</v>
      </c>
      <c r="J166" s="45">
        <v>77060</v>
      </c>
      <c r="K166" s="45">
        <v>51675.75</v>
      </c>
      <c r="L166" s="45">
        <f t="shared" si="8"/>
        <v>257653.5</v>
      </c>
      <c r="M166" s="45">
        <v>73879</v>
      </c>
      <c r="N166" s="45">
        <v>63855</v>
      </c>
      <c r="O166" s="45">
        <v>67568</v>
      </c>
      <c r="P166" s="45">
        <v>65337</v>
      </c>
      <c r="Q166" s="45">
        <f t="shared" si="6"/>
        <v>270639</v>
      </c>
      <c r="R166" s="46">
        <f t="shared" si="7"/>
        <v>5.039908248869121E-2</v>
      </c>
      <c r="T166" s="47"/>
    </row>
    <row r="167" spans="1:20" ht="15" customHeight="1" x14ac:dyDescent="0.25">
      <c r="A167" s="42" t="s">
        <v>690</v>
      </c>
      <c r="B167" s="42"/>
      <c r="C167" s="43" t="s">
        <v>50</v>
      </c>
      <c r="D167" s="43" t="s">
        <v>51</v>
      </c>
      <c r="E167" s="44" t="s">
        <v>10</v>
      </c>
      <c r="F167" s="44" t="s">
        <v>673</v>
      </c>
      <c r="G167" s="45">
        <v>116770</v>
      </c>
      <c r="H167" s="45">
        <v>8633.25</v>
      </c>
      <c r="I167" s="45">
        <v>2980.5</v>
      </c>
      <c r="J167" s="45">
        <v>30814.75</v>
      </c>
      <c r="K167" s="45">
        <v>15368</v>
      </c>
      <c r="L167" s="45">
        <f t="shared" si="8"/>
        <v>57796.5</v>
      </c>
      <c r="M167" s="45">
        <v>8191</v>
      </c>
      <c r="N167" s="45">
        <v>5221</v>
      </c>
      <c r="O167" s="45">
        <v>28265</v>
      </c>
      <c r="P167" s="45">
        <v>27271</v>
      </c>
      <c r="Q167" s="45">
        <f t="shared" si="6"/>
        <v>68948</v>
      </c>
      <c r="R167" s="46">
        <f t="shared" si="7"/>
        <v>0.19294420942444612</v>
      </c>
      <c r="T167" s="47"/>
    </row>
    <row r="168" spans="1:20" ht="15" customHeight="1" x14ac:dyDescent="0.25">
      <c r="A168" s="42" t="s">
        <v>952</v>
      </c>
      <c r="B168" s="42"/>
      <c r="C168" s="43" t="s">
        <v>961</v>
      </c>
      <c r="D168" s="43" t="s">
        <v>566</v>
      </c>
      <c r="E168" s="44" t="s">
        <v>10</v>
      </c>
      <c r="F168" s="44" t="s">
        <v>673</v>
      </c>
      <c r="G168" s="45">
        <v>375179</v>
      </c>
      <c r="H168" s="45">
        <v>40834.5</v>
      </c>
      <c r="I168" s="45">
        <v>24786</v>
      </c>
      <c r="J168" s="45">
        <v>25570.25</v>
      </c>
      <c r="K168" s="45">
        <v>36985.25</v>
      </c>
      <c r="L168" s="45">
        <f t="shared" si="8"/>
        <v>128176</v>
      </c>
      <c r="M168" s="45">
        <v>51108</v>
      </c>
      <c r="N168" s="45">
        <v>32482</v>
      </c>
      <c r="O168" s="45">
        <v>28646</v>
      </c>
      <c r="P168" s="45">
        <v>56189</v>
      </c>
      <c r="Q168" s="45">
        <f t="shared" si="6"/>
        <v>168425</v>
      </c>
      <c r="R168" s="46">
        <f t="shared" si="7"/>
        <v>0.3140135438771689</v>
      </c>
      <c r="T168" s="47"/>
    </row>
    <row r="169" spans="1:20" ht="15" customHeight="1" x14ac:dyDescent="0.25">
      <c r="A169" s="42" t="s">
        <v>929</v>
      </c>
      <c r="B169" s="42"/>
      <c r="C169" s="43" t="s">
        <v>521</v>
      </c>
      <c r="D169" s="43" t="s">
        <v>522</v>
      </c>
      <c r="E169" s="44" t="s">
        <v>10</v>
      </c>
      <c r="F169" s="44" t="s">
        <v>673</v>
      </c>
      <c r="G169" s="45">
        <v>74020</v>
      </c>
      <c r="H169" s="45">
        <v>13049.5</v>
      </c>
      <c r="I169" s="45">
        <v>4464.75</v>
      </c>
      <c r="J169" s="45">
        <v>8671.75</v>
      </c>
      <c r="K169" s="45">
        <v>2034.75</v>
      </c>
      <c r="L169" s="45">
        <f t="shared" si="8"/>
        <v>28220.75</v>
      </c>
      <c r="M169" s="45">
        <v>13641</v>
      </c>
      <c r="N169" s="45">
        <v>5059</v>
      </c>
      <c r="O169" s="45">
        <v>12963</v>
      </c>
      <c r="P169" s="45">
        <v>5732</v>
      </c>
      <c r="Q169" s="45">
        <f t="shared" si="6"/>
        <v>37395</v>
      </c>
      <c r="R169" s="46">
        <f t="shared" si="7"/>
        <v>0.32508880876659907</v>
      </c>
      <c r="T169" s="47"/>
    </row>
    <row r="170" spans="1:20" ht="15" customHeight="1" x14ac:dyDescent="0.25">
      <c r="A170" s="42" t="s">
        <v>716</v>
      </c>
      <c r="B170" s="42"/>
      <c r="C170" s="43" t="s">
        <v>111</v>
      </c>
      <c r="D170" s="43" t="s">
        <v>112</v>
      </c>
      <c r="E170" s="44" t="s">
        <v>113</v>
      </c>
      <c r="F170" s="44" t="s">
        <v>679</v>
      </c>
      <c r="G170" s="45">
        <v>775872</v>
      </c>
      <c r="H170" s="45">
        <v>105187.5</v>
      </c>
      <c r="I170" s="45">
        <v>145314.25</v>
      </c>
      <c r="J170" s="45">
        <v>0</v>
      </c>
      <c r="K170" s="45">
        <v>0</v>
      </c>
      <c r="L170" s="45">
        <f t="shared" si="8"/>
        <v>250501.75</v>
      </c>
      <c r="M170" s="45">
        <v>134044</v>
      </c>
      <c r="N170" s="45">
        <v>174012</v>
      </c>
      <c r="O170" s="45">
        <v>0</v>
      </c>
      <c r="P170" s="45">
        <v>0</v>
      </c>
      <c r="Q170" s="45">
        <f t="shared" si="6"/>
        <v>308056</v>
      </c>
      <c r="R170" s="46">
        <f t="shared" si="7"/>
        <v>0.22975587994894248</v>
      </c>
      <c r="T170" s="47"/>
    </row>
    <row r="171" spans="1:20" ht="15" customHeight="1" x14ac:dyDescent="0.25">
      <c r="A171" s="42" t="s">
        <v>761</v>
      </c>
      <c r="B171" s="42"/>
      <c r="C171" s="43" t="s">
        <v>211</v>
      </c>
      <c r="D171" s="43" t="s">
        <v>212</v>
      </c>
      <c r="E171" s="44" t="s">
        <v>113</v>
      </c>
      <c r="F171" s="44" t="s">
        <v>679</v>
      </c>
      <c r="G171" s="45">
        <v>238954</v>
      </c>
      <c r="H171" s="45">
        <v>25654</v>
      </c>
      <c r="I171" s="45">
        <v>42280.5</v>
      </c>
      <c r="J171" s="45">
        <v>568.75</v>
      </c>
      <c r="K171" s="45">
        <v>81.5</v>
      </c>
      <c r="L171" s="45">
        <f t="shared" si="8"/>
        <v>68584.75</v>
      </c>
      <c r="M171" s="45">
        <v>32534</v>
      </c>
      <c r="N171" s="45">
        <v>47065</v>
      </c>
      <c r="O171" s="45">
        <v>552</v>
      </c>
      <c r="P171" s="45">
        <v>726</v>
      </c>
      <c r="Q171" s="45">
        <f t="shared" si="6"/>
        <v>80877</v>
      </c>
      <c r="R171" s="46">
        <f t="shared" si="7"/>
        <v>0.17922716055682933</v>
      </c>
      <c r="T171" s="47"/>
    </row>
    <row r="172" spans="1:20" ht="15" customHeight="1" x14ac:dyDescent="0.25">
      <c r="A172" s="42" t="s">
        <v>797</v>
      </c>
      <c r="B172" s="42"/>
      <c r="C172" s="43" t="s">
        <v>282</v>
      </c>
      <c r="D172" s="43" t="s">
        <v>283</v>
      </c>
      <c r="E172" s="44" t="s">
        <v>113</v>
      </c>
      <c r="F172" s="44" t="s">
        <v>679</v>
      </c>
      <c r="G172" s="45">
        <v>380175</v>
      </c>
      <c r="H172" s="45">
        <v>37136</v>
      </c>
      <c r="I172" s="45">
        <v>48709.75</v>
      </c>
      <c r="J172" s="45">
        <v>454</v>
      </c>
      <c r="K172" s="45">
        <v>1987.75</v>
      </c>
      <c r="L172" s="45">
        <f t="shared" si="8"/>
        <v>88287.5</v>
      </c>
      <c r="M172" s="45">
        <v>37589</v>
      </c>
      <c r="N172" s="45">
        <v>55743</v>
      </c>
      <c r="O172" s="45">
        <v>451</v>
      </c>
      <c r="P172" s="45">
        <v>3358</v>
      </c>
      <c r="Q172" s="45">
        <f t="shared" si="6"/>
        <v>97141</v>
      </c>
      <c r="R172" s="46">
        <f t="shared" si="7"/>
        <v>0.10028033413563642</v>
      </c>
      <c r="T172" s="47"/>
    </row>
    <row r="173" spans="1:20" ht="15" customHeight="1" x14ac:dyDescent="0.25">
      <c r="A173" s="42" t="s">
        <v>855</v>
      </c>
      <c r="B173" s="42"/>
      <c r="C173" s="43" t="s">
        <v>388</v>
      </c>
      <c r="D173" s="43" t="s">
        <v>962</v>
      </c>
      <c r="E173" s="44" t="s">
        <v>113</v>
      </c>
      <c r="F173" s="44" t="s">
        <v>679</v>
      </c>
      <c r="G173" s="45">
        <v>1095746</v>
      </c>
      <c r="H173" s="45">
        <v>58233.75</v>
      </c>
      <c r="I173" s="45">
        <v>128401.5</v>
      </c>
      <c r="J173" s="45">
        <v>0</v>
      </c>
      <c r="K173" s="45">
        <v>0</v>
      </c>
      <c r="L173" s="45">
        <f t="shared" si="8"/>
        <v>186635.25</v>
      </c>
      <c r="M173" s="45">
        <v>36894</v>
      </c>
      <c r="N173" s="45">
        <v>93799</v>
      </c>
      <c r="O173" s="45">
        <v>28</v>
      </c>
      <c r="P173" s="45">
        <v>117</v>
      </c>
      <c r="Q173" s="45">
        <f t="shared" si="6"/>
        <v>130838</v>
      </c>
      <c r="R173" s="46">
        <f t="shared" si="7"/>
        <v>-0.29896415602090171</v>
      </c>
      <c r="T173" s="47"/>
    </row>
    <row r="174" spans="1:20" ht="15" customHeight="1" x14ac:dyDescent="0.25">
      <c r="A174" s="42" t="s">
        <v>858</v>
      </c>
      <c r="B174" s="42"/>
      <c r="C174" s="43" t="s">
        <v>393</v>
      </c>
      <c r="D174" s="43" t="s">
        <v>394</v>
      </c>
      <c r="E174" s="44" t="s">
        <v>113</v>
      </c>
      <c r="F174" s="44" t="s">
        <v>679</v>
      </c>
      <c r="G174" s="45">
        <v>814803</v>
      </c>
      <c r="H174" s="45">
        <v>44870.25</v>
      </c>
      <c r="I174" s="45">
        <v>67421.75</v>
      </c>
      <c r="J174" s="45">
        <v>0</v>
      </c>
      <c r="K174" s="45">
        <v>0</v>
      </c>
      <c r="L174" s="45">
        <f t="shared" si="8"/>
        <v>112292</v>
      </c>
      <c r="M174" s="45">
        <v>72491</v>
      </c>
      <c r="N174" s="45">
        <v>58382</v>
      </c>
      <c r="O174" s="45">
        <v>0</v>
      </c>
      <c r="P174" s="45">
        <v>0</v>
      </c>
      <c r="Q174" s="45">
        <f t="shared" si="6"/>
        <v>130873</v>
      </c>
      <c r="R174" s="46">
        <f t="shared" si="7"/>
        <v>0.16547038079293272</v>
      </c>
      <c r="T174" s="47"/>
    </row>
    <row r="175" spans="1:20" ht="15" customHeight="1" x14ac:dyDescent="0.25">
      <c r="A175" s="42" t="s">
        <v>926</v>
      </c>
      <c r="B175" s="42"/>
      <c r="C175" s="43" t="s">
        <v>516</v>
      </c>
      <c r="D175" s="43" t="s">
        <v>517</v>
      </c>
      <c r="E175" s="44" t="s">
        <v>113</v>
      </c>
      <c r="F175" s="44" t="s">
        <v>679</v>
      </c>
      <c r="G175" s="45">
        <v>117229</v>
      </c>
      <c r="H175" s="45">
        <v>6602.25</v>
      </c>
      <c r="I175" s="45">
        <v>13755.75</v>
      </c>
      <c r="J175" s="45">
        <v>0</v>
      </c>
      <c r="K175" s="45">
        <v>0</v>
      </c>
      <c r="L175" s="45">
        <f t="shared" si="8"/>
        <v>20358</v>
      </c>
      <c r="M175" s="45">
        <v>12692</v>
      </c>
      <c r="N175" s="45">
        <v>20227</v>
      </c>
      <c r="O175" s="45">
        <v>0</v>
      </c>
      <c r="P175" s="45">
        <v>0</v>
      </c>
      <c r="Q175" s="45">
        <f t="shared" si="6"/>
        <v>32919</v>
      </c>
      <c r="R175" s="46">
        <f t="shared" si="7"/>
        <v>0.61700559976422042</v>
      </c>
      <c r="T175" s="47"/>
    </row>
    <row r="176" spans="1:20" ht="15" customHeight="1" x14ac:dyDescent="0.25">
      <c r="A176" s="42" t="s">
        <v>711</v>
      </c>
      <c r="B176" s="42"/>
      <c r="C176" s="43" t="s">
        <v>100</v>
      </c>
      <c r="D176" s="43" t="s">
        <v>101</v>
      </c>
      <c r="E176" s="44" t="s">
        <v>102</v>
      </c>
      <c r="F176" s="44" t="s">
        <v>679</v>
      </c>
      <c r="G176" s="45">
        <v>1475904</v>
      </c>
      <c r="H176" s="45">
        <v>106353.25</v>
      </c>
      <c r="I176" s="45">
        <v>113588</v>
      </c>
      <c r="J176" s="45">
        <v>0</v>
      </c>
      <c r="K176" s="45">
        <v>0</v>
      </c>
      <c r="L176" s="45">
        <f t="shared" si="8"/>
        <v>219941.25</v>
      </c>
      <c r="M176" s="45">
        <v>160684</v>
      </c>
      <c r="N176" s="45">
        <v>95059</v>
      </c>
      <c r="O176" s="45">
        <v>0</v>
      </c>
      <c r="P176" s="45">
        <v>0</v>
      </c>
      <c r="Q176" s="45">
        <f t="shared" si="6"/>
        <v>255743</v>
      </c>
      <c r="R176" s="46">
        <f t="shared" si="7"/>
        <v>0.1627786965837468</v>
      </c>
      <c r="T176" s="47"/>
    </row>
    <row r="177" spans="1:20" ht="15" customHeight="1" x14ac:dyDescent="0.25">
      <c r="A177" s="42" t="s">
        <v>731</v>
      </c>
      <c r="B177" s="42"/>
      <c r="C177" s="43" t="s">
        <v>146</v>
      </c>
      <c r="D177" s="43" t="s">
        <v>147</v>
      </c>
      <c r="E177" s="44" t="s">
        <v>102</v>
      </c>
      <c r="F177" s="44" t="s">
        <v>679</v>
      </c>
      <c r="G177" s="45">
        <v>684857</v>
      </c>
      <c r="H177" s="45">
        <v>69255.75</v>
      </c>
      <c r="I177" s="45">
        <v>144156.25</v>
      </c>
      <c r="J177" s="45">
        <v>0</v>
      </c>
      <c r="K177" s="45">
        <v>0</v>
      </c>
      <c r="L177" s="45">
        <f t="shared" si="8"/>
        <v>213412</v>
      </c>
      <c r="M177" s="45">
        <v>68015</v>
      </c>
      <c r="N177" s="45">
        <v>144103</v>
      </c>
      <c r="O177" s="45">
        <v>0</v>
      </c>
      <c r="P177" s="45">
        <v>0</v>
      </c>
      <c r="Q177" s="45">
        <f t="shared" si="6"/>
        <v>212118</v>
      </c>
      <c r="R177" s="46">
        <f t="shared" si="7"/>
        <v>-6.0633891252600608E-3</v>
      </c>
      <c r="T177" s="47"/>
    </row>
    <row r="178" spans="1:20" ht="15" customHeight="1" x14ac:dyDescent="0.25">
      <c r="A178" s="42" t="s">
        <v>737</v>
      </c>
      <c r="B178" s="42"/>
      <c r="C178" s="43" t="s">
        <v>159</v>
      </c>
      <c r="D178" s="43" t="s">
        <v>160</v>
      </c>
      <c r="E178" s="44" t="s">
        <v>102</v>
      </c>
      <c r="F178" s="44" t="s">
        <v>679</v>
      </c>
      <c r="G178" s="45">
        <v>386611</v>
      </c>
      <c r="H178" s="45">
        <v>3201.25</v>
      </c>
      <c r="I178" s="45">
        <v>63015.5</v>
      </c>
      <c r="J178" s="45">
        <v>0</v>
      </c>
      <c r="K178" s="45">
        <v>0</v>
      </c>
      <c r="L178" s="45">
        <f t="shared" si="8"/>
        <v>66216.75</v>
      </c>
      <c r="M178" s="45">
        <v>4370</v>
      </c>
      <c r="N178" s="45">
        <v>20959</v>
      </c>
      <c r="O178" s="45">
        <v>0</v>
      </c>
      <c r="P178" s="45">
        <v>0</v>
      </c>
      <c r="Q178" s="45">
        <f t="shared" si="6"/>
        <v>25329</v>
      </c>
      <c r="R178" s="46">
        <f t="shared" si="7"/>
        <v>-0.61748349171470962</v>
      </c>
      <c r="T178" s="47"/>
    </row>
    <row r="179" spans="1:20" ht="15" customHeight="1" x14ac:dyDescent="0.25">
      <c r="A179" s="42" t="s">
        <v>789</v>
      </c>
      <c r="B179" s="42"/>
      <c r="C179" s="43" t="s">
        <v>268</v>
      </c>
      <c r="D179" s="43" t="s">
        <v>269</v>
      </c>
      <c r="E179" s="44" t="s">
        <v>102</v>
      </c>
      <c r="F179" s="44" t="s">
        <v>679</v>
      </c>
      <c r="G179" s="45">
        <v>160658</v>
      </c>
      <c r="H179" s="45">
        <v>14904.75</v>
      </c>
      <c r="I179" s="45">
        <v>17539.75</v>
      </c>
      <c r="J179" s="45">
        <v>0</v>
      </c>
      <c r="K179" s="45">
        <v>0</v>
      </c>
      <c r="L179" s="45">
        <f t="shared" si="8"/>
        <v>32444.5</v>
      </c>
      <c r="M179" s="45">
        <v>12367</v>
      </c>
      <c r="N179" s="45">
        <v>33401</v>
      </c>
      <c r="O179" s="45">
        <v>0</v>
      </c>
      <c r="P179" s="45">
        <v>0</v>
      </c>
      <c r="Q179" s="45">
        <f t="shared" si="6"/>
        <v>45768</v>
      </c>
      <c r="R179" s="46">
        <f t="shared" si="7"/>
        <v>0.41065511874123506</v>
      </c>
      <c r="T179" s="47"/>
    </row>
    <row r="180" spans="1:20" ht="15" customHeight="1" x14ac:dyDescent="0.25">
      <c r="A180" s="42" t="s">
        <v>800</v>
      </c>
      <c r="B180" s="42"/>
      <c r="C180" s="43" t="s">
        <v>288</v>
      </c>
      <c r="D180" s="43" t="s">
        <v>289</v>
      </c>
      <c r="E180" s="44" t="s">
        <v>102</v>
      </c>
      <c r="F180" s="44" t="s">
        <v>679</v>
      </c>
      <c r="G180" s="45">
        <v>134376</v>
      </c>
      <c r="H180" s="45">
        <v>929.25</v>
      </c>
      <c r="I180" s="45">
        <v>9058.75</v>
      </c>
      <c r="J180" s="45">
        <v>0</v>
      </c>
      <c r="K180" s="45">
        <v>1000</v>
      </c>
      <c r="L180" s="45">
        <f t="shared" si="8"/>
        <v>10988</v>
      </c>
      <c r="M180" s="45">
        <v>1839</v>
      </c>
      <c r="N180" s="45">
        <v>27850</v>
      </c>
      <c r="O180" s="45">
        <v>0</v>
      </c>
      <c r="P180" s="45">
        <v>2595</v>
      </c>
      <c r="Q180" s="45">
        <f t="shared" si="6"/>
        <v>32284</v>
      </c>
      <c r="R180" s="46">
        <f t="shared" si="7"/>
        <v>1.9381143065161994</v>
      </c>
      <c r="T180" s="47"/>
    </row>
    <row r="181" spans="1:20" ht="15" customHeight="1" x14ac:dyDescent="0.25">
      <c r="A181" s="42" t="s">
        <v>805</v>
      </c>
      <c r="B181" s="42"/>
      <c r="C181" s="43" t="s">
        <v>298</v>
      </c>
      <c r="D181" s="43" t="s">
        <v>299</v>
      </c>
      <c r="E181" s="44" t="s">
        <v>102</v>
      </c>
      <c r="F181" s="44" t="s">
        <v>679</v>
      </c>
      <c r="G181" s="45">
        <v>181263</v>
      </c>
      <c r="H181" s="45">
        <v>16611.5</v>
      </c>
      <c r="I181" s="45">
        <v>17780</v>
      </c>
      <c r="J181" s="45">
        <v>0</v>
      </c>
      <c r="K181" s="45">
        <v>776.5</v>
      </c>
      <c r="L181" s="45">
        <f t="shared" si="8"/>
        <v>35168</v>
      </c>
      <c r="M181" s="45">
        <v>18370</v>
      </c>
      <c r="N181" s="45">
        <v>32221</v>
      </c>
      <c r="O181" s="45">
        <v>0</v>
      </c>
      <c r="P181" s="45">
        <v>1312</v>
      </c>
      <c r="Q181" s="45">
        <f t="shared" si="6"/>
        <v>51903</v>
      </c>
      <c r="R181" s="46">
        <f t="shared" si="7"/>
        <v>0.47585873521383076</v>
      </c>
      <c r="T181" s="47"/>
    </row>
    <row r="182" spans="1:20" ht="15" customHeight="1" x14ac:dyDescent="0.25">
      <c r="A182" s="42" t="s">
        <v>807</v>
      </c>
      <c r="B182" s="42"/>
      <c r="C182" s="43" t="s">
        <v>301</v>
      </c>
      <c r="D182" s="43" t="s">
        <v>302</v>
      </c>
      <c r="E182" s="44" t="s">
        <v>102</v>
      </c>
      <c r="F182" s="44" t="s">
        <v>679</v>
      </c>
      <c r="G182" s="45">
        <v>415900</v>
      </c>
      <c r="H182" s="45">
        <v>9884.75</v>
      </c>
      <c r="I182" s="45">
        <v>76724.75</v>
      </c>
      <c r="J182" s="45">
        <v>0</v>
      </c>
      <c r="K182" s="45">
        <v>875.5</v>
      </c>
      <c r="L182" s="45">
        <f t="shared" si="8"/>
        <v>87485</v>
      </c>
      <c r="M182" s="45">
        <v>10704</v>
      </c>
      <c r="N182" s="45">
        <v>99759</v>
      </c>
      <c r="O182" s="45">
        <v>0</v>
      </c>
      <c r="P182" s="45">
        <v>851</v>
      </c>
      <c r="Q182" s="45">
        <f t="shared" si="6"/>
        <v>111314</v>
      </c>
      <c r="R182" s="46">
        <f t="shared" si="7"/>
        <v>0.27237812196376521</v>
      </c>
      <c r="T182" s="47"/>
    </row>
    <row r="183" spans="1:20" ht="15" customHeight="1" x14ac:dyDescent="0.25">
      <c r="A183" s="42" t="s">
        <v>887</v>
      </c>
      <c r="B183" s="42"/>
      <c r="C183" s="43" t="s">
        <v>446</v>
      </c>
      <c r="D183" s="43" t="s">
        <v>447</v>
      </c>
      <c r="E183" s="44" t="s">
        <v>102</v>
      </c>
      <c r="F183" s="44" t="s">
        <v>679</v>
      </c>
      <c r="G183" s="45">
        <v>234626</v>
      </c>
      <c r="H183" s="45">
        <v>1682.25</v>
      </c>
      <c r="I183" s="45">
        <v>24190</v>
      </c>
      <c r="J183" s="45">
        <v>0</v>
      </c>
      <c r="K183" s="45">
        <v>0</v>
      </c>
      <c r="L183" s="45">
        <f t="shared" si="8"/>
        <v>25872.25</v>
      </c>
      <c r="M183" s="45">
        <v>4894</v>
      </c>
      <c r="N183" s="45">
        <v>34016</v>
      </c>
      <c r="O183" s="45">
        <v>0</v>
      </c>
      <c r="P183" s="45">
        <v>0</v>
      </c>
      <c r="Q183" s="45">
        <f t="shared" si="6"/>
        <v>38910</v>
      </c>
      <c r="R183" s="46">
        <f t="shared" si="7"/>
        <v>0.50392795369556187</v>
      </c>
      <c r="T183" s="47"/>
    </row>
    <row r="184" spans="1:20" ht="15" customHeight="1" x14ac:dyDescent="0.25">
      <c r="A184" s="42" t="s">
        <v>915</v>
      </c>
      <c r="B184" s="42"/>
      <c r="C184" s="43" t="s">
        <v>494</v>
      </c>
      <c r="D184" s="43" t="s">
        <v>495</v>
      </c>
      <c r="E184" s="44" t="s">
        <v>102</v>
      </c>
      <c r="F184" s="44" t="s">
        <v>679</v>
      </c>
      <c r="G184" s="45">
        <v>710054</v>
      </c>
      <c r="H184" s="45">
        <v>48805.25</v>
      </c>
      <c r="I184" s="45">
        <v>156336.75</v>
      </c>
      <c r="J184" s="45">
        <v>0</v>
      </c>
      <c r="K184" s="45">
        <v>1052.75</v>
      </c>
      <c r="L184" s="45">
        <f t="shared" si="8"/>
        <v>206194.75</v>
      </c>
      <c r="M184" s="45">
        <v>36394</v>
      </c>
      <c r="N184" s="45">
        <v>176089</v>
      </c>
      <c r="O184" s="45">
        <v>0</v>
      </c>
      <c r="P184" s="45">
        <v>1666</v>
      </c>
      <c r="Q184" s="45">
        <f t="shared" si="6"/>
        <v>214149</v>
      </c>
      <c r="R184" s="46">
        <f t="shared" si="7"/>
        <v>3.8576394403834237E-2</v>
      </c>
      <c r="T184" s="47"/>
    </row>
    <row r="185" spans="1:20" ht="15" customHeight="1" x14ac:dyDescent="0.25">
      <c r="A185" s="42" t="s">
        <v>840</v>
      </c>
      <c r="B185" s="42"/>
      <c r="C185" s="43" t="s">
        <v>364</v>
      </c>
      <c r="D185" s="43" t="s">
        <v>365</v>
      </c>
      <c r="E185" s="44" t="s">
        <v>366</v>
      </c>
      <c r="F185" s="44" t="s">
        <v>671</v>
      </c>
      <c r="G185" s="45">
        <v>240959</v>
      </c>
      <c r="H185" s="45">
        <v>29330.25</v>
      </c>
      <c r="I185" s="45">
        <v>21164.25</v>
      </c>
      <c r="J185" s="45">
        <v>0</v>
      </c>
      <c r="K185" s="45">
        <v>0</v>
      </c>
      <c r="L185" s="45">
        <f t="shared" si="8"/>
        <v>50494.5</v>
      </c>
      <c r="M185" s="45">
        <v>68868</v>
      </c>
      <c r="N185" s="45">
        <v>40304</v>
      </c>
      <c r="O185" s="45">
        <v>0</v>
      </c>
      <c r="P185" s="45">
        <v>0</v>
      </c>
      <c r="Q185" s="45">
        <f t="shared" si="6"/>
        <v>109172</v>
      </c>
      <c r="R185" s="46">
        <f t="shared" si="7"/>
        <v>1.1620572537603104</v>
      </c>
      <c r="T185" s="47"/>
    </row>
    <row r="186" spans="1:20" ht="15" customHeight="1" x14ac:dyDescent="0.25">
      <c r="A186" s="42" t="s">
        <v>678</v>
      </c>
      <c r="B186" s="42"/>
      <c r="C186" s="43" t="s">
        <v>19</v>
      </c>
      <c r="D186" s="43" t="s">
        <v>20</v>
      </c>
      <c r="E186" s="44" t="s">
        <v>21</v>
      </c>
      <c r="F186" s="44" t="s">
        <v>679</v>
      </c>
      <c r="G186" s="45">
        <v>752367</v>
      </c>
      <c r="H186" s="45">
        <v>66759.75</v>
      </c>
      <c r="I186" s="45">
        <v>25037.75</v>
      </c>
      <c r="J186" s="45">
        <v>0</v>
      </c>
      <c r="K186" s="45">
        <v>0</v>
      </c>
      <c r="L186" s="45">
        <f t="shared" si="8"/>
        <v>91797.5</v>
      </c>
      <c r="M186" s="45">
        <v>176770</v>
      </c>
      <c r="N186" s="45">
        <v>106366</v>
      </c>
      <c r="O186" s="45">
        <v>0</v>
      </c>
      <c r="P186" s="45">
        <v>0</v>
      </c>
      <c r="Q186" s="45">
        <f t="shared" si="6"/>
        <v>283136</v>
      </c>
      <c r="R186" s="46">
        <f t="shared" si="7"/>
        <v>2.0843541490781341</v>
      </c>
      <c r="T186" s="47"/>
    </row>
    <row r="187" spans="1:20" ht="15" customHeight="1" x14ac:dyDescent="0.25">
      <c r="A187" s="42" t="s">
        <v>707</v>
      </c>
      <c r="B187" s="42"/>
      <c r="C187" s="43" t="s">
        <v>92</v>
      </c>
      <c r="D187" s="43" t="s">
        <v>93</v>
      </c>
      <c r="E187" s="44" t="s">
        <v>21</v>
      </c>
      <c r="F187" s="44" t="s">
        <v>679</v>
      </c>
      <c r="G187" s="45">
        <v>359449</v>
      </c>
      <c r="H187" s="45">
        <v>42714.75</v>
      </c>
      <c r="I187" s="45">
        <v>54456</v>
      </c>
      <c r="J187" s="45">
        <v>276.5</v>
      </c>
      <c r="K187" s="45">
        <v>1075</v>
      </c>
      <c r="L187" s="45">
        <f t="shared" si="8"/>
        <v>98522.25</v>
      </c>
      <c r="M187" s="45">
        <v>46059</v>
      </c>
      <c r="N187" s="45">
        <v>77642</v>
      </c>
      <c r="O187" s="45">
        <v>502</v>
      </c>
      <c r="P187" s="45">
        <v>1238</v>
      </c>
      <c r="Q187" s="45">
        <f t="shared" si="6"/>
        <v>125441</v>
      </c>
      <c r="R187" s="46">
        <f t="shared" si="7"/>
        <v>0.2732250836739924</v>
      </c>
      <c r="T187" s="47"/>
    </row>
    <row r="188" spans="1:20" ht="15" customHeight="1" x14ac:dyDescent="0.25">
      <c r="A188" s="42" t="s">
        <v>796</v>
      </c>
      <c r="B188" s="42"/>
      <c r="C188" s="43" t="s">
        <v>280</v>
      </c>
      <c r="D188" s="43" t="s">
        <v>281</v>
      </c>
      <c r="E188" s="44" t="s">
        <v>21</v>
      </c>
      <c r="F188" s="44" t="s">
        <v>679</v>
      </c>
      <c r="G188" s="45">
        <v>298021</v>
      </c>
      <c r="H188" s="45">
        <v>43466</v>
      </c>
      <c r="I188" s="45">
        <v>17134</v>
      </c>
      <c r="J188" s="45">
        <v>0</v>
      </c>
      <c r="K188" s="45">
        <v>1736.25</v>
      </c>
      <c r="L188" s="45">
        <f t="shared" si="8"/>
        <v>62336.25</v>
      </c>
      <c r="M188" s="45">
        <v>67771</v>
      </c>
      <c r="N188" s="45">
        <v>31560</v>
      </c>
      <c r="O188" s="45">
        <v>0</v>
      </c>
      <c r="P188" s="45">
        <v>964</v>
      </c>
      <c r="Q188" s="45">
        <f t="shared" si="6"/>
        <v>100295</v>
      </c>
      <c r="R188" s="46">
        <f t="shared" si="7"/>
        <v>0.6089354107762337</v>
      </c>
      <c r="T188" s="47"/>
    </row>
    <row r="189" spans="1:20" ht="15" customHeight="1" x14ac:dyDescent="0.25">
      <c r="A189" s="42" t="s">
        <v>823</v>
      </c>
      <c r="B189" s="42"/>
      <c r="C189" s="43" t="s">
        <v>333</v>
      </c>
      <c r="D189" s="43" t="s">
        <v>334</v>
      </c>
      <c r="E189" s="44" t="s">
        <v>21</v>
      </c>
      <c r="F189" s="44" t="s">
        <v>679</v>
      </c>
      <c r="G189" s="45">
        <v>294306</v>
      </c>
      <c r="H189" s="45">
        <v>18911.25</v>
      </c>
      <c r="I189" s="45">
        <v>19027.75</v>
      </c>
      <c r="J189" s="45">
        <v>58.25</v>
      </c>
      <c r="K189" s="45">
        <v>2330.25</v>
      </c>
      <c r="L189" s="45">
        <f t="shared" si="8"/>
        <v>40327.5</v>
      </c>
      <c r="M189" s="45">
        <v>25300</v>
      </c>
      <c r="N189" s="45">
        <v>26176</v>
      </c>
      <c r="O189" s="45">
        <v>130</v>
      </c>
      <c r="P189" s="45">
        <v>527</v>
      </c>
      <c r="Q189" s="45">
        <f t="shared" si="6"/>
        <v>52133</v>
      </c>
      <c r="R189" s="46">
        <f t="shared" si="7"/>
        <v>0.29274068563635236</v>
      </c>
      <c r="T189" s="47"/>
    </row>
    <row r="190" spans="1:20" ht="15" customHeight="1" x14ac:dyDescent="0.25">
      <c r="A190" s="42" t="s">
        <v>865</v>
      </c>
      <c r="B190" s="42"/>
      <c r="C190" s="43" t="s">
        <v>407</v>
      </c>
      <c r="D190" s="43" t="s">
        <v>408</v>
      </c>
      <c r="E190" s="44" t="s">
        <v>21</v>
      </c>
      <c r="F190" s="44" t="s">
        <v>679</v>
      </c>
      <c r="G190" s="45">
        <v>536949</v>
      </c>
      <c r="H190" s="45">
        <v>25983</v>
      </c>
      <c r="I190" s="45">
        <v>48698</v>
      </c>
      <c r="J190" s="45">
        <v>0</v>
      </c>
      <c r="K190" s="45">
        <v>786</v>
      </c>
      <c r="L190" s="45">
        <f t="shared" si="8"/>
        <v>75467</v>
      </c>
      <c r="M190" s="45">
        <v>32329</v>
      </c>
      <c r="N190" s="45">
        <v>50503</v>
      </c>
      <c r="O190" s="45">
        <v>0</v>
      </c>
      <c r="P190" s="45">
        <v>1017</v>
      </c>
      <c r="Q190" s="45">
        <f t="shared" si="6"/>
        <v>83849</v>
      </c>
      <c r="R190" s="46">
        <f t="shared" si="7"/>
        <v>0.11106841400877204</v>
      </c>
      <c r="T190" s="47"/>
    </row>
    <row r="191" spans="1:20" ht="15" customHeight="1" x14ac:dyDescent="0.25">
      <c r="A191" s="42" t="s">
        <v>899</v>
      </c>
      <c r="B191" s="42"/>
      <c r="C191" s="43" t="s">
        <v>467</v>
      </c>
      <c r="D191" s="43" t="s">
        <v>468</v>
      </c>
      <c r="E191" s="44" t="s">
        <v>21</v>
      </c>
      <c r="F191" s="44" t="s">
        <v>679</v>
      </c>
      <c r="G191" s="45">
        <v>255369</v>
      </c>
      <c r="H191" s="45">
        <v>6963</v>
      </c>
      <c r="I191" s="45">
        <v>14567</v>
      </c>
      <c r="J191" s="45">
        <v>0</v>
      </c>
      <c r="K191" s="45">
        <v>0</v>
      </c>
      <c r="L191" s="45">
        <f t="shared" si="8"/>
        <v>21530</v>
      </c>
      <c r="M191" s="45">
        <v>12579</v>
      </c>
      <c r="N191" s="45">
        <v>12378</v>
      </c>
      <c r="O191" s="45">
        <v>2819</v>
      </c>
      <c r="P191" s="45">
        <v>4479</v>
      </c>
      <c r="Q191" s="45">
        <f t="shared" si="6"/>
        <v>32255</v>
      </c>
      <c r="R191" s="46">
        <f t="shared" si="7"/>
        <v>0.49814212726428242</v>
      </c>
      <c r="T191" s="47"/>
    </row>
    <row r="192" spans="1:20" ht="15" customHeight="1" x14ac:dyDescent="0.25">
      <c r="A192" s="42" t="s">
        <v>924</v>
      </c>
      <c r="B192" s="42"/>
      <c r="C192" s="43" t="s">
        <v>512</v>
      </c>
      <c r="D192" s="43" t="s">
        <v>513</v>
      </c>
      <c r="E192" s="44" t="s">
        <v>21</v>
      </c>
      <c r="F192" s="44" t="s">
        <v>679</v>
      </c>
      <c r="G192" s="45">
        <v>519692</v>
      </c>
      <c r="H192" s="45">
        <v>36667.75</v>
      </c>
      <c r="I192" s="45">
        <v>58685.25</v>
      </c>
      <c r="J192" s="45">
        <v>0</v>
      </c>
      <c r="K192" s="45">
        <v>0</v>
      </c>
      <c r="L192" s="45">
        <f t="shared" si="8"/>
        <v>95353</v>
      </c>
      <c r="M192" s="45">
        <v>35976</v>
      </c>
      <c r="N192" s="45">
        <v>60667</v>
      </c>
      <c r="O192" s="45">
        <v>0</v>
      </c>
      <c r="P192" s="45">
        <v>0</v>
      </c>
      <c r="Q192" s="45">
        <f t="shared" si="6"/>
        <v>96643</v>
      </c>
      <c r="R192" s="46">
        <f t="shared" si="7"/>
        <v>1.3528677650414775E-2</v>
      </c>
      <c r="T192" s="47"/>
    </row>
    <row r="193" spans="1:20" ht="15" customHeight="1" x14ac:dyDescent="0.25">
      <c r="A193" s="42" t="s">
        <v>723</v>
      </c>
      <c r="B193" s="42"/>
      <c r="C193" s="43" t="s">
        <v>128</v>
      </c>
      <c r="D193" s="43" t="s">
        <v>129</v>
      </c>
      <c r="E193" s="44" t="s">
        <v>130</v>
      </c>
      <c r="F193" s="44" t="s">
        <v>673</v>
      </c>
      <c r="G193" s="45">
        <v>216880</v>
      </c>
      <c r="H193" s="45">
        <v>19278.5</v>
      </c>
      <c r="I193" s="45">
        <v>15132.25</v>
      </c>
      <c r="J193" s="45">
        <v>0</v>
      </c>
      <c r="K193" s="45">
        <v>0</v>
      </c>
      <c r="L193" s="45">
        <f t="shared" si="8"/>
        <v>34410.75</v>
      </c>
      <c r="M193" s="45">
        <v>23941</v>
      </c>
      <c r="N193" s="45">
        <v>27721</v>
      </c>
      <c r="O193" s="45">
        <v>0</v>
      </c>
      <c r="P193" s="45">
        <v>0</v>
      </c>
      <c r="Q193" s="45">
        <f t="shared" si="6"/>
        <v>51662</v>
      </c>
      <c r="R193" s="46">
        <f t="shared" si="7"/>
        <v>0.50133315896921749</v>
      </c>
      <c r="T193" s="47"/>
    </row>
    <row r="194" spans="1:20" ht="15" customHeight="1" x14ac:dyDescent="0.25">
      <c r="A194" s="42" t="s">
        <v>730</v>
      </c>
      <c r="B194" s="42"/>
      <c r="C194" s="43" t="s">
        <v>144</v>
      </c>
      <c r="D194" s="43" t="s">
        <v>145</v>
      </c>
      <c r="E194" s="44" t="s">
        <v>130</v>
      </c>
      <c r="F194" s="44" t="s">
        <v>673</v>
      </c>
      <c r="G194" s="45">
        <v>91997</v>
      </c>
      <c r="H194" s="45">
        <v>2587.25</v>
      </c>
      <c r="I194" s="45">
        <v>5795</v>
      </c>
      <c r="J194" s="45">
        <v>132.5</v>
      </c>
      <c r="K194" s="45">
        <v>3505</v>
      </c>
      <c r="L194" s="45">
        <f t="shared" si="8"/>
        <v>12019.75</v>
      </c>
      <c r="M194" s="45">
        <v>2795</v>
      </c>
      <c r="N194" s="45">
        <v>8367</v>
      </c>
      <c r="O194" s="45">
        <v>563</v>
      </c>
      <c r="P194" s="45">
        <v>4170</v>
      </c>
      <c r="Q194" s="45">
        <f t="shared" si="6"/>
        <v>15895</v>
      </c>
      <c r="R194" s="46">
        <f t="shared" si="7"/>
        <v>0.32240687202312862</v>
      </c>
      <c r="T194" s="47"/>
    </row>
    <row r="195" spans="1:20" ht="15" customHeight="1" x14ac:dyDescent="0.25">
      <c r="A195" s="42" t="s">
        <v>813</v>
      </c>
      <c r="B195" s="42"/>
      <c r="C195" s="43" t="s">
        <v>313</v>
      </c>
      <c r="D195" s="43" t="s">
        <v>314</v>
      </c>
      <c r="E195" s="44" t="s">
        <v>130</v>
      </c>
      <c r="F195" s="44" t="s">
        <v>673</v>
      </c>
      <c r="G195" s="45">
        <v>212106</v>
      </c>
      <c r="H195" s="45">
        <v>11157.75</v>
      </c>
      <c r="I195" s="45">
        <v>28563.25</v>
      </c>
      <c r="J195" s="45">
        <v>992</v>
      </c>
      <c r="K195" s="45">
        <v>2224.5</v>
      </c>
      <c r="L195" s="45">
        <f t="shared" si="8"/>
        <v>42937.5</v>
      </c>
      <c r="M195" s="45">
        <v>8081</v>
      </c>
      <c r="N195" s="45">
        <v>33399</v>
      </c>
      <c r="O195" s="45">
        <v>284</v>
      </c>
      <c r="P195" s="45">
        <v>1928</v>
      </c>
      <c r="Q195" s="45">
        <f t="shared" si="6"/>
        <v>43692</v>
      </c>
      <c r="R195" s="46">
        <f t="shared" si="7"/>
        <v>1.7572052401746724E-2</v>
      </c>
      <c r="T195" s="47"/>
    </row>
    <row r="196" spans="1:20" ht="15" customHeight="1" x14ac:dyDescent="0.25">
      <c r="A196" s="42" t="s">
        <v>816</v>
      </c>
      <c r="B196" s="42"/>
      <c r="C196" s="43" t="s">
        <v>318</v>
      </c>
      <c r="D196" s="43" t="s">
        <v>319</v>
      </c>
      <c r="E196" s="44" t="s">
        <v>130</v>
      </c>
      <c r="F196" s="44" t="s">
        <v>673</v>
      </c>
      <c r="G196" s="45">
        <v>157566</v>
      </c>
      <c r="H196" s="45">
        <v>3204.5</v>
      </c>
      <c r="I196" s="45">
        <v>10875.5</v>
      </c>
      <c r="J196" s="45">
        <v>0</v>
      </c>
      <c r="K196" s="45">
        <v>0</v>
      </c>
      <c r="L196" s="45">
        <f t="shared" si="8"/>
        <v>14080</v>
      </c>
      <c r="M196" s="45">
        <v>9383</v>
      </c>
      <c r="N196" s="45">
        <v>19712</v>
      </c>
      <c r="O196" s="45">
        <v>0</v>
      </c>
      <c r="P196" s="45">
        <v>0</v>
      </c>
      <c r="Q196" s="45">
        <f t="shared" si="6"/>
        <v>29095</v>
      </c>
      <c r="R196" s="46">
        <f t="shared" si="7"/>
        <v>1.06640625</v>
      </c>
      <c r="T196" s="47"/>
    </row>
    <row r="197" spans="1:20" ht="15" customHeight="1" x14ac:dyDescent="0.25">
      <c r="A197" s="42" t="s">
        <v>681</v>
      </c>
      <c r="B197" s="42"/>
      <c r="C197" s="43" t="s">
        <v>25</v>
      </c>
      <c r="D197" s="43" t="s">
        <v>26</v>
      </c>
      <c r="E197" s="44" t="s">
        <v>5</v>
      </c>
      <c r="F197" s="44" t="s">
        <v>675</v>
      </c>
      <c r="G197" s="45">
        <v>136291</v>
      </c>
      <c r="H197" s="45">
        <v>19842.5</v>
      </c>
      <c r="I197" s="45">
        <v>9415.5</v>
      </c>
      <c r="J197" s="45">
        <v>1589.5</v>
      </c>
      <c r="K197" s="45">
        <v>2324.25</v>
      </c>
      <c r="L197" s="45">
        <f t="shared" si="8"/>
        <v>33171.75</v>
      </c>
      <c r="M197" s="45">
        <v>22137</v>
      </c>
      <c r="N197" s="45">
        <v>7178</v>
      </c>
      <c r="O197" s="45">
        <v>6000</v>
      </c>
      <c r="P197" s="45">
        <v>1763</v>
      </c>
      <c r="Q197" s="45">
        <f t="shared" si="6"/>
        <v>37078</v>
      </c>
      <c r="R197" s="46">
        <f t="shared" si="7"/>
        <v>0.11775833352174667</v>
      </c>
      <c r="T197" s="47"/>
    </row>
    <row r="198" spans="1:20" ht="15" customHeight="1" x14ac:dyDescent="0.25">
      <c r="A198" s="42" t="s">
        <v>713</v>
      </c>
      <c r="B198" s="42"/>
      <c r="C198" s="43" t="s">
        <v>106</v>
      </c>
      <c r="D198" s="43" t="s">
        <v>107</v>
      </c>
      <c r="E198" s="44" t="s">
        <v>5</v>
      </c>
      <c r="F198" s="44" t="s">
        <v>675</v>
      </c>
      <c r="G198" s="45">
        <v>554976</v>
      </c>
      <c r="H198" s="45">
        <v>43994.25</v>
      </c>
      <c r="I198" s="45">
        <v>23239.5</v>
      </c>
      <c r="J198" s="45">
        <v>43231.5</v>
      </c>
      <c r="K198" s="45">
        <v>38675</v>
      </c>
      <c r="L198" s="45">
        <f t="shared" si="8"/>
        <v>149140.25</v>
      </c>
      <c r="M198" s="45">
        <v>59667</v>
      </c>
      <c r="N198" s="45">
        <v>23961</v>
      </c>
      <c r="O198" s="45">
        <v>56346</v>
      </c>
      <c r="P198" s="45">
        <v>46050</v>
      </c>
      <c r="Q198" s="45">
        <f t="shared" si="6"/>
        <v>186024</v>
      </c>
      <c r="R198" s="46">
        <f t="shared" si="7"/>
        <v>0.24730916033733349</v>
      </c>
      <c r="T198" s="47"/>
    </row>
    <row r="199" spans="1:20" ht="15" customHeight="1" x14ac:dyDescent="0.25">
      <c r="A199" s="42" t="s">
        <v>748</v>
      </c>
      <c r="B199" s="42"/>
      <c r="C199" s="43" t="s">
        <v>182</v>
      </c>
      <c r="D199" s="43" t="s">
        <v>183</v>
      </c>
      <c r="E199" s="44" t="s">
        <v>5</v>
      </c>
      <c r="F199" s="44" t="s">
        <v>675</v>
      </c>
      <c r="G199" s="45">
        <v>2139214</v>
      </c>
      <c r="H199" s="45">
        <v>382606.5</v>
      </c>
      <c r="I199" s="45">
        <v>142343.5</v>
      </c>
      <c r="J199" s="45">
        <v>17</v>
      </c>
      <c r="K199" s="45">
        <v>954.5</v>
      </c>
      <c r="L199" s="45">
        <f t="shared" si="8"/>
        <v>525921.5</v>
      </c>
      <c r="M199" s="45">
        <v>831826</v>
      </c>
      <c r="N199" s="45">
        <v>158393</v>
      </c>
      <c r="O199" s="45">
        <v>20</v>
      </c>
      <c r="P199" s="45">
        <v>2032</v>
      </c>
      <c r="Q199" s="45">
        <f t="shared" si="6"/>
        <v>992271</v>
      </c>
      <c r="R199" s="46">
        <f t="shared" si="7"/>
        <v>0.88672834253781219</v>
      </c>
      <c r="T199" s="47"/>
    </row>
    <row r="200" spans="1:20" ht="15" customHeight="1" x14ac:dyDescent="0.25">
      <c r="A200" s="42" t="s">
        <v>793</v>
      </c>
      <c r="B200" s="42"/>
      <c r="C200" s="43" t="s">
        <v>275</v>
      </c>
      <c r="D200" s="43" t="s">
        <v>183</v>
      </c>
      <c r="E200" s="44" t="s">
        <v>5</v>
      </c>
      <c r="F200" s="44" t="s">
        <v>675</v>
      </c>
      <c r="G200" s="45">
        <v>197491</v>
      </c>
      <c r="H200" s="45">
        <v>36537.25</v>
      </c>
      <c r="I200" s="45">
        <v>34182.5</v>
      </c>
      <c r="J200" s="45">
        <v>143.75</v>
      </c>
      <c r="K200" s="45">
        <v>8923</v>
      </c>
      <c r="L200" s="45">
        <f t="shared" si="8"/>
        <v>79786.5</v>
      </c>
      <c r="M200" s="45">
        <v>33623</v>
      </c>
      <c r="N200" s="45">
        <v>32774</v>
      </c>
      <c r="O200" s="45">
        <v>37</v>
      </c>
      <c r="P200" s="45">
        <v>5591</v>
      </c>
      <c r="Q200" s="45">
        <f t="shared" si="6"/>
        <v>72025</v>
      </c>
      <c r="R200" s="46">
        <f t="shared" si="7"/>
        <v>-9.7278361627593637E-2</v>
      </c>
      <c r="T200" s="47"/>
    </row>
    <row r="201" spans="1:20" ht="15" customHeight="1" x14ac:dyDescent="0.25">
      <c r="A201" s="42" t="s">
        <v>878</v>
      </c>
      <c r="B201" s="42"/>
      <c r="C201" s="43" t="s">
        <v>431</v>
      </c>
      <c r="D201" s="43" t="s">
        <v>432</v>
      </c>
      <c r="E201" s="44" t="s">
        <v>5</v>
      </c>
      <c r="F201" s="44" t="s">
        <v>675</v>
      </c>
      <c r="G201" s="45">
        <v>154004</v>
      </c>
      <c r="H201" s="45">
        <v>7721.75</v>
      </c>
      <c r="I201" s="45">
        <v>10116.25</v>
      </c>
      <c r="J201" s="45">
        <v>52.5</v>
      </c>
      <c r="K201" s="45">
        <v>1741.5</v>
      </c>
      <c r="L201" s="45">
        <f t="shared" si="8"/>
        <v>19632</v>
      </c>
      <c r="M201" s="45">
        <v>17733</v>
      </c>
      <c r="N201" s="45">
        <v>24796</v>
      </c>
      <c r="O201" s="45">
        <v>89</v>
      </c>
      <c r="P201" s="45">
        <v>5</v>
      </c>
      <c r="Q201" s="45">
        <f t="shared" ref="Q201:Q264" si="9">SUM(M201:P201)</f>
        <v>42623</v>
      </c>
      <c r="R201" s="46">
        <f t="shared" ref="R201:R264" si="10">(Q201-L201)/L201</f>
        <v>1.1710982070089651</v>
      </c>
      <c r="T201" s="47"/>
    </row>
    <row r="202" spans="1:20" ht="15" customHeight="1" x14ac:dyDescent="0.25">
      <c r="A202" s="42" t="s">
        <v>888</v>
      </c>
      <c r="B202" s="42"/>
      <c r="C202" s="43" t="s">
        <v>448</v>
      </c>
      <c r="D202" s="43" t="s">
        <v>449</v>
      </c>
      <c r="E202" s="44" t="s">
        <v>5</v>
      </c>
      <c r="F202" s="44" t="s">
        <v>675</v>
      </c>
      <c r="G202" s="45">
        <v>172181</v>
      </c>
      <c r="H202" s="45">
        <v>24582.25</v>
      </c>
      <c r="I202" s="45">
        <v>17779.25</v>
      </c>
      <c r="J202" s="45">
        <v>3616.25</v>
      </c>
      <c r="K202" s="45">
        <v>9416</v>
      </c>
      <c r="L202" s="45">
        <f t="shared" ref="L202:L265" si="11">SUM(H202:K202)</f>
        <v>55393.75</v>
      </c>
      <c r="M202" s="45">
        <v>40334</v>
      </c>
      <c r="N202" s="45">
        <v>21861</v>
      </c>
      <c r="O202" s="45">
        <v>3870</v>
      </c>
      <c r="P202" s="45">
        <v>6099</v>
      </c>
      <c r="Q202" s="45">
        <f t="shared" si="9"/>
        <v>72164</v>
      </c>
      <c r="R202" s="46">
        <f t="shared" si="10"/>
        <v>0.30274624844860659</v>
      </c>
      <c r="T202" s="47"/>
    </row>
    <row r="203" spans="1:20" ht="15" customHeight="1" x14ac:dyDescent="0.25">
      <c r="A203" s="42" t="s">
        <v>682</v>
      </c>
      <c r="B203" s="42"/>
      <c r="C203" s="43" t="s">
        <v>27</v>
      </c>
      <c r="D203" s="43" t="s">
        <v>28</v>
      </c>
      <c r="E203" s="44" t="s">
        <v>29</v>
      </c>
      <c r="F203" s="44" t="s">
        <v>679</v>
      </c>
      <c r="G203" s="45">
        <v>939292</v>
      </c>
      <c r="H203" s="45">
        <v>92508.5</v>
      </c>
      <c r="I203" s="45">
        <v>62972.25</v>
      </c>
      <c r="J203" s="45">
        <v>0</v>
      </c>
      <c r="K203" s="45">
        <v>178</v>
      </c>
      <c r="L203" s="45">
        <f t="shared" si="11"/>
        <v>155658.75</v>
      </c>
      <c r="M203" s="45">
        <v>89918</v>
      </c>
      <c r="N203" s="45">
        <v>69377</v>
      </c>
      <c r="O203" s="45">
        <v>0</v>
      </c>
      <c r="P203" s="45">
        <v>420</v>
      </c>
      <c r="Q203" s="45">
        <f t="shared" si="9"/>
        <v>159715</v>
      </c>
      <c r="R203" s="46">
        <f t="shared" si="10"/>
        <v>2.6058605764211776E-2</v>
      </c>
      <c r="T203" s="47"/>
    </row>
    <row r="204" spans="1:20" ht="15" customHeight="1" x14ac:dyDescent="0.25">
      <c r="A204" s="42" t="s">
        <v>710</v>
      </c>
      <c r="B204" s="42"/>
      <c r="C204" s="43" t="s">
        <v>98</v>
      </c>
      <c r="D204" s="43" t="s">
        <v>99</v>
      </c>
      <c r="E204" s="44" t="s">
        <v>29</v>
      </c>
      <c r="F204" s="44" t="s">
        <v>679</v>
      </c>
      <c r="G204" s="45">
        <v>404839</v>
      </c>
      <c r="H204" s="45">
        <v>34922</v>
      </c>
      <c r="I204" s="45">
        <v>32578.25</v>
      </c>
      <c r="J204" s="45">
        <v>1036.5</v>
      </c>
      <c r="K204" s="45">
        <v>6579.75</v>
      </c>
      <c r="L204" s="45">
        <f t="shared" si="11"/>
        <v>75116.5</v>
      </c>
      <c r="M204" s="45">
        <v>42900</v>
      </c>
      <c r="N204" s="45">
        <v>30828</v>
      </c>
      <c r="O204" s="45">
        <v>2751</v>
      </c>
      <c r="P204" s="45">
        <v>17518</v>
      </c>
      <c r="Q204" s="45">
        <f t="shared" si="9"/>
        <v>93997</v>
      </c>
      <c r="R204" s="46">
        <f t="shared" si="10"/>
        <v>0.25134957033408106</v>
      </c>
      <c r="T204" s="47"/>
    </row>
    <row r="205" spans="1:20" ht="15" customHeight="1" x14ac:dyDescent="0.25">
      <c r="A205" s="42" t="s">
        <v>715</v>
      </c>
      <c r="B205" s="42"/>
      <c r="C205" s="43" t="s">
        <v>110</v>
      </c>
      <c r="D205" s="43" t="s">
        <v>51</v>
      </c>
      <c r="E205" s="44" t="s">
        <v>29</v>
      </c>
      <c r="F205" s="44" t="s">
        <v>679</v>
      </c>
      <c r="G205" s="45">
        <v>265100</v>
      </c>
      <c r="H205" s="45">
        <v>16476.25</v>
      </c>
      <c r="I205" s="45">
        <v>31487.25</v>
      </c>
      <c r="J205" s="45">
        <v>192.5</v>
      </c>
      <c r="K205" s="45">
        <v>1396.75</v>
      </c>
      <c r="L205" s="45">
        <f t="shared" si="11"/>
        <v>49552.75</v>
      </c>
      <c r="M205" s="45">
        <v>27265</v>
      </c>
      <c r="N205" s="45">
        <v>44342</v>
      </c>
      <c r="O205" s="45">
        <v>886</v>
      </c>
      <c r="P205" s="45">
        <v>1218</v>
      </c>
      <c r="Q205" s="45">
        <f t="shared" si="9"/>
        <v>73711</v>
      </c>
      <c r="R205" s="46">
        <f t="shared" si="10"/>
        <v>0.48752591934857298</v>
      </c>
      <c r="T205" s="47"/>
    </row>
    <row r="206" spans="1:20" ht="15" customHeight="1" x14ac:dyDescent="0.25">
      <c r="A206" s="42" t="s">
        <v>721</v>
      </c>
      <c r="B206" s="42"/>
      <c r="C206" s="43" t="s">
        <v>124</v>
      </c>
      <c r="D206" s="43" t="s">
        <v>125</v>
      </c>
      <c r="E206" s="44" t="s">
        <v>29</v>
      </c>
      <c r="F206" s="44" t="s">
        <v>679</v>
      </c>
      <c r="G206" s="45">
        <v>1027286</v>
      </c>
      <c r="H206" s="45">
        <v>46617.75</v>
      </c>
      <c r="I206" s="45">
        <v>104502.75</v>
      </c>
      <c r="J206" s="45">
        <v>1652.5</v>
      </c>
      <c r="K206" s="45">
        <v>24703.25</v>
      </c>
      <c r="L206" s="45">
        <f t="shared" si="11"/>
        <v>177476.25</v>
      </c>
      <c r="M206" s="45">
        <v>64326</v>
      </c>
      <c r="N206" s="45">
        <v>115510</v>
      </c>
      <c r="O206" s="45">
        <v>3959</v>
      </c>
      <c r="P206" s="45">
        <v>24754</v>
      </c>
      <c r="Q206" s="45">
        <f t="shared" si="9"/>
        <v>208549</v>
      </c>
      <c r="R206" s="46">
        <f t="shared" si="10"/>
        <v>0.17508117283298469</v>
      </c>
      <c r="T206" s="47"/>
    </row>
    <row r="207" spans="1:20" ht="15" customHeight="1" x14ac:dyDescent="0.25">
      <c r="A207" s="42" t="s">
        <v>741</v>
      </c>
      <c r="B207" s="42"/>
      <c r="C207" s="43" t="s">
        <v>168</v>
      </c>
      <c r="D207" s="43" t="s">
        <v>169</v>
      </c>
      <c r="E207" s="44" t="s">
        <v>29</v>
      </c>
      <c r="F207" s="44" t="s">
        <v>679</v>
      </c>
      <c r="G207" s="45">
        <v>625905</v>
      </c>
      <c r="H207" s="45">
        <v>38959.75</v>
      </c>
      <c r="I207" s="45">
        <v>73667.75</v>
      </c>
      <c r="J207" s="45">
        <v>0</v>
      </c>
      <c r="K207" s="45">
        <v>10877.5</v>
      </c>
      <c r="L207" s="45">
        <f t="shared" si="11"/>
        <v>123505</v>
      </c>
      <c r="M207" s="45">
        <v>48262</v>
      </c>
      <c r="N207" s="45">
        <v>87373</v>
      </c>
      <c r="O207" s="45">
        <v>0</v>
      </c>
      <c r="P207" s="45">
        <v>15196</v>
      </c>
      <c r="Q207" s="45">
        <f t="shared" si="9"/>
        <v>150831</v>
      </c>
      <c r="R207" s="46">
        <f t="shared" si="10"/>
        <v>0.2212542002348083</v>
      </c>
      <c r="T207" s="47"/>
    </row>
    <row r="208" spans="1:20" ht="15" customHeight="1" x14ac:dyDescent="0.25">
      <c r="A208" s="42" t="s">
        <v>743</v>
      </c>
      <c r="B208" s="42"/>
      <c r="C208" s="43" t="s">
        <v>173</v>
      </c>
      <c r="D208" s="43" t="s">
        <v>174</v>
      </c>
      <c r="E208" s="44" t="s">
        <v>29</v>
      </c>
      <c r="F208" s="44" t="s">
        <v>679</v>
      </c>
      <c r="G208" s="45">
        <v>511312</v>
      </c>
      <c r="H208" s="45">
        <v>33243.5</v>
      </c>
      <c r="I208" s="45">
        <v>25924.25</v>
      </c>
      <c r="J208" s="45">
        <v>0</v>
      </c>
      <c r="K208" s="45">
        <v>0</v>
      </c>
      <c r="L208" s="45">
        <f t="shared" si="11"/>
        <v>59167.75</v>
      </c>
      <c r="M208" s="45">
        <v>32918</v>
      </c>
      <c r="N208" s="45">
        <v>28154</v>
      </c>
      <c r="O208" s="45">
        <v>10</v>
      </c>
      <c r="P208" s="45">
        <v>208</v>
      </c>
      <c r="Q208" s="45">
        <f t="shared" si="9"/>
        <v>61290</v>
      </c>
      <c r="R208" s="46">
        <f t="shared" si="10"/>
        <v>3.5868357339936027E-2</v>
      </c>
      <c r="T208" s="47"/>
    </row>
    <row r="209" spans="1:20" ht="15" customHeight="1" x14ac:dyDescent="0.25">
      <c r="A209" s="42" t="s">
        <v>745</v>
      </c>
      <c r="B209" s="42"/>
      <c r="C209" s="43" t="s">
        <v>176</v>
      </c>
      <c r="D209" s="43" t="s">
        <v>177</v>
      </c>
      <c r="E209" s="44" t="s">
        <v>29</v>
      </c>
      <c r="F209" s="44" t="s">
        <v>679</v>
      </c>
      <c r="G209" s="45">
        <v>244848</v>
      </c>
      <c r="H209" s="45">
        <v>37394</v>
      </c>
      <c r="I209" s="45">
        <v>75423.25</v>
      </c>
      <c r="J209" s="45">
        <v>0</v>
      </c>
      <c r="K209" s="45">
        <v>423.75</v>
      </c>
      <c r="L209" s="45">
        <f t="shared" si="11"/>
        <v>113241</v>
      </c>
      <c r="M209" s="45">
        <v>38886</v>
      </c>
      <c r="N209" s="45">
        <v>84641</v>
      </c>
      <c r="O209" s="45">
        <v>0</v>
      </c>
      <c r="P209" s="45">
        <v>97</v>
      </c>
      <c r="Q209" s="45">
        <f t="shared" si="9"/>
        <v>123624</v>
      </c>
      <c r="R209" s="46">
        <f t="shared" si="10"/>
        <v>9.1689405780591829E-2</v>
      </c>
      <c r="T209" s="47"/>
    </row>
    <row r="210" spans="1:20" ht="15" customHeight="1" x14ac:dyDescent="0.25">
      <c r="A210" s="42" t="s">
        <v>773</v>
      </c>
      <c r="B210" s="42"/>
      <c r="C210" s="43" t="s">
        <v>235</v>
      </c>
      <c r="D210" s="43" t="s">
        <v>236</v>
      </c>
      <c r="E210" s="44" t="s">
        <v>29</v>
      </c>
      <c r="F210" s="44" t="s">
        <v>679</v>
      </c>
      <c r="G210" s="45">
        <v>143165</v>
      </c>
      <c r="H210" s="45">
        <v>11395</v>
      </c>
      <c r="I210" s="45">
        <v>19651.5</v>
      </c>
      <c r="J210" s="45">
        <v>0</v>
      </c>
      <c r="K210" s="45">
        <v>1118.75</v>
      </c>
      <c r="L210" s="45">
        <f t="shared" si="11"/>
        <v>32165.25</v>
      </c>
      <c r="M210" s="45">
        <v>11120</v>
      </c>
      <c r="N210" s="45">
        <v>23834</v>
      </c>
      <c r="O210" s="45">
        <v>0</v>
      </c>
      <c r="P210" s="45">
        <v>1185</v>
      </c>
      <c r="Q210" s="45">
        <f t="shared" si="9"/>
        <v>36139</v>
      </c>
      <c r="R210" s="46">
        <f t="shared" si="10"/>
        <v>0.12354171038620872</v>
      </c>
      <c r="T210" s="47"/>
    </row>
    <row r="211" spans="1:20" ht="15" customHeight="1" x14ac:dyDescent="0.25">
      <c r="A211" s="42" t="s">
        <v>787</v>
      </c>
      <c r="B211" s="42"/>
      <c r="C211" s="43" t="s">
        <v>264</v>
      </c>
      <c r="D211" s="43" t="s">
        <v>265</v>
      </c>
      <c r="E211" s="44" t="s">
        <v>29</v>
      </c>
      <c r="F211" s="44" t="s">
        <v>679</v>
      </c>
      <c r="G211" s="45">
        <v>217831</v>
      </c>
      <c r="H211" s="45">
        <v>18121.75</v>
      </c>
      <c r="I211" s="45">
        <v>9158</v>
      </c>
      <c r="J211" s="45">
        <v>0</v>
      </c>
      <c r="K211" s="45">
        <v>0</v>
      </c>
      <c r="L211" s="45">
        <f t="shared" si="11"/>
        <v>27279.75</v>
      </c>
      <c r="M211" s="45">
        <v>22888</v>
      </c>
      <c r="N211" s="45">
        <v>14802</v>
      </c>
      <c r="O211" s="45">
        <v>0</v>
      </c>
      <c r="P211" s="45">
        <v>0</v>
      </c>
      <c r="Q211" s="45">
        <f t="shared" si="9"/>
        <v>37690</v>
      </c>
      <c r="R211" s="46">
        <f t="shared" si="10"/>
        <v>0.38161090185943786</v>
      </c>
      <c r="T211" s="47"/>
    </row>
    <row r="212" spans="1:20" ht="15" customHeight="1" x14ac:dyDescent="0.25">
      <c r="A212" s="42" t="s">
        <v>820</v>
      </c>
      <c r="B212" s="42"/>
      <c r="C212" s="43" t="s">
        <v>326</v>
      </c>
      <c r="D212" s="43" t="s">
        <v>327</v>
      </c>
      <c r="E212" s="44" t="s">
        <v>29</v>
      </c>
      <c r="F212" s="44" t="s">
        <v>679</v>
      </c>
      <c r="G212" s="45">
        <v>395564</v>
      </c>
      <c r="H212" s="45">
        <v>6879.75</v>
      </c>
      <c r="I212" s="45">
        <v>29538.75</v>
      </c>
      <c r="J212" s="45">
        <v>11.25</v>
      </c>
      <c r="K212" s="45">
        <v>4390.25</v>
      </c>
      <c r="L212" s="45">
        <f t="shared" si="11"/>
        <v>40820</v>
      </c>
      <c r="M212" s="45">
        <v>10673</v>
      </c>
      <c r="N212" s="45">
        <v>36487</v>
      </c>
      <c r="O212" s="45">
        <v>4</v>
      </c>
      <c r="P212" s="45">
        <v>6020</v>
      </c>
      <c r="Q212" s="45">
        <f t="shared" si="9"/>
        <v>53184</v>
      </c>
      <c r="R212" s="46">
        <f t="shared" si="10"/>
        <v>0.30289073983341497</v>
      </c>
      <c r="T212" s="47"/>
    </row>
    <row r="213" spans="1:20" ht="15" customHeight="1" x14ac:dyDescent="0.25">
      <c r="A213" s="42" t="s">
        <v>847</v>
      </c>
      <c r="B213" s="42"/>
      <c r="C213" s="43" t="s">
        <v>376</v>
      </c>
      <c r="D213" s="43" t="s">
        <v>377</v>
      </c>
      <c r="E213" s="44" t="s">
        <v>29</v>
      </c>
      <c r="F213" s="44" t="s">
        <v>679</v>
      </c>
      <c r="G213" s="45">
        <v>168208</v>
      </c>
      <c r="H213" s="45">
        <v>17161</v>
      </c>
      <c r="I213" s="45">
        <v>29936.5</v>
      </c>
      <c r="J213" s="45">
        <v>0</v>
      </c>
      <c r="K213" s="45">
        <v>0</v>
      </c>
      <c r="L213" s="45">
        <f t="shared" si="11"/>
        <v>47097.5</v>
      </c>
      <c r="M213" s="45">
        <v>36912</v>
      </c>
      <c r="N213" s="45">
        <v>39679</v>
      </c>
      <c r="O213" s="45">
        <v>0</v>
      </c>
      <c r="P213" s="45">
        <v>0</v>
      </c>
      <c r="Q213" s="45">
        <f t="shared" si="9"/>
        <v>76591</v>
      </c>
      <c r="R213" s="46">
        <f t="shared" si="10"/>
        <v>0.62622219863050055</v>
      </c>
      <c r="T213" s="47"/>
    </row>
    <row r="214" spans="1:20" ht="15" customHeight="1" x14ac:dyDescent="0.25">
      <c r="A214" s="42" t="s">
        <v>850</v>
      </c>
      <c r="B214" s="42"/>
      <c r="C214" s="43" t="s">
        <v>380</v>
      </c>
      <c r="D214" s="43" t="s">
        <v>377</v>
      </c>
      <c r="E214" s="44" t="s">
        <v>29</v>
      </c>
      <c r="F214" s="44" t="s">
        <v>679</v>
      </c>
      <c r="G214" s="45">
        <v>185098</v>
      </c>
      <c r="H214" s="45">
        <v>1477.75</v>
      </c>
      <c r="I214" s="45">
        <v>17409.25</v>
      </c>
      <c r="J214" s="45">
        <v>0</v>
      </c>
      <c r="K214" s="45">
        <v>827.75</v>
      </c>
      <c r="L214" s="45">
        <f t="shared" si="11"/>
        <v>19714.75</v>
      </c>
      <c r="M214" s="45">
        <v>2337</v>
      </c>
      <c r="N214" s="45">
        <v>36875</v>
      </c>
      <c r="O214" s="45">
        <v>0</v>
      </c>
      <c r="P214" s="45">
        <v>792</v>
      </c>
      <c r="Q214" s="45">
        <f t="shared" si="9"/>
        <v>40004</v>
      </c>
      <c r="R214" s="46">
        <f t="shared" si="10"/>
        <v>1.0291406180651543</v>
      </c>
      <c r="T214" s="47"/>
    </row>
    <row r="215" spans="1:20" ht="15" customHeight="1" x14ac:dyDescent="0.25">
      <c r="A215" s="42" t="s">
        <v>866</v>
      </c>
      <c r="B215" s="42"/>
      <c r="C215" s="43" t="s">
        <v>409</v>
      </c>
      <c r="D215" s="43" t="s">
        <v>410</v>
      </c>
      <c r="E215" s="44" t="s">
        <v>29</v>
      </c>
      <c r="F215" s="44" t="s">
        <v>679</v>
      </c>
      <c r="G215" s="45">
        <v>537611</v>
      </c>
      <c r="H215" s="45">
        <v>58495.75</v>
      </c>
      <c r="I215" s="45">
        <v>84722.5</v>
      </c>
      <c r="J215" s="45">
        <v>0</v>
      </c>
      <c r="K215" s="45">
        <v>0</v>
      </c>
      <c r="L215" s="45">
        <f t="shared" si="11"/>
        <v>143218.25</v>
      </c>
      <c r="M215" s="45">
        <v>68326</v>
      </c>
      <c r="N215" s="45">
        <v>102480</v>
      </c>
      <c r="O215" s="45">
        <v>0</v>
      </c>
      <c r="P215" s="45">
        <v>0</v>
      </c>
      <c r="Q215" s="45">
        <f t="shared" si="9"/>
        <v>170806</v>
      </c>
      <c r="R215" s="46">
        <f t="shared" si="10"/>
        <v>0.19262733625079206</v>
      </c>
      <c r="T215" s="47"/>
    </row>
    <row r="216" spans="1:20" ht="15" customHeight="1" x14ac:dyDescent="0.25">
      <c r="A216" s="42" t="s">
        <v>870</v>
      </c>
      <c r="B216" s="42"/>
      <c r="C216" s="43" t="s">
        <v>418</v>
      </c>
      <c r="D216" s="43" t="s">
        <v>419</v>
      </c>
      <c r="E216" s="44" t="s">
        <v>29</v>
      </c>
      <c r="F216" s="44" t="s">
        <v>679</v>
      </c>
      <c r="G216" s="45">
        <v>132165</v>
      </c>
      <c r="H216" s="45">
        <v>5262</v>
      </c>
      <c r="I216" s="45">
        <v>4097</v>
      </c>
      <c r="J216" s="45">
        <v>0</v>
      </c>
      <c r="K216" s="45">
        <v>0</v>
      </c>
      <c r="L216" s="45">
        <f t="shared" si="11"/>
        <v>9359</v>
      </c>
      <c r="M216" s="45">
        <v>7166</v>
      </c>
      <c r="N216" s="45">
        <v>22252</v>
      </c>
      <c r="O216" s="45">
        <v>0</v>
      </c>
      <c r="P216" s="45">
        <v>60</v>
      </c>
      <c r="Q216" s="45">
        <f t="shared" si="9"/>
        <v>29478</v>
      </c>
      <c r="R216" s="46">
        <f t="shared" si="10"/>
        <v>2.1496954802863555</v>
      </c>
      <c r="T216" s="47"/>
    </row>
    <row r="217" spans="1:20" ht="15" customHeight="1" x14ac:dyDescent="0.25">
      <c r="A217" s="42" t="s">
        <v>921</v>
      </c>
      <c r="B217" s="42"/>
      <c r="C217" s="43" t="s">
        <v>506</v>
      </c>
      <c r="D217" s="43" t="s">
        <v>507</v>
      </c>
      <c r="E217" s="44" t="s">
        <v>29</v>
      </c>
      <c r="F217" s="44" t="s">
        <v>679</v>
      </c>
      <c r="G217" s="45">
        <v>834586</v>
      </c>
      <c r="H217" s="45">
        <v>58221</v>
      </c>
      <c r="I217" s="45">
        <v>137757.75</v>
      </c>
      <c r="J217" s="45">
        <v>0</v>
      </c>
      <c r="K217" s="45">
        <v>0</v>
      </c>
      <c r="L217" s="45">
        <f t="shared" si="11"/>
        <v>195978.75</v>
      </c>
      <c r="M217" s="45">
        <v>69047</v>
      </c>
      <c r="N217" s="45">
        <v>84099</v>
      </c>
      <c r="O217" s="45">
        <v>0</v>
      </c>
      <c r="P217" s="45">
        <v>193</v>
      </c>
      <c r="Q217" s="45">
        <f t="shared" si="9"/>
        <v>153339</v>
      </c>
      <c r="R217" s="46">
        <f t="shared" si="10"/>
        <v>-0.21757333384359273</v>
      </c>
      <c r="T217" s="47"/>
    </row>
    <row r="218" spans="1:20" ht="15" customHeight="1" x14ac:dyDescent="0.25">
      <c r="A218" s="42" t="s">
        <v>930</v>
      </c>
      <c r="B218" s="42"/>
      <c r="C218" s="43" t="s">
        <v>523</v>
      </c>
      <c r="D218" s="43" t="s">
        <v>524</v>
      </c>
      <c r="E218" s="44" t="s">
        <v>29</v>
      </c>
      <c r="F218" s="44" t="s">
        <v>679</v>
      </c>
      <c r="G218" s="45">
        <v>110927</v>
      </c>
      <c r="H218" s="45">
        <v>13913.25</v>
      </c>
      <c r="I218" s="45">
        <v>8245.25</v>
      </c>
      <c r="J218" s="45">
        <v>0</v>
      </c>
      <c r="K218" s="45">
        <v>1757.25</v>
      </c>
      <c r="L218" s="45">
        <f t="shared" si="11"/>
        <v>23915.75</v>
      </c>
      <c r="M218" s="45">
        <v>27048</v>
      </c>
      <c r="N218" s="45">
        <v>13775</v>
      </c>
      <c r="O218" s="45">
        <v>0</v>
      </c>
      <c r="P218" s="45">
        <v>2534</v>
      </c>
      <c r="Q218" s="45">
        <f t="shared" si="9"/>
        <v>43357</v>
      </c>
      <c r="R218" s="46">
        <f t="shared" si="10"/>
        <v>0.81290572112519988</v>
      </c>
      <c r="T218" s="47"/>
    </row>
    <row r="219" spans="1:20" ht="15" customHeight="1" x14ac:dyDescent="0.25">
      <c r="A219" s="42" t="s">
        <v>944</v>
      </c>
      <c r="B219" s="42"/>
      <c r="C219" s="43" t="s">
        <v>550</v>
      </c>
      <c r="D219" s="43" t="s">
        <v>551</v>
      </c>
      <c r="E219" s="44" t="s">
        <v>29</v>
      </c>
      <c r="F219" s="44" t="s">
        <v>679</v>
      </c>
      <c r="G219" s="45">
        <v>241003</v>
      </c>
      <c r="H219" s="45">
        <v>10485.25</v>
      </c>
      <c r="I219" s="45">
        <v>12989.5</v>
      </c>
      <c r="J219" s="45">
        <v>0</v>
      </c>
      <c r="K219" s="45">
        <v>0</v>
      </c>
      <c r="L219" s="45">
        <f t="shared" si="11"/>
        <v>23474.75</v>
      </c>
      <c r="M219" s="45">
        <v>29121</v>
      </c>
      <c r="N219" s="45">
        <v>31449</v>
      </c>
      <c r="O219" s="45">
        <v>0</v>
      </c>
      <c r="P219" s="45">
        <v>0</v>
      </c>
      <c r="Q219" s="45">
        <f t="shared" si="9"/>
        <v>60570</v>
      </c>
      <c r="R219" s="46">
        <f t="shared" si="10"/>
        <v>1.5802191716631699</v>
      </c>
      <c r="T219" s="47"/>
    </row>
    <row r="220" spans="1:20" ht="15" customHeight="1" x14ac:dyDescent="0.25">
      <c r="A220" s="42" t="s">
        <v>954</v>
      </c>
      <c r="B220" s="42"/>
      <c r="C220" s="43" t="s">
        <v>569</v>
      </c>
      <c r="D220" s="43" t="s">
        <v>125</v>
      </c>
      <c r="E220" s="44" t="s">
        <v>29</v>
      </c>
      <c r="F220" s="44" t="s">
        <v>679</v>
      </c>
      <c r="G220" s="45">
        <v>257933</v>
      </c>
      <c r="H220" s="45">
        <v>48532.5</v>
      </c>
      <c r="I220" s="45">
        <v>27985.5</v>
      </c>
      <c r="J220" s="45">
        <v>0</v>
      </c>
      <c r="K220" s="45">
        <v>2155.5</v>
      </c>
      <c r="L220" s="45">
        <f t="shared" si="11"/>
        <v>78673.5</v>
      </c>
      <c r="M220" s="45">
        <v>42428</v>
      </c>
      <c r="N220" s="45">
        <v>47097</v>
      </c>
      <c r="O220" s="45">
        <v>0</v>
      </c>
      <c r="P220" s="45">
        <v>2209</v>
      </c>
      <c r="Q220" s="45">
        <f t="shared" si="9"/>
        <v>91734</v>
      </c>
      <c r="R220" s="46">
        <f t="shared" si="10"/>
        <v>0.1660088848214456</v>
      </c>
      <c r="T220" s="47"/>
    </row>
    <row r="221" spans="1:20" ht="15" customHeight="1" x14ac:dyDescent="0.25">
      <c r="A221" s="42" t="s">
        <v>705</v>
      </c>
      <c r="B221" s="42"/>
      <c r="C221" s="43" t="s">
        <v>87</v>
      </c>
      <c r="D221" s="43" t="s">
        <v>88</v>
      </c>
      <c r="E221" s="44" t="s">
        <v>89</v>
      </c>
      <c r="F221" s="44" t="s">
        <v>675</v>
      </c>
      <c r="G221" s="45">
        <v>245543</v>
      </c>
      <c r="H221" s="45">
        <v>29942.5</v>
      </c>
      <c r="I221" s="45">
        <v>34964.75</v>
      </c>
      <c r="J221" s="45">
        <v>0</v>
      </c>
      <c r="K221" s="45">
        <v>830</v>
      </c>
      <c r="L221" s="45">
        <f t="shared" si="11"/>
        <v>65737.25</v>
      </c>
      <c r="M221" s="45">
        <v>34292</v>
      </c>
      <c r="N221" s="45">
        <v>50674</v>
      </c>
      <c r="O221" s="45">
        <v>0</v>
      </c>
      <c r="P221" s="45">
        <v>779</v>
      </c>
      <c r="Q221" s="45">
        <f t="shared" si="9"/>
        <v>85745</v>
      </c>
      <c r="R221" s="46">
        <f t="shared" si="10"/>
        <v>0.30435940049211063</v>
      </c>
      <c r="T221" s="47"/>
    </row>
    <row r="222" spans="1:20" ht="15" customHeight="1" x14ac:dyDescent="0.25">
      <c r="A222" s="42" t="s">
        <v>794</v>
      </c>
      <c r="B222" s="42"/>
      <c r="C222" s="43" t="s">
        <v>276</v>
      </c>
      <c r="D222" s="43" t="s">
        <v>277</v>
      </c>
      <c r="E222" s="44" t="s">
        <v>89</v>
      </c>
      <c r="F222" s="44" t="s">
        <v>675</v>
      </c>
      <c r="G222" s="45">
        <v>376020</v>
      </c>
      <c r="H222" s="45">
        <v>49298.75</v>
      </c>
      <c r="I222" s="45">
        <v>43148</v>
      </c>
      <c r="J222" s="45">
        <v>114.25</v>
      </c>
      <c r="K222" s="45">
        <v>3454</v>
      </c>
      <c r="L222" s="45">
        <f t="shared" si="11"/>
        <v>96015</v>
      </c>
      <c r="M222" s="45">
        <v>54443</v>
      </c>
      <c r="N222" s="45">
        <v>47945</v>
      </c>
      <c r="O222" s="45">
        <v>500</v>
      </c>
      <c r="P222" s="45">
        <v>1916</v>
      </c>
      <c r="Q222" s="45">
        <f t="shared" si="9"/>
        <v>104804</v>
      </c>
      <c r="R222" s="46">
        <f t="shared" si="10"/>
        <v>9.1537780555121601E-2</v>
      </c>
      <c r="T222" s="47"/>
    </row>
    <row r="223" spans="1:20" ht="15" customHeight="1" x14ac:dyDescent="0.25">
      <c r="A223" s="42" t="s">
        <v>920</v>
      </c>
      <c r="B223" s="42"/>
      <c r="C223" s="43" t="s">
        <v>504</v>
      </c>
      <c r="D223" s="43" t="s">
        <v>505</v>
      </c>
      <c r="E223" s="44" t="s">
        <v>89</v>
      </c>
      <c r="F223" s="44" t="s">
        <v>675</v>
      </c>
      <c r="G223" s="45">
        <v>320197</v>
      </c>
      <c r="H223" s="45">
        <v>16374.5</v>
      </c>
      <c r="I223" s="45">
        <v>40862.75</v>
      </c>
      <c r="J223" s="45">
        <v>0</v>
      </c>
      <c r="K223" s="45">
        <v>1056.25</v>
      </c>
      <c r="L223" s="45">
        <f t="shared" si="11"/>
        <v>58293.5</v>
      </c>
      <c r="M223" s="45">
        <v>17018</v>
      </c>
      <c r="N223" s="45">
        <v>42076</v>
      </c>
      <c r="O223" s="45">
        <v>0</v>
      </c>
      <c r="P223" s="45">
        <v>4357</v>
      </c>
      <c r="Q223" s="45">
        <f t="shared" si="9"/>
        <v>63451</v>
      </c>
      <c r="R223" s="46">
        <f t="shared" si="10"/>
        <v>8.8474701296027858E-2</v>
      </c>
      <c r="T223" s="47"/>
    </row>
    <row r="224" spans="1:20" ht="15" customHeight="1" x14ac:dyDescent="0.25">
      <c r="A224" s="42" t="s">
        <v>692</v>
      </c>
      <c r="B224" s="42"/>
      <c r="C224" s="43" t="s">
        <v>55</v>
      </c>
      <c r="D224" s="43" t="s">
        <v>56</v>
      </c>
      <c r="E224" s="44" t="s">
        <v>57</v>
      </c>
      <c r="F224" s="44" t="s">
        <v>673</v>
      </c>
      <c r="G224" s="45">
        <v>111973</v>
      </c>
      <c r="H224" s="45">
        <v>11259.75</v>
      </c>
      <c r="I224" s="45">
        <v>16312</v>
      </c>
      <c r="J224" s="45">
        <v>1696</v>
      </c>
      <c r="K224" s="45">
        <v>1627</v>
      </c>
      <c r="L224" s="45">
        <f t="shared" si="11"/>
        <v>30894.75</v>
      </c>
      <c r="M224" s="45">
        <v>16146</v>
      </c>
      <c r="N224" s="45">
        <v>30191</v>
      </c>
      <c r="O224" s="45">
        <v>461</v>
      </c>
      <c r="P224" s="45">
        <v>3246</v>
      </c>
      <c r="Q224" s="45">
        <f t="shared" si="9"/>
        <v>50044</v>
      </c>
      <c r="R224" s="46">
        <f t="shared" si="10"/>
        <v>0.61982213806552888</v>
      </c>
      <c r="T224" s="47"/>
    </row>
    <row r="225" spans="1:20" ht="15" customHeight="1" x14ac:dyDescent="0.25">
      <c r="A225" s="42" t="s">
        <v>683</v>
      </c>
      <c r="B225" s="42"/>
      <c r="C225" s="43" t="s">
        <v>30</v>
      </c>
      <c r="D225" s="43" t="s">
        <v>31</v>
      </c>
      <c r="E225" s="44" t="s">
        <v>32</v>
      </c>
      <c r="F225" s="44" t="s">
        <v>675</v>
      </c>
      <c r="G225" s="45">
        <v>661291</v>
      </c>
      <c r="H225" s="45">
        <v>92449.5</v>
      </c>
      <c r="I225" s="45">
        <v>29500.5</v>
      </c>
      <c r="J225" s="45">
        <v>0</v>
      </c>
      <c r="K225" s="45">
        <v>0</v>
      </c>
      <c r="L225" s="45">
        <f t="shared" si="11"/>
        <v>121950</v>
      </c>
      <c r="M225" s="45">
        <v>118931</v>
      </c>
      <c r="N225" s="45">
        <v>43886</v>
      </c>
      <c r="O225" s="45">
        <v>0</v>
      </c>
      <c r="P225" s="45">
        <v>0</v>
      </c>
      <c r="Q225" s="45">
        <f t="shared" si="9"/>
        <v>162817</v>
      </c>
      <c r="R225" s="46">
        <f t="shared" si="10"/>
        <v>0.33511275112751127</v>
      </c>
      <c r="T225" s="47"/>
    </row>
    <row r="226" spans="1:20" ht="15" customHeight="1" x14ac:dyDescent="0.25">
      <c r="A226" s="42" t="s">
        <v>703</v>
      </c>
      <c r="B226" s="42"/>
      <c r="C226" s="43" t="s">
        <v>82</v>
      </c>
      <c r="D226" s="43" t="s">
        <v>83</v>
      </c>
      <c r="E226" s="44" t="s">
        <v>32</v>
      </c>
      <c r="F226" s="44" t="s">
        <v>675</v>
      </c>
      <c r="G226" s="45">
        <v>709945</v>
      </c>
      <c r="H226" s="45">
        <v>88680</v>
      </c>
      <c r="I226" s="45">
        <v>45869.25</v>
      </c>
      <c r="J226" s="45">
        <v>0</v>
      </c>
      <c r="K226" s="45">
        <v>0</v>
      </c>
      <c r="L226" s="45">
        <f t="shared" si="11"/>
        <v>134549.25</v>
      </c>
      <c r="M226" s="45">
        <v>124579</v>
      </c>
      <c r="N226" s="45">
        <v>56844</v>
      </c>
      <c r="O226" s="45">
        <v>0</v>
      </c>
      <c r="P226" s="45">
        <v>566</v>
      </c>
      <c r="Q226" s="45">
        <f t="shared" si="9"/>
        <v>181989</v>
      </c>
      <c r="R226" s="46">
        <f t="shared" si="10"/>
        <v>0.35258279031655693</v>
      </c>
      <c r="T226" s="47"/>
    </row>
    <row r="227" spans="1:20" ht="15" customHeight="1" x14ac:dyDescent="0.25">
      <c r="A227" s="42" t="s">
        <v>706</v>
      </c>
      <c r="B227" s="42"/>
      <c r="C227" s="43" t="s">
        <v>90</v>
      </c>
      <c r="D227" s="43" t="s">
        <v>91</v>
      </c>
      <c r="E227" s="44" t="s">
        <v>32</v>
      </c>
      <c r="F227" s="44" t="s">
        <v>675</v>
      </c>
      <c r="G227" s="45">
        <v>271723</v>
      </c>
      <c r="H227" s="45">
        <v>7920.75</v>
      </c>
      <c r="I227" s="45">
        <v>34549.25</v>
      </c>
      <c r="J227" s="45">
        <v>4141.25</v>
      </c>
      <c r="K227" s="45">
        <v>14441</v>
      </c>
      <c r="L227" s="45">
        <f t="shared" si="11"/>
        <v>61052.25</v>
      </c>
      <c r="M227" s="45">
        <v>12512</v>
      </c>
      <c r="N227" s="45">
        <v>39661</v>
      </c>
      <c r="O227" s="45">
        <v>4650</v>
      </c>
      <c r="P227" s="45">
        <v>17423</v>
      </c>
      <c r="Q227" s="45">
        <f t="shared" si="9"/>
        <v>74246</v>
      </c>
      <c r="R227" s="46">
        <f t="shared" si="10"/>
        <v>0.21610587652379723</v>
      </c>
      <c r="T227" s="47"/>
    </row>
    <row r="228" spans="1:20" ht="15" customHeight="1" x14ac:dyDescent="0.25">
      <c r="A228" s="42" t="s">
        <v>728</v>
      </c>
      <c r="B228" s="42"/>
      <c r="C228" s="43" t="s">
        <v>140</v>
      </c>
      <c r="D228" s="43" t="s">
        <v>141</v>
      </c>
      <c r="E228" s="44" t="s">
        <v>32</v>
      </c>
      <c r="F228" s="44" t="s">
        <v>675</v>
      </c>
      <c r="G228" s="45">
        <v>1682974</v>
      </c>
      <c r="H228" s="45">
        <v>102277.5</v>
      </c>
      <c r="I228" s="45">
        <v>165597.25</v>
      </c>
      <c r="J228" s="45">
        <v>16329</v>
      </c>
      <c r="K228" s="45">
        <v>35772.25</v>
      </c>
      <c r="L228" s="45">
        <f t="shared" si="11"/>
        <v>319976</v>
      </c>
      <c r="M228" s="45">
        <v>98325</v>
      </c>
      <c r="N228" s="45">
        <v>149723</v>
      </c>
      <c r="O228" s="45">
        <v>14916</v>
      </c>
      <c r="P228" s="45">
        <v>31729</v>
      </c>
      <c r="Q228" s="45">
        <f t="shared" si="9"/>
        <v>294693</v>
      </c>
      <c r="R228" s="46">
        <f t="shared" si="10"/>
        <v>-7.9015301147586064E-2</v>
      </c>
      <c r="T228" s="47"/>
    </row>
    <row r="229" spans="1:20" ht="15" customHeight="1" x14ac:dyDescent="0.25">
      <c r="A229" s="42" t="s">
        <v>747</v>
      </c>
      <c r="B229" s="42"/>
      <c r="C229" s="43" t="s">
        <v>180</v>
      </c>
      <c r="D229" s="43" t="s">
        <v>181</v>
      </c>
      <c r="E229" s="44" t="s">
        <v>32</v>
      </c>
      <c r="F229" s="44" t="s">
        <v>675</v>
      </c>
      <c r="G229" s="45">
        <v>219289</v>
      </c>
      <c r="H229" s="45">
        <v>8239.25</v>
      </c>
      <c r="I229" s="45">
        <v>5161.25</v>
      </c>
      <c r="J229" s="45">
        <v>2211.25</v>
      </c>
      <c r="K229" s="45">
        <v>3489.5</v>
      </c>
      <c r="L229" s="45">
        <f t="shared" si="11"/>
        <v>19101.25</v>
      </c>
      <c r="M229" s="45">
        <v>11843</v>
      </c>
      <c r="N229" s="45">
        <v>21794</v>
      </c>
      <c r="O229" s="45">
        <v>4008</v>
      </c>
      <c r="P229" s="45">
        <v>9383</v>
      </c>
      <c r="Q229" s="45">
        <f t="shared" si="9"/>
        <v>47028</v>
      </c>
      <c r="R229" s="46">
        <f t="shared" si="10"/>
        <v>1.4620378247496892</v>
      </c>
      <c r="T229" s="47"/>
    </row>
    <row r="230" spans="1:20" ht="15" customHeight="1" x14ac:dyDescent="0.25">
      <c r="A230" s="42" t="s">
        <v>786</v>
      </c>
      <c r="B230" s="42"/>
      <c r="C230" s="43" t="s">
        <v>262</v>
      </c>
      <c r="D230" s="43" t="s">
        <v>263</v>
      </c>
      <c r="E230" s="44" t="s">
        <v>32</v>
      </c>
      <c r="F230" s="44" t="s">
        <v>675</v>
      </c>
      <c r="G230" s="45">
        <v>508681</v>
      </c>
      <c r="H230" s="45">
        <v>10261</v>
      </c>
      <c r="I230" s="45">
        <v>9122.75</v>
      </c>
      <c r="J230" s="45">
        <v>823.25</v>
      </c>
      <c r="K230" s="45">
        <v>149.25</v>
      </c>
      <c r="L230" s="45">
        <f t="shared" si="11"/>
        <v>20356.25</v>
      </c>
      <c r="M230" s="45">
        <v>15198</v>
      </c>
      <c r="N230" s="45">
        <v>8233</v>
      </c>
      <c r="O230" s="45">
        <v>804</v>
      </c>
      <c r="P230" s="45">
        <v>962</v>
      </c>
      <c r="Q230" s="45">
        <f t="shared" si="9"/>
        <v>25197</v>
      </c>
      <c r="R230" s="46">
        <f t="shared" si="10"/>
        <v>0.2378016579674547</v>
      </c>
      <c r="T230" s="47"/>
    </row>
    <row r="231" spans="1:20" ht="15" customHeight="1" x14ac:dyDescent="0.25">
      <c r="A231" s="42" t="s">
        <v>814</v>
      </c>
      <c r="B231" s="42"/>
      <c r="C231" s="43" t="s">
        <v>315</v>
      </c>
      <c r="D231" s="43" t="s">
        <v>316</v>
      </c>
      <c r="E231" s="44" t="s">
        <v>32</v>
      </c>
      <c r="F231" s="44" t="s">
        <v>675</v>
      </c>
      <c r="G231" s="45">
        <v>808413</v>
      </c>
      <c r="H231" s="45">
        <v>39655.25</v>
      </c>
      <c r="I231" s="45">
        <v>11109</v>
      </c>
      <c r="J231" s="45">
        <v>0</v>
      </c>
      <c r="K231" s="45">
        <v>1473.75</v>
      </c>
      <c r="L231" s="45">
        <f t="shared" si="11"/>
        <v>52238</v>
      </c>
      <c r="M231" s="45">
        <v>44502</v>
      </c>
      <c r="N231" s="45">
        <v>15244</v>
      </c>
      <c r="O231" s="45">
        <v>0</v>
      </c>
      <c r="P231" s="45">
        <v>7165</v>
      </c>
      <c r="Q231" s="45">
        <f t="shared" si="9"/>
        <v>66911</v>
      </c>
      <c r="R231" s="46">
        <f t="shared" si="10"/>
        <v>0.28088747654963819</v>
      </c>
      <c r="T231" s="47"/>
    </row>
    <row r="232" spans="1:20" ht="15" customHeight="1" x14ac:dyDescent="0.25">
      <c r="A232" s="42" t="s">
        <v>815</v>
      </c>
      <c r="B232" s="42"/>
      <c r="C232" s="43" t="s">
        <v>317</v>
      </c>
      <c r="D232" s="43" t="s">
        <v>31</v>
      </c>
      <c r="E232" s="44" t="s">
        <v>32</v>
      </c>
      <c r="F232" s="44" t="s">
        <v>675</v>
      </c>
      <c r="G232" s="45">
        <v>168275</v>
      </c>
      <c r="H232" s="45">
        <v>11666.75</v>
      </c>
      <c r="I232" s="45">
        <v>8603</v>
      </c>
      <c r="J232" s="45">
        <v>0</v>
      </c>
      <c r="K232" s="45">
        <v>764.5</v>
      </c>
      <c r="L232" s="45">
        <f t="shared" si="11"/>
        <v>21034.25</v>
      </c>
      <c r="M232" s="45">
        <v>18253</v>
      </c>
      <c r="N232" s="45">
        <v>20196</v>
      </c>
      <c r="O232" s="45">
        <v>0</v>
      </c>
      <c r="P232" s="45">
        <v>1114</v>
      </c>
      <c r="Q232" s="45">
        <f t="shared" si="9"/>
        <v>39563</v>
      </c>
      <c r="R232" s="46">
        <f t="shared" si="10"/>
        <v>0.88088474749515666</v>
      </c>
      <c r="T232" s="47"/>
    </row>
    <row r="233" spans="1:20" ht="15" customHeight="1" x14ac:dyDescent="0.25">
      <c r="A233" s="42" t="s">
        <v>824</v>
      </c>
      <c r="B233" s="42"/>
      <c r="C233" s="43" t="s">
        <v>335</v>
      </c>
      <c r="D233" s="43" t="s">
        <v>336</v>
      </c>
      <c r="E233" s="44" t="s">
        <v>32</v>
      </c>
      <c r="F233" s="44" t="s">
        <v>675</v>
      </c>
      <c r="G233" s="45">
        <v>331607</v>
      </c>
      <c r="H233" s="45">
        <v>17728</v>
      </c>
      <c r="I233" s="45">
        <v>11183.25</v>
      </c>
      <c r="J233" s="45">
        <v>93.75</v>
      </c>
      <c r="K233" s="45">
        <v>262.5</v>
      </c>
      <c r="L233" s="45">
        <f t="shared" si="11"/>
        <v>29267.5</v>
      </c>
      <c r="M233" s="45">
        <v>31680</v>
      </c>
      <c r="N233" s="45">
        <v>14927</v>
      </c>
      <c r="O233" s="45">
        <v>125</v>
      </c>
      <c r="P233" s="45">
        <v>1150</v>
      </c>
      <c r="Q233" s="45">
        <f t="shared" si="9"/>
        <v>47882</v>
      </c>
      <c r="R233" s="46">
        <f t="shared" si="10"/>
        <v>0.63601264200905439</v>
      </c>
      <c r="T233" s="47"/>
    </row>
    <row r="234" spans="1:20" ht="15" customHeight="1" x14ac:dyDescent="0.25">
      <c r="A234" s="42" t="s">
        <v>835</v>
      </c>
      <c r="B234" s="42"/>
      <c r="C234" s="43" t="s">
        <v>356</v>
      </c>
      <c r="D234" s="43" t="s">
        <v>316</v>
      </c>
      <c r="E234" s="44" t="s">
        <v>32</v>
      </c>
      <c r="F234" s="44" t="s">
        <v>675</v>
      </c>
      <c r="G234" s="45">
        <v>440628</v>
      </c>
      <c r="H234" s="45">
        <v>24491.75</v>
      </c>
      <c r="I234" s="45">
        <v>83564</v>
      </c>
      <c r="J234" s="45">
        <v>0</v>
      </c>
      <c r="K234" s="45">
        <v>0</v>
      </c>
      <c r="L234" s="45">
        <f t="shared" si="11"/>
        <v>108055.75</v>
      </c>
      <c r="M234" s="45">
        <v>57484</v>
      </c>
      <c r="N234" s="45">
        <v>18618</v>
      </c>
      <c r="O234" s="45">
        <v>435</v>
      </c>
      <c r="P234" s="45">
        <v>0</v>
      </c>
      <c r="Q234" s="45">
        <f t="shared" si="9"/>
        <v>76537</v>
      </c>
      <c r="R234" s="46">
        <f t="shared" si="10"/>
        <v>-0.2916897064709652</v>
      </c>
      <c r="T234" s="47"/>
    </row>
    <row r="235" spans="1:20" ht="15" customHeight="1" x14ac:dyDescent="0.25">
      <c r="A235" s="42" t="s">
        <v>843</v>
      </c>
      <c r="B235" s="42"/>
      <c r="C235" s="43" t="s">
        <v>963</v>
      </c>
      <c r="D235" s="43" t="s">
        <v>372</v>
      </c>
      <c r="E235" s="44" t="s">
        <v>32</v>
      </c>
      <c r="F235" s="44" t="s">
        <v>675</v>
      </c>
      <c r="G235" s="45">
        <v>96483</v>
      </c>
      <c r="H235" s="45">
        <v>5478.75</v>
      </c>
      <c r="I235" s="45">
        <v>10526.75</v>
      </c>
      <c r="J235" s="45">
        <v>361.25</v>
      </c>
      <c r="K235" s="45">
        <v>2730.25</v>
      </c>
      <c r="L235" s="45">
        <f t="shared" si="11"/>
        <v>19097</v>
      </c>
      <c r="M235" s="45">
        <v>6645</v>
      </c>
      <c r="N235" s="45">
        <v>16723</v>
      </c>
      <c r="O235" s="45">
        <v>208</v>
      </c>
      <c r="P235" s="45">
        <v>2861</v>
      </c>
      <c r="Q235" s="45">
        <f t="shared" si="9"/>
        <v>26437</v>
      </c>
      <c r="R235" s="46">
        <f t="shared" si="10"/>
        <v>0.38435356338691939</v>
      </c>
      <c r="T235" s="47"/>
    </row>
    <row r="236" spans="1:20" ht="15" customHeight="1" x14ac:dyDescent="0.25">
      <c r="A236" s="42" t="s">
        <v>848</v>
      </c>
      <c r="B236" s="42"/>
      <c r="C236" s="43" t="s">
        <v>378</v>
      </c>
      <c r="D236" s="43" t="s">
        <v>379</v>
      </c>
      <c r="E236" s="44" t="s">
        <v>32</v>
      </c>
      <c r="F236" s="44" t="s">
        <v>675</v>
      </c>
      <c r="G236" s="45">
        <v>408149</v>
      </c>
      <c r="H236" s="45">
        <v>35049.75</v>
      </c>
      <c r="I236" s="45">
        <v>32806</v>
      </c>
      <c r="J236" s="45">
        <v>60.75</v>
      </c>
      <c r="K236" s="45">
        <v>1626.5</v>
      </c>
      <c r="L236" s="45">
        <f t="shared" si="11"/>
        <v>69543</v>
      </c>
      <c r="M236" s="45">
        <v>25819</v>
      </c>
      <c r="N236" s="45">
        <v>45830</v>
      </c>
      <c r="O236" s="45">
        <v>0</v>
      </c>
      <c r="P236" s="45">
        <v>1349</v>
      </c>
      <c r="Q236" s="45">
        <f t="shared" si="9"/>
        <v>72998</v>
      </c>
      <c r="R236" s="46">
        <f t="shared" si="10"/>
        <v>4.9681492026515971E-2</v>
      </c>
      <c r="T236" s="47"/>
    </row>
    <row r="237" spans="1:20" ht="15" customHeight="1" x14ac:dyDescent="0.25">
      <c r="A237" s="42" t="s">
        <v>873</v>
      </c>
      <c r="B237" s="42"/>
      <c r="C237" s="43" t="s">
        <v>423</v>
      </c>
      <c r="D237" s="43" t="s">
        <v>240</v>
      </c>
      <c r="E237" s="44" t="s">
        <v>32</v>
      </c>
      <c r="F237" s="44" t="s">
        <v>675</v>
      </c>
      <c r="G237" s="45">
        <v>668162</v>
      </c>
      <c r="H237" s="45">
        <v>59969.5</v>
      </c>
      <c r="I237" s="45">
        <v>67387.75</v>
      </c>
      <c r="J237" s="45">
        <v>12732.5</v>
      </c>
      <c r="K237" s="45">
        <v>34237.5</v>
      </c>
      <c r="L237" s="45">
        <f t="shared" si="11"/>
        <v>174327.25</v>
      </c>
      <c r="M237" s="45">
        <v>80511</v>
      </c>
      <c r="N237" s="45">
        <v>85181</v>
      </c>
      <c r="O237" s="45">
        <v>11719</v>
      </c>
      <c r="P237" s="45">
        <v>32632</v>
      </c>
      <c r="Q237" s="45">
        <f t="shared" si="9"/>
        <v>210043</v>
      </c>
      <c r="R237" s="46">
        <f t="shared" si="10"/>
        <v>0.20487760806184918</v>
      </c>
      <c r="T237" s="47"/>
    </row>
    <row r="238" spans="1:20" ht="15" customHeight="1" x14ac:dyDescent="0.25">
      <c r="A238" s="42" t="s">
        <v>900</v>
      </c>
      <c r="B238" s="42"/>
      <c r="C238" s="43" t="s">
        <v>469</v>
      </c>
      <c r="D238" s="43" t="s">
        <v>470</v>
      </c>
      <c r="E238" s="44" t="s">
        <v>32</v>
      </c>
      <c r="F238" s="44" t="s">
        <v>675</v>
      </c>
      <c r="G238" s="45">
        <v>594834</v>
      </c>
      <c r="H238" s="45">
        <v>2685.25</v>
      </c>
      <c r="I238" s="45">
        <v>34738.75</v>
      </c>
      <c r="J238" s="45">
        <v>770.25</v>
      </c>
      <c r="K238" s="45">
        <v>6525</v>
      </c>
      <c r="L238" s="45">
        <f t="shared" si="11"/>
        <v>44719.25</v>
      </c>
      <c r="M238" s="45">
        <v>2068</v>
      </c>
      <c r="N238" s="45">
        <v>14595</v>
      </c>
      <c r="O238" s="45">
        <v>468</v>
      </c>
      <c r="P238" s="45">
        <v>9958</v>
      </c>
      <c r="Q238" s="45">
        <f t="shared" si="9"/>
        <v>27089</v>
      </c>
      <c r="R238" s="46">
        <f t="shared" si="10"/>
        <v>-0.39424297142729364</v>
      </c>
      <c r="T238" s="47"/>
    </row>
    <row r="239" spans="1:20" ht="15" customHeight="1" x14ac:dyDescent="0.25">
      <c r="A239" s="42" t="s">
        <v>904</v>
      </c>
      <c r="B239" s="42"/>
      <c r="C239" s="43" t="s">
        <v>475</v>
      </c>
      <c r="D239" s="43" t="s">
        <v>476</v>
      </c>
      <c r="E239" s="44" t="s">
        <v>32</v>
      </c>
      <c r="F239" s="44" t="s">
        <v>675</v>
      </c>
      <c r="G239" s="45">
        <v>316140</v>
      </c>
      <c r="H239" s="45">
        <v>21735.75</v>
      </c>
      <c r="I239" s="45">
        <v>14293</v>
      </c>
      <c r="J239" s="45">
        <v>0</v>
      </c>
      <c r="K239" s="45">
        <v>1138.5</v>
      </c>
      <c r="L239" s="45">
        <f t="shared" si="11"/>
        <v>37167.25</v>
      </c>
      <c r="M239" s="45">
        <v>29663</v>
      </c>
      <c r="N239" s="45">
        <v>23743</v>
      </c>
      <c r="O239" s="45">
        <v>0</v>
      </c>
      <c r="P239" s="45">
        <v>2669</v>
      </c>
      <c r="Q239" s="45">
        <f t="shared" si="9"/>
        <v>56075</v>
      </c>
      <c r="R239" s="46">
        <f t="shared" si="10"/>
        <v>0.50872071514572637</v>
      </c>
      <c r="T239" s="47"/>
    </row>
    <row r="240" spans="1:20" ht="15" customHeight="1" x14ac:dyDescent="0.25">
      <c r="A240" s="42" t="s">
        <v>906</v>
      </c>
      <c r="B240" s="42"/>
      <c r="C240" s="43" t="s">
        <v>478</v>
      </c>
      <c r="D240" s="43" t="s">
        <v>479</v>
      </c>
      <c r="E240" s="44" t="s">
        <v>32</v>
      </c>
      <c r="F240" s="44" t="s">
        <v>675</v>
      </c>
      <c r="G240" s="45">
        <v>226935</v>
      </c>
      <c r="H240" s="45">
        <v>26826</v>
      </c>
      <c r="I240" s="45">
        <v>30354.75</v>
      </c>
      <c r="J240" s="45">
        <v>32.5</v>
      </c>
      <c r="K240" s="45">
        <v>1076.75</v>
      </c>
      <c r="L240" s="45">
        <f t="shared" si="11"/>
        <v>58290</v>
      </c>
      <c r="M240" s="45">
        <v>21706</v>
      </c>
      <c r="N240" s="45">
        <v>39581</v>
      </c>
      <c r="O240" s="45">
        <v>0</v>
      </c>
      <c r="P240" s="45">
        <v>0</v>
      </c>
      <c r="Q240" s="45">
        <f t="shared" si="9"/>
        <v>61287</v>
      </c>
      <c r="R240" s="46">
        <f t="shared" si="10"/>
        <v>5.1415337107565622E-2</v>
      </c>
      <c r="T240" s="47"/>
    </row>
    <row r="241" spans="1:20" ht="15" customHeight="1" x14ac:dyDescent="0.25">
      <c r="A241" s="42" t="s">
        <v>918</v>
      </c>
      <c r="B241" s="42"/>
      <c r="C241" s="43" t="s">
        <v>500</v>
      </c>
      <c r="D241" s="43" t="s">
        <v>501</v>
      </c>
      <c r="E241" s="44" t="s">
        <v>32</v>
      </c>
      <c r="F241" s="44" t="s">
        <v>675</v>
      </c>
      <c r="G241" s="45">
        <v>156536</v>
      </c>
      <c r="H241" s="45">
        <v>12075</v>
      </c>
      <c r="I241" s="45">
        <v>15700.5</v>
      </c>
      <c r="J241" s="45">
        <v>42.75</v>
      </c>
      <c r="K241" s="45">
        <v>693.75</v>
      </c>
      <c r="L241" s="45">
        <f t="shared" si="11"/>
        <v>28512</v>
      </c>
      <c r="M241" s="45">
        <v>11921</v>
      </c>
      <c r="N241" s="45">
        <v>18847</v>
      </c>
      <c r="O241" s="45">
        <v>7</v>
      </c>
      <c r="P241" s="45">
        <v>371</v>
      </c>
      <c r="Q241" s="45">
        <f t="shared" si="9"/>
        <v>31146</v>
      </c>
      <c r="R241" s="46">
        <f t="shared" si="10"/>
        <v>9.2382154882154885E-2</v>
      </c>
      <c r="T241" s="47"/>
    </row>
    <row r="242" spans="1:20" ht="15" customHeight="1" x14ac:dyDescent="0.25">
      <c r="A242" s="42" t="s">
        <v>674</v>
      </c>
      <c r="B242" s="42"/>
      <c r="C242" s="43" t="s">
        <v>11</v>
      </c>
      <c r="D242" s="43" t="s">
        <v>12</v>
      </c>
      <c r="E242" s="44" t="s">
        <v>13</v>
      </c>
      <c r="F242" s="44" t="s">
        <v>675</v>
      </c>
      <c r="G242" s="45">
        <v>328924</v>
      </c>
      <c r="H242" s="45">
        <v>39298.75</v>
      </c>
      <c r="I242" s="45">
        <v>14584.75</v>
      </c>
      <c r="J242" s="45">
        <v>13261.75</v>
      </c>
      <c r="K242" s="45">
        <v>6874.25</v>
      </c>
      <c r="L242" s="45">
        <f t="shared" si="11"/>
        <v>74019.5</v>
      </c>
      <c r="M242" s="45">
        <v>83386</v>
      </c>
      <c r="N242" s="45">
        <v>22814</v>
      </c>
      <c r="O242" s="45">
        <v>12200</v>
      </c>
      <c r="P242" s="45">
        <v>12895</v>
      </c>
      <c r="Q242" s="45">
        <f t="shared" si="9"/>
        <v>131295</v>
      </c>
      <c r="R242" s="46">
        <f t="shared" si="10"/>
        <v>0.77378933929572613</v>
      </c>
      <c r="T242" s="47"/>
    </row>
    <row r="243" spans="1:20" ht="15" customHeight="1" x14ac:dyDescent="0.25">
      <c r="A243" s="42" t="s">
        <v>677</v>
      </c>
      <c r="B243" s="42"/>
      <c r="C243" s="43" t="s">
        <v>17</v>
      </c>
      <c r="D243" s="43" t="s">
        <v>18</v>
      </c>
      <c r="E243" s="44" t="s">
        <v>13</v>
      </c>
      <c r="F243" s="44" t="s">
        <v>675</v>
      </c>
      <c r="G243" s="45">
        <v>29113</v>
      </c>
      <c r="H243" s="45">
        <v>825</v>
      </c>
      <c r="I243" s="45">
        <v>0</v>
      </c>
      <c r="J243" s="45">
        <v>3741.25</v>
      </c>
      <c r="K243" s="45">
        <v>1747</v>
      </c>
      <c r="L243" s="45">
        <f t="shared" si="11"/>
        <v>6313.25</v>
      </c>
      <c r="M243" s="45">
        <v>1350</v>
      </c>
      <c r="N243" s="45">
        <v>0</v>
      </c>
      <c r="O243" s="45">
        <v>3420</v>
      </c>
      <c r="P243" s="45">
        <v>1082</v>
      </c>
      <c r="Q243" s="45">
        <f t="shared" si="9"/>
        <v>5852</v>
      </c>
      <c r="R243" s="46">
        <f t="shared" si="10"/>
        <v>-7.3060626460222544E-2</v>
      </c>
      <c r="T243" s="47"/>
    </row>
    <row r="244" spans="1:20" ht="15" customHeight="1" x14ac:dyDescent="0.25">
      <c r="A244" s="42" t="s">
        <v>695</v>
      </c>
      <c r="B244" s="42"/>
      <c r="C244" s="43" t="s">
        <v>64</v>
      </c>
      <c r="D244" s="43" t="s">
        <v>65</v>
      </c>
      <c r="E244" s="44" t="s">
        <v>13</v>
      </c>
      <c r="F244" s="44" t="s">
        <v>675</v>
      </c>
      <c r="G244" s="45">
        <v>58928</v>
      </c>
      <c r="H244" s="45">
        <v>764.5</v>
      </c>
      <c r="I244" s="45">
        <v>2513.75</v>
      </c>
      <c r="J244" s="45">
        <v>824.5</v>
      </c>
      <c r="K244" s="45">
        <v>223</v>
      </c>
      <c r="L244" s="45">
        <f t="shared" si="11"/>
        <v>4325.75</v>
      </c>
      <c r="M244" s="45">
        <v>1411</v>
      </c>
      <c r="N244" s="45">
        <v>12793</v>
      </c>
      <c r="O244" s="45">
        <v>38</v>
      </c>
      <c r="P244" s="45">
        <v>0</v>
      </c>
      <c r="Q244" s="45">
        <f t="shared" si="9"/>
        <v>14242</v>
      </c>
      <c r="R244" s="46">
        <f t="shared" si="10"/>
        <v>2.2923770444431599</v>
      </c>
      <c r="T244" s="47"/>
    </row>
    <row r="245" spans="1:20" ht="15" customHeight="1" x14ac:dyDescent="0.25">
      <c r="A245" s="42" t="s">
        <v>697</v>
      </c>
      <c r="B245" s="42"/>
      <c r="C245" s="43" t="s">
        <v>69</v>
      </c>
      <c r="D245" s="43" t="s">
        <v>70</v>
      </c>
      <c r="E245" s="44" t="s">
        <v>13</v>
      </c>
      <c r="F245" s="44" t="s">
        <v>675</v>
      </c>
      <c r="G245" s="45">
        <v>804019</v>
      </c>
      <c r="H245" s="45">
        <v>127907.25</v>
      </c>
      <c r="I245" s="45">
        <v>69440.75</v>
      </c>
      <c r="J245" s="45">
        <v>0</v>
      </c>
      <c r="K245" s="45">
        <v>0</v>
      </c>
      <c r="L245" s="45">
        <f t="shared" si="11"/>
        <v>197348</v>
      </c>
      <c r="M245" s="45">
        <v>186009</v>
      </c>
      <c r="N245" s="45">
        <v>147583</v>
      </c>
      <c r="O245" s="45">
        <v>0</v>
      </c>
      <c r="P245" s="45">
        <v>144</v>
      </c>
      <c r="Q245" s="45">
        <f t="shared" si="9"/>
        <v>333736</v>
      </c>
      <c r="R245" s="46">
        <f t="shared" si="10"/>
        <v>0.69110403956462696</v>
      </c>
      <c r="T245" s="47"/>
    </row>
    <row r="246" spans="1:20" ht="15" customHeight="1" x14ac:dyDescent="0.25">
      <c r="A246" s="42" t="s">
        <v>744</v>
      </c>
      <c r="B246" s="42"/>
      <c r="C246" s="43" t="s">
        <v>175</v>
      </c>
      <c r="D246" s="43" t="s">
        <v>70</v>
      </c>
      <c r="E246" s="44" t="s">
        <v>13</v>
      </c>
      <c r="F246" s="44" t="s">
        <v>675</v>
      </c>
      <c r="G246" s="45">
        <v>1581307</v>
      </c>
      <c r="H246" s="45">
        <v>118113.5</v>
      </c>
      <c r="I246" s="45">
        <v>65827.25</v>
      </c>
      <c r="J246" s="45">
        <v>0</v>
      </c>
      <c r="K246" s="45">
        <v>2285.5</v>
      </c>
      <c r="L246" s="45">
        <f t="shared" si="11"/>
        <v>186226.25</v>
      </c>
      <c r="M246" s="45">
        <v>234760</v>
      </c>
      <c r="N246" s="45">
        <v>70831</v>
      </c>
      <c r="O246" s="45">
        <v>0</v>
      </c>
      <c r="P246" s="45">
        <v>731</v>
      </c>
      <c r="Q246" s="45">
        <f t="shared" si="9"/>
        <v>306322</v>
      </c>
      <c r="R246" s="46">
        <f t="shared" si="10"/>
        <v>0.64489163047636944</v>
      </c>
      <c r="T246" s="47"/>
    </row>
    <row r="247" spans="1:20" ht="15" customHeight="1" x14ac:dyDescent="0.25">
      <c r="A247" s="42" t="s">
        <v>750</v>
      </c>
      <c r="B247" s="42"/>
      <c r="C247" s="43" t="s">
        <v>186</v>
      </c>
      <c r="D247" s="43" t="s">
        <v>187</v>
      </c>
      <c r="E247" s="44" t="s">
        <v>13</v>
      </c>
      <c r="F247" s="44" t="s">
        <v>675</v>
      </c>
      <c r="G247" s="45">
        <v>568047</v>
      </c>
      <c r="H247" s="45">
        <v>99764.5</v>
      </c>
      <c r="I247" s="45">
        <v>2479.5</v>
      </c>
      <c r="J247" s="45">
        <v>0</v>
      </c>
      <c r="K247" s="45">
        <v>0</v>
      </c>
      <c r="L247" s="45">
        <f t="shared" si="11"/>
        <v>102244</v>
      </c>
      <c r="M247" s="45">
        <v>75067</v>
      </c>
      <c r="N247" s="45">
        <v>3287</v>
      </c>
      <c r="O247" s="45">
        <v>21855</v>
      </c>
      <c r="P247" s="45">
        <v>0</v>
      </c>
      <c r="Q247" s="45">
        <f t="shared" si="9"/>
        <v>100209</v>
      </c>
      <c r="R247" s="46">
        <f t="shared" si="10"/>
        <v>-1.99033684128164E-2</v>
      </c>
      <c r="T247" s="47"/>
    </row>
    <row r="248" spans="1:20" ht="15" customHeight="1" x14ac:dyDescent="0.25">
      <c r="A248" s="42" t="s">
        <v>777</v>
      </c>
      <c r="B248" s="42"/>
      <c r="C248" s="43" t="s">
        <v>244</v>
      </c>
      <c r="D248" s="43" t="s">
        <v>245</v>
      </c>
      <c r="E248" s="44" t="s">
        <v>13</v>
      </c>
      <c r="F248" s="44" t="s">
        <v>675</v>
      </c>
      <c r="G248" s="45">
        <v>984993</v>
      </c>
      <c r="H248" s="45">
        <v>85805.75</v>
      </c>
      <c r="I248" s="45">
        <v>71371</v>
      </c>
      <c r="J248" s="45">
        <v>109.75</v>
      </c>
      <c r="K248" s="45">
        <v>2228.75</v>
      </c>
      <c r="L248" s="45">
        <f t="shared" si="11"/>
        <v>159515.25</v>
      </c>
      <c r="M248" s="45">
        <v>122232</v>
      </c>
      <c r="N248" s="45">
        <v>95691</v>
      </c>
      <c r="O248" s="45">
        <v>342</v>
      </c>
      <c r="P248" s="45">
        <v>8405</v>
      </c>
      <c r="Q248" s="45">
        <f t="shared" si="9"/>
        <v>226670</v>
      </c>
      <c r="R248" s="46">
        <f t="shared" si="10"/>
        <v>0.42099266371083643</v>
      </c>
      <c r="T248" s="47"/>
    </row>
    <row r="249" spans="1:20" ht="15" customHeight="1" x14ac:dyDescent="0.25">
      <c r="A249" s="42" t="s">
        <v>790</v>
      </c>
      <c r="B249" s="42"/>
      <c r="C249" s="43" t="s">
        <v>270</v>
      </c>
      <c r="D249" s="43" t="s">
        <v>271</v>
      </c>
      <c r="E249" s="44" t="s">
        <v>13</v>
      </c>
      <c r="F249" s="44" t="s">
        <v>675</v>
      </c>
      <c r="G249" s="45">
        <v>307749</v>
      </c>
      <c r="H249" s="45">
        <v>25055.75</v>
      </c>
      <c r="I249" s="45">
        <v>29741.75</v>
      </c>
      <c r="J249" s="45">
        <v>851.25</v>
      </c>
      <c r="K249" s="45">
        <v>6813.5</v>
      </c>
      <c r="L249" s="45">
        <f t="shared" si="11"/>
        <v>62462.25</v>
      </c>
      <c r="M249" s="45">
        <v>41731</v>
      </c>
      <c r="N249" s="45">
        <v>59571</v>
      </c>
      <c r="O249" s="45">
        <v>524</v>
      </c>
      <c r="P249" s="45">
        <v>10185</v>
      </c>
      <c r="Q249" s="45">
        <f t="shared" si="9"/>
        <v>112011</v>
      </c>
      <c r="R249" s="46">
        <f t="shared" si="10"/>
        <v>0.79325912851362224</v>
      </c>
      <c r="T249" s="47"/>
    </row>
    <row r="250" spans="1:20" ht="15" customHeight="1" x14ac:dyDescent="0.25">
      <c r="A250" s="42" t="s">
        <v>791</v>
      </c>
      <c r="B250" s="42"/>
      <c r="C250" s="43" t="s">
        <v>272</v>
      </c>
      <c r="D250" s="43" t="s">
        <v>273</v>
      </c>
      <c r="E250" s="44" t="s">
        <v>13</v>
      </c>
      <c r="F250" s="44" t="s">
        <v>675</v>
      </c>
      <c r="G250" s="45">
        <v>1914369</v>
      </c>
      <c r="H250" s="45">
        <v>256962.25</v>
      </c>
      <c r="I250" s="45">
        <v>185800.75</v>
      </c>
      <c r="J250" s="45">
        <v>102405.75</v>
      </c>
      <c r="K250" s="45">
        <v>86398.25</v>
      </c>
      <c r="L250" s="45">
        <f t="shared" si="11"/>
        <v>631567</v>
      </c>
      <c r="M250" s="45">
        <v>277298</v>
      </c>
      <c r="N250" s="45">
        <v>219730</v>
      </c>
      <c r="O250" s="45">
        <v>98716</v>
      </c>
      <c r="P250" s="45">
        <v>93383</v>
      </c>
      <c r="Q250" s="45">
        <f t="shared" si="9"/>
        <v>689127</v>
      </c>
      <c r="R250" s="46">
        <f t="shared" si="10"/>
        <v>9.1138390701224092E-2</v>
      </c>
      <c r="T250" s="47"/>
    </row>
    <row r="251" spans="1:20" ht="15" customHeight="1" x14ac:dyDescent="0.25">
      <c r="A251" s="42" t="s">
        <v>799</v>
      </c>
      <c r="B251" s="42"/>
      <c r="C251" s="43" t="s">
        <v>286</v>
      </c>
      <c r="D251" s="43" t="s">
        <v>287</v>
      </c>
      <c r="E251" s="44" t="s">
        <v>13</v>
      </c>
      <c r="F251" s="44" t="s">
        <v>675</v>
      </c>
      <c r="G251" s="45">
        <v>1871261</v>
      </c>
      <c r="H251" s="45">
        <v>196083.25</v>
      </c>
      <c r="I251" s="45">
        <v>83097</v>
      </c>
      <c r="J251" s="45">
        <v>130663.25</v>
      </c>
      <c r="K251" s="45">
        <v>49806</v>
      </c>
      <c r="L251" s="45">
        <f t="shared" si="11"/>
        <v>459649.5</v>
      </c>
      <c r="M251" s="45">
        <v>222855</v>
      </c>
      <c r="N251" s="45">
        <v>111744</v>
      </c>
      <c r="O251" s="45">
        <v>211199</v>
      </c>
      <c r="P251" s="45">
        <v>82988</v>
      </c>
      <c r="Q251" s="45">
        <f t="shared" si="9"/>
        <v>628786</v>
      </c>
      <c r="R251" s="46">
        <f t="shared" si="10"/>
        <v>0.36796841941522834</v>
      </c>
      <c r="T251" s="47"/>
    </row>
    <row r="252" spans="1:20" ht="15" customHeight="1" x14ac:dyDescent="0.25">
      <c r="A252" s="42" t="s">
        <v>819</v>
      </c>
      <c r="B252" s="42"/>
      <c r="C252" s="43" t="s">
        <v>324</v>
      </c>
      <c r="D252" s="43" t="s">
        <v>325</v>
      </c>
      <c r="E252" s="44" t="s">
        <v>13</v>
      </c>
      <c r="F252" s="44" t="s">
        <v>675</v>
      </c>
      <c r="G252" s="45">
        <v>117410</v>
      </c>
      <c r="H252" s="45">
        <v>14762.25</v>
      </c>
      <c r="I252" s="45">
        <v>13696</v>
      </c>
      <c r="J252" s="45">
        <v>1602.25</v>
      </c>
      <c r="K252" s="45">
        <v>13013.5</v>
      </c>
      <c r="L252" s="45">
        <f t="shared" si="11"/>
        <v>43074</v>
      </c>
      <c r="M252" s="45">
        <v>22541</v>
      </c>
      <c r="N252" s="45">
        <v>11097</v>
      </c>
      <c r="O252" s="45">
        <v>1828</v>
      </c>
      <c r="P252" s="45">
        <v>10610</v>
      </c>
      <c r="Q252" s="45">
        <f t="shared" si="9"/>
        <v>46076</v>
      </c>
      <c r="R252" s="46">
        <f t="shared" si="10"/>
        <v>6.969401495101453E-2</v>
      </c>
      <c r="T252" s="47"/>
    </row>
    <row r="253" spans="1:20" ht="15" customHeight="1" x14ac:dyDescent="0.25">
      <c r="A253" s="42" t="s">
        <v>831</v>
      </c>
      <c r="B253" s="42"/>
      <c r="C253" s="43" t="s">
        <v>347</v>
      </c>
      <c r="D253" s="43" t="s">
        <v>348</v>
      </c>
      <c r="E253" s="44" t="s">
        <v>13</v>
      </c>
      <c r="F253" s="44" t="s">
        <v>675</v>
      </c>
      <c r="G253" s="45">
        <v>108859</v>
      </c>
      <c r="H253" s="45">
        <v>9007.5</v>
      </c>
      <c r="I253" s="45">
        <v>5927.25</v>
      </c>
      <c r="J253" s="45">
        <v>0</v>
      </c>
      <c r="K253" s="45">
        <v>1721.75</v>
      </c>
      <c r="L253" s="45">
        <f t="shared" si="11"/>
        <v>16656.5</v>
      </c>
      <c r="M253" s="45">
        <v>27149</v>
      </c>
      <c r="N253" s="45">
        <v>10020</v>
      </c>
      <c r="O253" s="45">
        <v>0</v>
      </c>
      <c r="P253" s="45">
        <v>1621</v>
      </c>
      <c r="Q253" s="45">
        <f t="shared" si="9"/>
        <v>38790</v>
      </c>
      <c r="R253" s="46">
        <f t="shared" si="10"/>
        <v>1.328820580554138</v>
      </c>
      <c r="T253" s="47"/>
    </row>
    <row r="254" spans="1:20" ht="15" customHeight="1" x14ac:dyDescent="0.25">
      <c r="A254" s="42" t="s">
        <v>838</v>
      </c>
      <c r="B254" s="42"/>
      <c r="C254" s="43" t="s">
        <v>360</v>
      </c>
      <c r="D254" s="43" t="s">
        <v>361</v>
      </c>
      <c r="E254" s="44" t="s">
        <v>13</v>
      </c>
      <c r="F254" s="44" t="s">
        <v>675</v>
      </c>
      <c r="G254" s="45">
        <v>227632</v>
      </c>
      <c r="H254" s="45">
        <v>18912</v>
      </c>
      <c r="I254" s="45">
        <v>4166</v>
      </c>
      <c r="J254" s="45">
        <v>29425.5</v>
      </c>
      <c r="K254" s="45">
        <v>3706.25</v>
      </c>
      <c r="L254" s="45">
        <f t="shared" si="11"/>
        <v>56209.75</v>
      </c>
      <c r="M254" s="45">
        <v>29309</v>
      </c>
      <c r="N254" s="45">
        <v>9344</v>
      </c>
      <c r="O254" s="45">
        <v>17303</v>
      </c>
      <c r="P254" s="45">
        <v>4050</v>
      </c>
      <c r="Q254" s="45">
        <f t="shared" si="9"/>
        <v>60006</v>
      </c>
      <c r="R254" s="46">
        <f t="shared" si="10"/>
        <v>6.7537215518660015E-2</v>
      </c>
      <c r="T254" s="47"/>
    </row>
    <row r="255" spans="1:20" ht="15" customHeight="1" x14ac:dyDescent="0.25">
      <c r="A255" s="42" t="s">
        <v>871</v>
      </c>
      <c r="B255" s="42"/>
      <c r="C255" s="43" t="s">
        <v>420</v>
      </c>
      <c r="D255" s="43" t="s">
        <v>421</v>
      </c>
      <c r="E255" s="44" t="s">
        <v>13</v>
      </c>
      <c r="F255" s="44" t="s">
        <v>675</v>
      </c>
      <c r="G255" s="45">
        <v>145700</v>
      </c>
      <c r="H255" s="45">
        <v>7439.25</v>
      </c>
      <c r="I255" s="45">
        <v>8986.75</v>
      </c>
      <c r="J255" s="45">
        <v>0</v>
      </c>
      <c r="K255" s="45">
        <v>1142</v>
      </c>
      <c r="L255" s="45">
        <f t="shared" si="11"/>
        <v>17568</v>
      </c>
      <c r="M255" s="45">
        <v>9860</v>
      </c>
      <c r="N255" s="45">
        <v>14315</v>
      </c>
      <c r="O255" s="45">
        <v>0</v>
      </c>
      <c r="P255" s="45">
        <v>3270</v>
      </c>
      <c r="Q255" s="45">
        <f t="shared" si="9"/>
        <v>27445</v>
      </c>
      <c r="R255" s="46">
        <f t="shared" si="10"/>
        <v>0.56221539162112932</v>
      </c>
      <c r="T255" s="47"/>
    </row>
    <row r="256" spans="1:20" ht="15" customHeight="1" x14ac:dyDescent="0.25">
      <c r="A256" s="42" t="s">
        <v>872</v>
      </c>
      <c r="B256" s="42"/>
      <c r="C256" s="43" t="s">
        <v>422</v>
      </c>
      <c r="D256" s="43" t="s">
        <v>65</v>
      </c>
      <c r="E256" s="44" t="s">
        <v>13</v>
      </c>
      <c r="F256" s="44" t="s">
        <v>675</v>
      </c>
      <c r="G256" s="45">
        <v>5766904</v>
      </c>
      <c r="H256" s="45">
        <v>1018142</v>
      </c>
      <c r="I256" s="45">
        <v>363288</v>
      </c>
      <c r="J256" s="45">
        <v>60432.25</v>
      </c>
      <c r="K256" s="45">
        <v>61651.75</v>
      </c>
      <c r="L256" s="45">
        <f t="shared" si="11"/>
        <v>1503514</v>
      </c>
      <c r="M256" s="45">
        <v>1179279</v>
      </c>
      <c r="N256" s="45">
        <v>460649</v>
      </c>
      <c r="O256" s="45">
        <v>61570</v>
      </c>
      <c r="P256" s="45">
        <v>41797</v>
      </c>
      <c r="Q256" s="45">
        <f t="shared" si="9"/>
        <v>1743295</v>
      </c>
      <c r="R256" s="46">
        <f t="shared" si="10"/>
        <v>0.15948039060494282</v>
      </c>
      <c r="T256" s="47"/>
    </row>
    <row r="257" spans="1:20" ht="15" customHeight="1" x14ac:dyDescent="0.25">
      <c r="A257" s="42" t="s">
        <v>911</v>
      </c>
      <c r="B257" s="42"/>
      <c r="C257" s="43" t="s">
        <v>488</v>
      </c>
      <c r="D257" s="43" t="s">
        <v>489</v>
      </c>
      <c r="E257" s="44" t="s">
        <v>13</v>
      </c>
      <c r="F257" s="44" t="s">
        <v>675</v>
      </c>
      <c r="G257" s="45">
        <v>101757</v>
      </c>
      <c r="H257" s="45">
        <v>5486.5</v>
      </c>
      <c r="I257" s="45">
        <v>12617</v>
      </c>
      <c r="J257" s="45">
        <v>2545.25</v>
      </c>
      <c r="K257" s="45">
        <v>1837.25</v>
      </c>
      <c r="L257" s="45">
        <f t="shared" si="11"/>
        <v>22486</v>
      </c>
      <c r="M257" s="45">
        <v>6623</v>
      </c>
      <c r="N257" s="45">
        <v>12955</v>
      </c>
      <c r="O257" s="45">
        <v>1919</v>
      </c>
      <c r="P257" s="45">
        <v>2065</v>
      </c>
      <c r="Q257" s="45">
        <f t="shared" si="9"/>
        <v>23562</v>
      </c>
      <c r="R257" s="46">
        <f t="shared" si="10"/>
        <v>4.7851996798007647E-2</v>
      </c>
      <c r="T257" s="47"/>
    </row>
    <row r="258" spans="1:20" ht="15" customHeight="1" x14ac:dyDescent="0.25">
      <c r="A258" s="42" t="s">
        <v>912</v>
      </c>
      <c r="B258" s="42"/>
      <c r="C258" s="43" t="s">
        <v>490</v>
      </c>
      <c r="D258" s="43" t="s">
        <v>65</v>
      </c>
      <c r="E258" s="44" t="s">
        <v>13</v>
      </c>
      <c r="F258" s="44" t="s">
        <v>675</v>
      </c>
      <c r="G258" s="45">
        <v>885891</v>
      </c>
      <c r="H258" s="45">
        <v>196282</v>
      </c>
      <c r="I258" s="45">
        <v>22060.25</v>
      </c>
      <c r="J258" s="45">
        <v>0</v>
      </c>
      <c r="K258" s="45">
        <v>917.5</v>
      </c>
      <c r="L258" s="45">
        <f t="shared" si="11"/>
        <v>219259.75</v>
      </c>
      <c r="M258" s="45">
        <v>238097</v>
      </c>
      <c r="N258" s="45">
        <v>36226</v>
      </c>
      <c r="O258" s="45">
        <v>0</v>
      </c>
      <c r="P258" s="45">
        <v>1352</v>
      </c>
      <c r="Q258" s="45">
        <f t="shared" si="9"/>
        <v>275675</v>
      </c>
      <c r="R258" s="46">
        <f t="shared" si="10"/>
        <v>0.25729870621488898</v>
      </c>
      <c r="T258" s="47"/>
    </row>
    <row r="259" spans="1:20" ht="15" customHeight="1" x14ac:dyDescent="0.25">
      <c r="A259" s="42" t="s">
        <v>913</v>
      </c>
      <c r="B259" s="42"/>
      <c r="C259" s="43" t="s">
        <v>491</v>
      </c>
      <c r="D259" s="43" t="s">
        <v>492</v>
      </c>
      <c r="E259" s="44" t="s">
        <v>13</v>
      </c>
      <c r="F259" s="44" t="s">
        <v>675</v>
      </c>
      <c r="G259" s="45">
        <v>209101</v>
      </c>
      <c r="H259" s="45">
        <v>14649</v>
      </c>
      <c r="I259" s="45">
        <v>15059.5</v>
      </c>
      <c r="J259" s="45">
        <v>427</v>
      </c>
      <c r="K259" s="45">
        <v>1006.5</v>
      </c>
      <c r="L259" s="45">
        <f t="shared" si="11"/>
        <v>31142</v>
      </c>
      <c r="M259" s="45">
        <v>16617</v>
      </c>
      <c r="N259" s="45">
        <v>26003</v>
      </c>
      <c r="O259" s="45">
        <v>405</v>
      </c>
      <c r="P259" s="45">
        <v>725</v>
      </c>
      <c r="Q259" s="45">
        <f t="shared" si="9"/>
        <v>43750</v>
      </c>
      <c r="R259" s="46">
        <f t="shared" si="10"/>
        <v>0.40485517950035321</v>
      </c>
      <c r="T259" s="47"/>
    </row>
    <row r="260" spans="1:20" ht="15" customHeight="1" x14ac:dyDescent="0.25">
      <c r="A260" s="42" t="s">
        <v>922</v>
      </c>
      <c r="B260" s="42"/>
      <c r="C260" s="43" t="s">
        <v>508</v>
      </c>
      <c r="D260" s="43" t="s">
        <v>509</v>
      </c>
      <c r="E260" s="44" t="s">
        <v>13</v>
      </c>
      <c r="F260" s="44" t="s">
        <v>675</v>
      </c>
      <c r="G260" s="45">
        <v>2142833</v>
      </c>
      <c r="H260" s="45">
        <v>142876.75</v>
      </c>
      <c r="I260" s="45">
        <v>265405.25</v>
      </c>
      <c r="J260" s="45">
        <v>6732</v>
      </c>
      <c r="K260" s="45">
        <v>22473</v>
      </c>
      <c r="L260" s="45">
        <f t="shared" si="11"/>
        <v>437487</v>
      </c>
      <c r="M260" s="45">
        <v>131853</v>
      </c>
      <c r="N260" s="45">
        <v>320879</v>
      </c>
      <c r="O260" s="45">
        <v>6957</v>
      </c>
      <c r="P260" s="45">
        <v>17205</v>
      </c>
      <c r="Q260" s="45">
        <f t="shared" si="9"/>
        <v>476894</v>
      </c>
      <c r="R260" s="46">
        <f t="shared" si="10"/>
        <v>9.007581939577633E-2</v>
      </c>
      <c r="T260" s="47"/>
    </row>
    <row r="261" spans="1:20" ht="15" customHeight="1" x14ac:dyDescent="0.25">
      <c r="A261" s="42" t="s">
        <v>931</v>
      </c>
      <c r="B261" s="42"/>
      <c r="C261" s="43" t="s">
        <v>525</v>
      </c>
      <c r="D261" s="43" t="s">
        <v>526</v>
      </c>
      <c r="E261" s="44" t="s">
        <v>13</v>
      </c>
      <c r="F261" s="44" t="s">
        <v>675</v>
      </c>
      <c r="G261" s="45">
        <v>223792</v>
      </c>
      <c r="H261" s="45">
        <v>33954</v>
      </c>
      <c r="I261" s="45">
        <v>30442.75</v>
      </c>
      <c r="J261" s="45">
        <v>0</v>
      </c>
      <c r="K261" s="45">
        <v>0</v>
      </c>
      <c r="L261" s="45">
        <f t="shared" si="11"/>
        <v>64396.75</v>
      </c>
      <c r="M261" s="45">
        <v>85940</v>
      </c>
      <c r="N261" s="45">
        <v>37712</v>
      </c>
      <c r="O261" s="45">
        <v>0</v>
      </c>
      <c r="P261" s="45">
        <v>4233</v>
      </c>
      <c r="Q261" s="45">
        <f t="shared" si="9"/>
        <v>127885</v>
      </c>
      <c r="R261" s="46">
        <f t="shared" si="10"/>
        <v>0.98589214517813395</v>
      </c>
      <c r="T261" s="47"/>
    </row>
    <row r="262" spans="1:20" ht="15" customHeight="1" x14ac:dyDescent="0.25">
      <c r="A262" s="42" t="s">
        <v>945</v>
      </c>
      <c r="B262" s="42"/>
      <c r="C262" s="43" t="s">
        <v>552</v>
      </c>
      <c r="D262" s="43" t="s">
        <v>65</v>
      </c>
      <c r="E262" s="44" t="s">
        <v>13</v>
      </c>
      <c r="F262" s="44" t="s">
        <v>675</v>
      </c>
      <c r="G262" s="45">
        <v>442735</v>
      </c>
      <c r="H262" s="45">
        <v>24303.25</v>
      </c>
      <c r="I262" s="45">
        <v>14187</v>
      </c>
      <c r="J262" s="45">
        <v>0</v>
      </c>
      <c r="K262" s="45">
        <v>1150.5</v>
      </c>
      <c r="L262" s="45">
        <f t="shared" si="11"/>
        <v>39640.75</v>
      </c>
      <c r="M262" s="45">
        <v>83198</v>
      </c>
      <c r="N262" s="45">
        <v>52132</v>
      </c>
      <c r="O262" s="45">
        <v>0</v>
      </c>
      <c r="P262" s="45">
        <v>5687</v>
      </c>
      <c r="Q262" s="45">
        <f t="shared" si="9"/>
        <v>141017</v>
      </c>
      <c r="R262" s="46">
        <f t="shared" si="10"/>
        <v>2.5573746712663104</v>
      </c>
      <c r="T262" s="47"/>
    </row>
    <row r="263" spans="1:20" ht="15" customHeight="1" x14ac:dyDescent="0.25">
      <c r="A263" s="42" t="s">
        <v>700</v>
      </c>
      <c r="B263" s="42"/>
      <c r="C263" s="43" t="s">
        <v>75</v>
      </c>
      <c r="D263" s="43" t="s">
        <v>76</v>
      </c>
      <c r="E263" s="44" t="s">
        <v>77</v>
      </c>
      <c r="F263" s="44" t="s">
        <v>671</v>
      </c>
      <c r="G263" s="45">
        <v>481569</v>
      </c>
      <c r="H263" s="45">
        <v>33786</v>
      </c>
      <c r="I263" s="45">
        <v>39917.5</v>
      </c>
      <c r="J263" s="45">
        <v>9516</v>
      </c>
      <c r="K263" s="45">
        <v>16242.25</v>
      </c>
      <c r="L263" s="45">
        <f t="shared" si="11"/>
        <v>99461.75</v>
      </c>
      <c r="M263" s="45">
        <v>53471</v>
      </c>
      <c r="N263" s="45">
        <v>86273</v>
      </c>
      <c r="O263" s="45">
        <v>12152</v>
      </c>
      <c r="P263" s="45">
        <v>19687</v>
      </c>
      <c r="Q263" s="45">
        <f t="shared" si="9"/>
        <v>171583</v>
      </c>
      <c r="R263" s="46">
        <f t="shared" si="10"/>
        <v>0.72511543382254984</v>
      </c>
      <c r="T263" s="47"/>
    </row>
    <row r="264" spans="1:20" ht="15" customHeight="1" x14ac:dyDescent="0.25">
      <c r="A264" s="42" t="s">
        <v>735</v>
      </c>
      <c r="B264" s="42"/>
      <c r="C264" s="43" t="s">
        <v>154</v>
      </c>
      <c r="D264" s="43" t="s">
        <v>155</v>
      </c>
      <c r="E264" s="44" t="s">
        <v>77</v>
      </c>
      <c r="F264" s="44" t="s">
        <v>671</v>
      </c>
      <c r="G264" s="45">
        <v>108985</v>
      </c>
      <c r="H264" s="45">
        <v>44445.5</v>
      </c>
      <c r="I264" s="45">
        <v>12863</v>
      </c>
      <c r="J264" s="45">
        <v>0</v>
      </c>
      <c r="K264" s="45">
        <v>0</v>
      </c>
      <c r="L264" s="45">
        <f t="shared" si="11"/>
        <v>57308.5</v>
      </c>
      <c r="M264" s="45">
        <v>31848</v>
      </c>
      <c r="N264" s="45">
        <v>11594</v>
      </c>
      <c r="O264" s="45">
        <v>224</v>
      </c>
      <c r="P264" s="45">
        <v>965</v>
      </c>
      <c r="Q264" s="45">
        <f t="shared" si="9"/>
        <v>44631</v>
      </c>
      <c r="R264" s="46">
        <f t="shared" si="10"/>
        <v>-0.2212150030100247</v>
      </c>
      <c r="T264" s="47"/>
    </row>
    <row r="265" spans="1:20" ht="15" customHeight="1" x14ac:dyDescent="0.25">
      <c r="A265" s="42" t="s">
        <v>825</v>
      </c>
      <c r="B265" s="42"/>
      <c r="C265" s="43" t="s">
        <v>337</v>
      </c>
      <c r="D265" s="43" t="s">
        <v>338</v>
      </c>
      <c r="E265" s="44" t="s">
        <v>77</v>
      </c>
      <c r="F265" s="44" t="s">
        <v>671</v>
      </c>
      <c r="G265" s="45">
        <v>69447</v>
      </c>
      <c r="H265" s="45">
        <v>135.5</v>
      </c>
      <c r="I265" s="45">
        <v>0</v>
      </c>
      <c r="J265" s="45">
        <v>0</v>
      </c>
      <c r="K265" s="45">
        <v>0</v>
      </c>
      <c r="L265" s="45">
        <f t="shared" si="11"/>
        <v>135.5</v>
      </c>
      <c r="M265" s="45">
        <v>209</v>
      </c>
      <c r="N265" s="45">
        <v>0</v>
      </c>
      <c r="O265" s="45">
        <v>0</v>
      </c>
      <c r="P265" s="45">
        <v>0</v>
      </c>
      <c r="Q265" s="45">
        <f t="shared" ref="Q265:Q289" si="12">SUM(M265:P265)</f>
        <v>209</v>
      </c>
      <c r="R265" s="46">
        <f t="shared" ref="R265:R289" si="13">(Q265-L265)/L265</f>
        <v>0.54243542435424352</v>
      </c>
      <c r="T265" s="47"/>
    </row>
    <row r="266" spans="1:20" ht="15" customHeight="1" x14ac:dyDescent="0.25">
      <c r="A266" s="42" t="s">
        <v>841</v>
      </c>
      <c r="B266" s="42"/>
      <c r="C266" s="43" t="s">
        <v>367</v>
      </c>
      <c r="D266" s="43" t="s">
        <v>155</v>
      </c>
      <c r="E266" s="44" t="s">
        <v>77</v>
      </c>
      <c r="F266" s="44" t="s">
        <v>671</v>
      </c>
      <c r="G266" s="45">
        <v>628598</v>
      </c>
      <c r="H266" s="45">
        <v>234859</v>
      </c>
      <c r="I266" s="45">
        <v>0</v>
      </c>
      <c r="J266" s="45">
        <v>0</v>
      </c>
      <c r="K266" s="45">
        <v>0</v>
      </c>
      <c r="L266" s="45">
        <f t="shared" ref="L266:L289" si="14">SUM(H266:K266)</f>
        <v>234859</v>
      </c>
      <c r="M266" s="45">
        <v>363431</v>
      </c>
      <c r="N266" s="45">
        <v>0</v>
      </c>
      <c r="O266" s="45">
        <v>0</v>
      </c>
      <c r="P266" s="45">
        <v>0</v>
      </c>
      <c r="Q266" s="45">
        <f t="shared" si="12"/>
        <v>363431</v>
      </c>
      <c r="R266" s="46">
        <f t="shared" si="13"/>
        <v>0.547443359632801</v>
      </c>
      <c r="T266" s="47"/>
    </row>
    <row r="267" spans="1:20" ht="15" customHeight="1" x14ac:dyDescent="0.25">
      <c r="A267" s="42" t="s">
        <v>694</v>
      </c>
      <c r="B267" s="42"/>
      <c r="C267" s="43" t="s">
        <v>61</v>
      </c>
      <c r="D267" s="43" t="s">
        <v>62</v>
      </c>
      <c r="E267" s="44" t="s">
        <v>63</v>
      </c>
      <c r="F267" s="44" t="s">
        <v>675</v>
      </c>
      <c r="G267" s="45">
        <v>208955</v>
      </c>
      <c r="H267" s="45">
        <v>4224.75</v>
      </c>
      <c r="I267" s="45">
        <v>15593.25</v>
      </c>
      <c r="J267" s="45">
        <v>158.75</v>
      </c>
      <c r="K267" s="45">
        <v>2442</v>
      </c>
      <c r="L267" s="45">
        <f t="shared" si="14"/>
        <v>22418.75</v>
      </c>
      <c r="M267" s="45">
        <v>8645</v>
      </c>
      <c r="N267" s="45">
        <v>9948</v>
      </c>
      <c r="O267" s="45">
        <v>205</v>
      </c>
      <c r="P267" s="45">
        <v>3537</v>
      </c>
      <c r="Q267" s="45">
        <f t="shared" si="12"/>
        <v>22335</v>
      </c>
      <c r="R267" s="46">
        <f t="shared" si="13"/>
        <v>-3.7357122943964317E-3</v>
      </c>
      <c r="T267" s="47"/>
    </row>
    <row r="268" spans="1:20" ht="15" customHeight="1" x14ac:dyDescent="0.25">
      <c r="A268" s="42" t="s">
        <v>718</v>
      </c>
      <c r="B268" s="42"/>
      <c r="C268" s="43" t="s">
        <v>117</v>
      </c>
      <c r="D268" s="43" t="s">
        <v>118</v>
      </c>
      <c r="E268" s="44" t="s">
        <v>63</v>
      </c>
      <c r="F268" s="44" t="s">
        <v>675</v>
      </c>
      <c r="G268" s="45">
        <v>158301</v>
      </c>
      <c r="H268" s="45">
        <v>18418.5</v>
      </c>
      <c r="I268" s="45">
        <v>16604.75</v>
      </c>
      <c r="J268" s="45">
        <v>251.25</v>
      </c>
      <c r="K268" s="45">
        <v>3245.75</v>
      </c>
      <c r="L268" s="45">
        <f t="shared" si="14"/>
        <v>38520.25</v>
      </c>
      <c r="M268" s="45">
        <v>16552</v>
      </c>
      <c r="N268" s="45">
        <v>20372</v>
      </c>
      <c r="O268" s="45">
        <v>78</v>
      </c>
      <c r="P268" s="45">
        <v>1928</v>
      </c>
      <c r="Q268" s="45">
        <f t="shared" si="12"/>
        <v>38930</v>
      </c>
      <c r="R268" s="46">
        <f t="shared" si="13"/>
        <v>1.0637262219222357E-2</v>
      </c>
      <c r="T268" s="47"/>
    </row>
    <row r="269" spans="1:20" ht="15" customHeight="1" x14ac:dyDescent="0.25">
      <c r="A269" s="42" t="s">
        <v>804</v>
      </c>
      <c r="B269" s="42"/>
      <c r="C269" s="43" t="s">
        <v>296</v>
      </c>
      <c r="D269" s="43" t="s">
        <v>297</v>
      </c>
      <c r="E269" s="44" t="s">
        <v>63</v>
      </c>
      <c r="F269" s="44" t="s">
        <v>675</v>
      </c>
      <c r="G269" s="45">
        <v>304227</v>
      </c>
      <c r="H269" s="45">
        <v>29430.75</v>
      </c>
      <c r="I269" s="45">
        <v>36330.25</v>
      </c>
      <c r="J269" s="45">
        <v>0</v>
      </c>
      <c r="K269" s="45">
        <v>0</v>
      </c>
      <c r="L269" s="45">
        <f t="shared" si="14"/>
        <v>65761</v>
      </c>
      <c r="M269" s="45">
        <v>27182</v>
      </c>
      <c r="N269" s="45">
        <v>49829</v>
      </c>
      <c r="O269" s="45">
        <v>0</v>
      </c>
      <c r="P269" s="45">
        <v>0</v>
      </c>
      <c r="Q269" s="45">
        <f t="shared" si="12"/>
        <v>77011</v>
      </c>
      <c r="R269" s="46">
        <f t="shared" si="13"/>
        <v>0.17107404084487765</v>
      </c>
      <c r="T269" s="47"/>
    </row>
    <row r="270" spans="1:20" ht="15" customHeight="1" x14ac:dyDescent="0.25">
      <c r="A270" s="42" t="s">
        <v>933</v>
      </c>
      <c r="B270" s="42"/>
      <c r="C270" s="43" t="s">
        <v>528</v>
      </c>
      <c r="D270" s="43" t="s">
        <v>529</v>
      </c>
      <c r="E270" s="44" t="s">
        <v>63</v>
      </c>
      <c r="F270" s="44" t="s">
        <v>675</v>
      </c>
      <c r="G270" s="45">
        <v>4144219</v>
      </c>
      <c r="H270" s="45">
        <v>302053.75</v>
      </c>
      <c r="I270" s="45">
        <v>531494</v>
      </c>
      <c r="J270" s="45">
        <v>675</v>
      </c>
      <c r="K270" s="45">
        <v>6388.75</v>
      </c>
      <c r="L270" s="45">
        <f t="shared" si="14"/>
        <v>840611.5</v>
      </c>
      <c r="M270" s="45">
        <v>347301</v>
      </c>
      <c r="N270" s="45">
        <v>636116</v>
      </c>
      <c r="O270" s="45">
        <v>931</v>
      </c>
      <c r="P270" s="45">
        <v>8008</v>
      </c>
      <c r="Q270" s="45">
        <f t="shared" si="12"/>
        <v>992356</v>
      </c>
      <c r="R270" s="46">
        <f t="shared" si="13"/>
        <v>0.1805168023516214</v>
      </c>
      <c r="T270" s="47"/>
    </row>
    <row r="271" spans="1:20" s="49" customFormat="1" ht="15" customHeight="1" x14ac:dyDescent="0.25">
      <c r="A271" s="42" t="s">
        <v>942</v>
      </c>
      <c r="B271" s="42"/>
      <c r="C271" s="43" t="s">
        <v>546</v>
      </c>
      <c r="D271" s="43" t="s">
        <v>547</v>
      </c>
      <c r="E271" s="44" t="s">
        <v>63</v>
      </c>
      <c r="F271" s="44" t="s">
        <v>675</v>
      </c>
      <c r="G271" s="45">
        <v>321780</v>
      </c>
      <c r="H271" s="45">
        <v>17679</v>
      </c>
      <c r="I271" s="45">
        <v>59243.25</v>
      </c>
      <c r="J271" s="45">
        <v>0</v>
      </c>
      <c r="K271" s="45">
        <v>0</v>
      </c>
      <c r="L271" s="45">
        <f t="shared" si="14"/>
        <v>76922.25</v>
      </c>
      <c r="M271" s="45">
        <v>23729</v>
      </c>
      <c r="N271" s="45">
        <v>64387</v>
      </c>
      <c r="O271" s="45">
        <v>0</v>
      </c>
      <c r="P271" s="45">
        <v>0</v>
      </c>
      <c r="Q271" s="45">
        <f t="shared" si="12"/>
        <v>88116</v>
      </c>
      <c r="R271" s="46">
        <f t="shared" si="13"/>
        <v>0.1455203143433792</v>
      </c>
      <c r="S271"/>
      <c r="T271" s="47"/>
    </row>
    <row r="272" spans="1:20" ht="15" customHeight="1" x14ac:dyDescent="0.25">
      <c r="A272" s="42" t="s">
        <v>947</v>
      </c>
      <c r="B272" s="42"/>
      <c r="C272" s="43" t="s">
        <v>555</v>
      </c>
      <c r="D272" s="43" t="s">
        <v>556</v>
      </c>
      <c r="E272" s="44" t="s">
        <v>63</v>
      </c>
      <c r="F272" s="44" t="s">
        <v>675</v>
      </c>
      <c r="G272" s="45">
        <v>618491</v>
      </c>
      <c r="H272" s="45">
        <v>39166.75</v>
      </c>
      <c r="I272" s="45">
        <v>50228.25</v>
      </c>
      <c r="J272" s="45">
        <v>0</v>
      </c>
      <c r="K272" s="45">
        <v>0</v>
      </c>
      <c r="L272" s="45">
        <f t="shared" si="14"/>
        <v>89395</v>
      </c>
      <c r="M272" s="45">
        <v>30447</v>
      </c>
      <c r="N272" s="45">
        <v>84466</v>
      </c>
      <c r="O272" s="45">
        <v>0</v>
      </c>
      <c r="P272" s="45">
        <v>94</v>
      </c>
      <c r="Q272" s="45">
        <f t="shared" si="12"/>
        <v>115007</v>
      </c>
      <c r="R272" s="46">
        <f t="shared" si="13"/>
        <v>0.28650371944739639</v>
      </c>
      <c r="T272" s="47"/>
    </row>
    <row r="273" spans="1:20" ht="15" customHeight="1" x14ac:dyDescent="0.25">
      <c r="A273" s="42" t="s">
        <v>949</v>
      </c>
      <c r="B273" s="42"/>
      <c r="C273" s="43" t="s">
        <v>559</v>
      </c>
      <c r="D273" s="43" t="s">
        <v>560</v>
      </c>
      <c r="E273" s="44" t="s">
        <v>63</v>
      </c>
      <c r="F273" s="44" t="s">
        <v>675</v>
      </c>
      <c r="G273" s="45">
        <v>607871</v>
      </c>
      <c r="H273" s="45">
        <v>60171</v>
      </c>
      <c r="I273" s="45">
        <v>13643.75</v>
      </c>
      <c r="J273" s="45">
        <v>117.25</v>
      </c>
      <c r="K273" s="45">
        <v>3240</v>
      </c>
      <c r="L273" s="45">
        <f t="shared" si="14"/>
        <v>77172</v>
      </c>
      <c r="M273" s="45">
        <v>87322</v>
      </c>
      <c r="N273" s="45">
        <v>77281</v>
      </c>
      <c r="O273" s="45">
        <v>0</v>
      </c>
      <c r="P273" s="45">
        <v>113</v>
      </c>
      <c r="Q273" s="45">
        <f t="shared" si="12"/>
        <v>164716</v>
      </c>
      <c r="R273" s="46">
        <f t="shared" si="13"/>
        <v>1.1344010781112321</v>
      </c>
      <c r="T273" s="47"/>
    </row>
    <row r="274" spans="1:20" ht="15" customHeight="1" x14ac:dyDescent="0.25">
      <c r="A274" s="42" t="s">
        <v>953</v>
      </c>
      <c r="B274" s="42"/>
      <c r="C274" s="43" t="s">
        <v>567</v>
      </c>
      <c r="D274" s="43" t="s">
        <v>568</v>
      </c>
      <c r="E274" s="44" t="s">
        <v>63</v>
      </c>
      <c r="F274" s="44" t="s">
        <v>675</v>
      </c>
      <c r="G274" s="45">
        <v>494123</v>
      </c>
      <c r="H274" s="45">
        <v>14640.75</v>
      </c>
      <c r="I274" s="45">
        <v>19095</v>
      </c>
      <c r="J274" s="45">
        <v>0</v>
      </c>
      <c r="K274" s="45">
        <v>592.5</v>
      </c>
      <c r="L274" s="45">
        <f t="shared" si="14"/>
        <v>34328.25</v>
      </c>
      <c r="M274" s="45">
        <v>134593</v>
      </c>
      <c r="N274" s="45">
        <v>53167</v>
      </c>
      <c r="O274" s="45">
        <v>27</v>
      </c>
      <c r="P274" s="45">
        <v>7104</v>
      </c>
      <c r="Q274" s="45">
        <f t="shared" si="12"/>
        <v>194891</v>
      </c>
      <c r="R274" s="46">
        <f t="shared" si="13"/>
        <v>4.6772774609833005</v>
      </c>
      <c r="T274" s="47"/>
    </row>
    <row r="275" spans="1:20" ht="15" customHeight="1" x14ac:dyDescent="0.25">
      <c r="A275" s="42" t="s">
        <v>868</v>
      </c>
      <c r="B275" s="42"/>
      <c r="C275" s="43" t="s">
        <v>413</v>
      </c>
      <c r="D275" s="43" t="s">
        <v>414</v>
      </c>
      <c r="E275" s="44" t="s">
        <v>415</v>
      </c>
      <c r="F275" s="44" t="s">
        <v>671</v>
      </c>
      <c r="G275" s="45">
        <v>1238924</v>
      </c>
      <c r="H275" s="45">
        <v>74665.25</v>
      </c>
      <c r="I275" s="45">
        <v>143417.5</v>
      </c>
      <c r="J275" s="45">
        <v>30294</v>
      </c>
      <c r="K275" s="45">
        <v>58705.25</v>
      </c>
      <c r="L275" s="45">
        <f t="shared" si="14"/>
        <v>307082</v>
      </c>
      <c r="M275" s="45">
        <v>73907</v>
      </c>
      <c r="N275" s="45">
        <v>157460</v>
      </c>
      <c r="O275" s="45">
        <v>27144</v>
      </c>
      <c r="P275" s="45">
        <v>63193</v>
      </c>
      <c r="Q275" s="45">
        <f t="shared" si="12"/>
        <v>321704</v>
      </c>
      <c r="R275" s="46">
        <f t="shared" si="13"/>
        <v>4.761594622934591E-2</v>
      </c>
      <c r="T275" s="47"/>
    </row>
    <row r="276" spans="1:20" ht="15" customHeight="1" x14ac:dyDescent="0.25">
      <c r="A276" s="42" t="s">
        <v>883</v>
      </c>
      <c r="B276" s="42"/>
      <c r="C276" s="43" t="s">
        <v>438</v>
      </c>
      <c r="D276" s="43" t="s">
        <v>439</v>
      </c>
      <c r="E276" s="44" t="s">
        <v>415</v>
      </c>
      <c r="F276" s="44" t="s">
        <v>671</v>
      </c>
      <c r="G276" s="45">
        <v>236061</v>
      </c>
      <c r="H276" s="45">
        <v>49944.5</v>
      </c>
      <c r="I276" s="45">
        <v>28865.5</v>
      </c>
      <c r="J276" s="45">
        <v>0</v>
      </c>
      <c r="K276" s="45">
        <v>0</v>
      </c>
      <c r="L276" s="45">
        <f t="shared" si="14"/>
        <v>78810</v>
      </c>
      <c r="M276" s="45">
        <v>67690</v>
      </c>
      <c r="N276" s="45">
        <v>38345</v>
      </c>
      <c r="O276" s="45">
        <v>0</v>
      </c>
      <c r="P276" s="45">
        <v>547</v>
      </c>
      <c r="Q276" s="45">
        <f t="shared" si="12"/>
        <v>106582</v>
      </c>
      <c r="R276" s="46">
        <f t="shared" si="13"/>
        <v>0.35239182844816647</v>
      </c>
      <c r="T276" s="47"/>
    </row>
    <row r="277" spans="1:20" ht="15" customHeight="1" x14ac:dyDescent="0.25">
      <c r="A277" s="42" t="s">
        <v>938</v>
      </c>
      <c r="B277" s="42"/>
      <c r="C277" s="43" t="s">
        <v>538</v>
      </c>
      <c r="D277" s="43" t="s">
        <v>539</v>
      </c>
      <c r="E277" s="44" t="s">
        <v>415</v>
      </c>
      <c r="F277" s="44" t="s">
        <v>671</v>
      </c>
      <c r="G277" s="45">
        <v>165342</v>
      </c>
      <c r="H277" s="45">
        <v>8949.75</v>
      </c>
      <c r="I277" s="45">
        <v>34993.5</v>
      </c>
      <c r="J277" s="45">
        <v>0</v>
      </c>
      <c r="K277" s="45">
        <v>0</v>
      </c>
      <c r="L277" s="45">
        <f t="shared" si="14"/>
        <v>43943.25</v>
      </c>
      <c r="M277" s="45">
        <v>8876</v>
      </c>
      <c r="N277" s="45">
        <v>46530</v>
      </c>
      <c r="O277" s="45">
        <v>0</v>
      </c>
      <c r="P277" s="45">
        <v>0</v>
      </c>
      <c r="Q277" s="45">
        <f t="shared" si="12"/>
        <v>55406</v>
      </c>
      <c r="R277" s="46">
        <f t="shared" si="13"/>
        <v>0.26085348716810886</v>
      </c>
      <c r="T277" s="47"/>
    </row>
    <row r="278" spans="1:20" ht="15" customHeight="1" x14ac:dyDescent="0.25">
      <c r="A278" s="42" t="s">
        <v>948</v>
      </c>
      <c r="B278" s="42"/>
      <c r="C278" s="43" t="s">
        <v>557</v>
      </c>
      <c r="D278" s="43" t="s">
        <v>558</v>
      </c>
      <c r="E278" s="44" t="s">
        <v>415</v>
      </c>
      <c r="F278" s="44" t="s">
        <v>671</v>
      </c>
      <c r="G278" s="45">
        <v>4201563</v>
      </c>
      <c r="H278" s="45">
        <v>726366</v>
      </c>
      <c r="I278" s="45">
        <v>358142.5</v>
      </c>
      <c r="J278" s="45">
        <v>80130.75</v>
      </c>
      <c r="K278" s="45">
        <v>37048.75</v>
      </c>
      <c r="L278" s="45">
        <f t="shared" si="14"/>
        <v>1201688</v>
      </c>
      <c r="M278" s="45">
        <v>637240</v>
      </c>
      <c r="N278" s="45">
        <v>367487</v>
      </c>
      <c r="O278" s="45">
        <v>105498</v>
      </c>
      <c r="P278" s="45">
        <v>47493</v>
      </c>
      <c r="Q278" s="45">
        <f t="shared" si="12"/>
        <v>1157718</v>
      </c>
      <c r="R278" s="46">
        <f t="shared" si="13"/>
        <v>-3.6590196456983845E-2</v>
      </c>
      <c r="T278" s="47"/>
    </row>
    <row r="279" spans="1:20" ht="15" customHeight="1" x14ac:dyDescent="0.25">
      <c r="A279" s="42" t="s">
        <v>736</v>
      </c>
      <c r="B279" s="42"/>
      <c r="C279" s="43" t="s">
        <v>156</v>
      </c>
      <c r="D279" s="43" t="s">
        <v>157</v>
      </c>
      <c r="E279" s="44" t="s">
        <v>158</v>
      </c>
      <c r="F279" s="44" t="s">
        <v>673</v>
      </c>
      <c r="G279" s="45">
        <v>688995</v>
      </c>
      <c r="H279" s="45">
        <v>44237.5</v>
      </c>
      <c r="I279" s="45">
        <v>63411</v>
      </c>
      <c r="J279" s="45">
        <v>118071.75</v>
      </c>
      <c r="K279" s="45">
        <v>171649</v>
      </c>
      <c r="L279" s="45">
        <f t="shared" si="14"/>
        <v>397369.25</v>
      </c>
      <c r="M279" s="45">
        <v>58110</v>
      </c>
      <c r="N279" s="45">
        <v>62533</v>
      </c>
      <c r="O279" s="45">
        <v>115872</v>
      </c>
      <c r="P279" s="45">
        <v>201396</v>
      </c>
      <c r="Q279" s="45">
        <f t="shared" si="12"/>
        <v>437911</v>
      </c>
      <c r="R279" s="46">
        <f t="shared" si="13"/>
        <v>0.10202538319208142</v>
      </c>
      <c r="T279" s="47"/>
    </row>
    <row r="280" spans="1:20" ht="15" customHeight="1" x14ac:dyDescent="0.25">
      <c r="A280" s="42" t="s">
        <v>740</v>
      </c>
      <c r="B280" s="42"/>
      <c r="C280" s="43" t="s">
        <v>166</v>
      </c>
      <c r="D280" s="43" t="s">
        <v>167</v>
      </c>
      <c r="E280" s="44" t="s">
        <v>158</v>
      </c>
      <c r="F280" s="44" t="s">
        <v>673</v>
      </c>
      <c r="G280" s="45">
        <v>96484</v>
      </c>
      <c r="H280" s="45">
        <v>15305.75</v>
      </c>
      <c r="I280" s="45">
        <v>115.75</v>
      </c>
      <c r="J280" s="45">
        <v>4065.25</v>
      </c>
      <c r="K280" s="45">
        <v>1819.5</v>
      </c>
      <c r="L280" s="45">
        <f t="shared" si="14"/>
        <v>21306.25</v>
      </c>
      <c r="M280" s="45">
        <v>12893</v>
      </c>
      <c r="N280" s="45">
        <v>198</v>
      </c>
      <c r="O280" s="45">
        <v>1672</v>
      </c>
      <c r="P280" s="45">
        <v>3036</v>
      </c>
      <c r="Q280" s="45">
        <f t="shared" si="12"/>
        <v>17799</v>
      </c>
      <c r="R280" s="46">
        <f t="shared" si="13"/>
        <v>-0.1646113229686125</v>
      </c>
      <c r="T280" s="47"/>
    </row>
    <row r="281" spans="1:20" ht="15" customHeight="1" x14ac:dyDescent="0.25">
      <c r="A281" s="42" t="s">
        <v>755</v>
      </c>
      <c r="B281" s="42"/>
      <c r="C281" s="43" t="s">
        <v>199</v>
      </c>
      <c r="D281" s="43" t="s">
        <v>200</v>
      </c>
      <c r="E281" s="44" t="s">
        <v>158</v>
      </c>
      <c r="F281" s="44" t="s">
        <v>673</v>
      </c>
      <c r="G281" s="45">
        <v>80110</v>
      </c>
      <c r="H281" s="45">
        <v>4013.5</v>
      </c>
      <c r="I281" s="45">
        <v>15043.25</v>
      </c>
      <c r="J281" s="45">
        <v>162.75</v>
      </c>
      <c r="K281" s="45">
        <v>0</v>
      </c>
      <c r="L281" s="45">
        <f t="shared" si="14"/>
        <v>19219.5</v>
      </c>
      <c r="M281" s="45">
        <v>5119</v>
      </c>
      <c r="N281" s="45">
        <v>17749</v>
      </c>
      <c r="O281" s="45">
        <v>102</v>
      </c>
      <c r="P281" s="45">
        <v>58</v>
      </c>
      <c r="Q281" s="45">
        <f t="shared" si="12"/>
        <v>23028</v>
      </c>
      <c r="R281" s="46">
        <f t="shared" si="13"/>
        <v>0.198158120658706</v>
      </c>
      <c r="T281" s="47"/>
    </row>
    <row r="282" spans="1:20" ht="15" customHeight="1" x14ac:dyDescent="0.25">
      <c r="A282" s="42" t="s">
        <v>768</v>
      </c>
      <c r="B282" s="42"/>
      <c r="C282" s="43" t="s">
        <v>225</v>
      </c>
      <c r="D282" s="43" t="s">
        <v>226</v>
      </c>
      <c r="E282" s="44" t="s">
        <v>158</v>
      </c>
      <c r="F282" s="44" t="s">
        <v>673</v>
      </c>
      <c r="G282" s="45">
        <v>308959</v>
      </c>
      <c r="H282" s="45">
        <v>51762.25</v>
      </c>
      <c r="I282" s="45">
        <v>29043.75</v>
      </c>
      <c r="J282" s="45">
        <v>6.25</v>
      </c>
      <c r="K282" s="45">
        <v>518.5</v>
      </c>
      <c r="L282" s="45">
        <f t="shared" si="14"/>
        <v>81330.75</v>
      </c>
      <c r="M282" s="45">
        <v>52058</v>
      </c>
      <c r="N282" s="45">
        <v>38411</v>
      </c>
      <c r="O282" s="45">
        <v>64</v>
      </c>
      <c r="P282" s="45">
        <v>399</v>
      </c>
      <c r="Q282" s="45">
        <f t="shared" si="12"/>
        <v>90932</v>
      </c>
      <c r="R282" s="46">
        <f t="shared" si="13"/>
        <v>0.11805190533715723</v>
      </c>
      <c r="T282" s="47"/>
    </row>
    <row r="283" spans="1:20" ht="15" customHeight="1" x14ac:dyDescent="0.25">
      <c r="A283" s="42" t="s">
        <v>856</v>
      </c>
      <c r="B283" s="42"/>
      <c r="C283" s="43" t="s">
        <v>389</v>
      </c>
      <c r="D283" s="43" t="s">
        <v>390</v>
      </c>
      <c r="E283" s="44" t="s">
        <v>158</v>
      </c>
      <c r="F283" s="44" t="s">
        <v>673</v>
      </c>
      <c r="G283" s="45">
        <v>625165</v>
      </c>
      <c r="H283" s="45">
        <v>129396.75</v>
      </c>
      <c r="I283" s="45">
        <v>137477</v>
      </c>
      <c r="J283" s="45">
        <v>41.25</v>
      </c>
      <c r="K283" s="45">
        <v>2934.5</v>
      </c>
      <c r="L283" s="45">
        <f t="shared" si="14"/>
        <v>269849.5</v>
      </c>
      <c r="M283" s="45">
        <v>147233</v>
      </c>
      <c r="N283" s="45">
        <v>113127</v>
      </c>
      <c r="O283" s="45">
        <v>172</v>
      </c>
      <c r="P283" s="45">
        <v>910</v>
      </c>
      <c r="Q283" s="45">
        <f t="shared" si="12"/>
        <v>261442</v>
      </c>
      <c r="R283" s="46">
        <f t="shared" si="13"/>
        <v>-3.1156255616556636E-2</v>
      </c>
      <c r="T283" s="47"/>
    </row>
    <row r="284" spans="1:20" ht="15" customHeight="1" x14ac:dyDescent="0.25">
      <c r="A284" s="42" t="s">
        <v>857</v>
      </c>
      <c r="B284" s="42"/>
      <c r="C284" s="43" t="s">
        <v>391</v>
      </c>
      <c r="D284" s="43" t="s">
        <v>392</v>
      </c>
      <c r="E284" s="44" t="s">
        <v>158</v>
      </c>
      <c r="F284" s="44" t="s">
        <v>673</v>
      </c>
      <c r="G284" s="45">
        <v>456630</v>
      </c>
      <c r="H284" s="45">
        <v>26290.25</v>
      </c>
      <c r="I284" s="45">
        <v>62897</v>
      </c>
      <c r="J284" s="45">
        <v>1312.5</v>
      </c>
      <c r="K284" s="45">
        <v>15949.25</v>
      </c>
      <c r="L284" s="45">
        <f t="shared" si="14"/>
        <v>106449</v>
      </c>
      <c r="M284" s="45">
        <v>42137</v>
      </c>
      <c r="N284" s="45">
        <v>93681</v>
      </c>
      <c r="O284" s="45">
        <v>722</v>
      </c>
      <c r="P284" s="45">
        <v>1177</v>
      </c>
      <c r="Q284" s="45">
        <f t="shared" si="12"/>
        <v>137717</v>
      </c>
      <c r="R284" s="46">
        <f t="shared" si="13"/>
        <v>0.29373690687559301</v>
      </c>
      <c r="T284" s="47"/>
    </row>
    <row r="285" spans="1:20" ht="15" customHeight="1" x14ac:dyDescent="0.25">
      <c r="A285" s="42" t="s">
        <v>869</v>
      </c>
      <c r="B285" s="42"/>
      <c r="C285" s="43" t="s">
        <v>416</v>
      </c>
      <c r="D285" s="43" t="s">
        <v>417</v>
      </c>
      <c r="E285" s="44" t="s">
        <v>158</v>
      </c>
      <c r="F285" s="44" t="s">
        <v>673</v>
      </c>
      <c r="G285" s="45">
        <v>65810</v>
      </c>
      <c r="H285" s="45">
        <v>3709.5</v>
      </c>
      <c r="I285" s="45">
        <v>8995.25</v>
      </c>
      <c r="J285" s="45">
        <v>6075.25</v>
      </c>
      <c r="K285" s="45">
        <v>11414</v>
      </c>
      <c r="L285" s="45">
        <f t="shared" si="14"/>
        <v>30194</v>
      </c>
      <c r="M285" s="45">
        <v>2929</v>
      </c>
      <c r="N285" s="45">
        <v>7351</v>
      </c>
      <c r="O285" s="45">
        <v>6429</v>
      </c>
      <c r="P285" s="45">
        <v>14372</v>
      </c>
      <c r="Q285" s="45">
        <f t="shared" si="12"/>
        <v>31081</v>
      </c>
      <c r="R285" s="46">
        <f t="shared" si="13"/>
        <v>2.9376697357090812E-2</v>
      </c>
      <c r="T285" s="47"/>
    </row>
    <row r="286" spans="1:20" ht="15" customHeight="1" x14ac:dyDescent="0.25">
      <c r="A286" s="42" t="s">
        <v>919</v>
      </c>
      <c r="B286" s="42"/>
      <c r="C286" s="43" t="s">
        <v>502</v>
      </c>
      <c r="D286" s="43" t="s">
        <v>503</v>
      </c>
      <c r="E286" s="44" t="s">
        <v>158</v>
      </c>
      <c r="F286" s="44" t="s">
        <v>673</v>
      </c>
      <c r="G286" s="45">
        <v>513301</v>
      </c>
      <c r="H286" s="45">
        <v>63171.75</v>
      </c>
      <c r="I286" s="45">
        <v>127298.5</v>
      </c>
      <c r="J286" s="45">
        <v>10132.25</v>
      </c>
      <c r="K286" s="45">
        <v>21004.25</v>
      </c>
      <c r="L286" s="45">
        <f t="shared" si="14"/>
        <v>221606.75</v>
      </c>
      <c r="M286" s="45">
        <v>59010</v>
      </c>
      <c r="N286" s="45">
        <v>126199</v>
      </c>
      <c r="O286" s="45">
        <v>13528</v>
      </c>
      <c r="P286" s="45">
        <v>26691</v>
      </c>
      <c r="Q286" s="45">
        <f t="shared" si="12"/>
        <v>225428</v>
      </c>
      <c r="R286" s="46">
        <f t="shared" si="13"/>
        <v>1.7243382703821069E-2</v>
      </c>
      <c r="T286" s="47"/>
    </row>
    <row r="287" spans="1:20" ht="15" customHeight="1" x14ac:dyDescent="0.25">
      <c r="A287" s="42" t="s">
        <v>757</v>
      </c>
      <c r="B287" s="42"/>
      <c r="C287" s="43" t="s">
        <v>202</v>
      </c>
      <c r="D287" s="43" t="s">
        <v>203</v>
      </c>
      <c r="E287" s="44" t="s">
        <v>204</v>
      </c>
      <c r="F287" s="44" t="s">
        <v>675</v>
      </c>
      <c r="G287" s="45">
        <v>185118</v>
      </c>
      <c r="H287" s="45">
        <v>23426.25</v>
      </c>
      <c r="I287" s="45">
        <v>1497</v>
      </c>
      <c r="J287" s="45">
        <v>0</v>
      </c>
      <c r="K287" s="45">
        <v>0</v>
      </c>
      <c r="L287" s="45">
        <f t="shared" si="14"/>
        <v>24923.25</v>
      </c>
      <c r="M287" s="45">
        <v>22648</v>
      </c>
      <c r="N287" s="45">
        <v>1339</v>
      </c>
      <c r="O287" s="45">
        <v>0</v>
      </c>
      <c r="P287" s="45">
        <v>0</v>
      </c>
      <c r="Q287" s="45">
        <f t="shared" si="12"/>
        <v>23987</v>
      </c>
      <c r="R287" s="46">
        <f t="shared" si="13"/>
        <v>-3.756532554943677E-2</v>
      </c>
      <c r="T287" s="47"/>
    </row>
    <row r="288" spans="1:20" ht="15" customHeight="1" x14ac:dyDescent="0.25">
      <c r="A288" s="42" t="s">
        <v>853</v>
      </c>
      <c r="B288" s="42"/>
      <c r="C288" s="43" t="s">
        <v>384</v>
      </c>
      <c r="D288" s="43" t="s">
        <v>385</v>
      </c>
      <c r="E288" s="44" t="s">
        <v>204</v>
      </c>
      <c r="F288" s="44" t="s">
        <v>675</v>
      </c>
      <c r="G288" s="45">
        <v>574338</v>
      </c>
      <c r="H288" s="45">
        <v>15649.75</v>
      </c>
      <c r="I288" s="45">
        <v>38312.25</v>
      </c>
      <c r="J288" s="45">
        <v>0</v>
      </c>
      <c r="K288" s="45">
        <v>0</v>
      </c>
      <c r="L288" s="45">
        <f t="shared" si="14"/>
        <v>53962</v>
      </c>
      <c r="M288" s="45">
        <v>25295</v>
      </c>
      <c r="N288" s="45">
        <v>48280</v>
      </c>
      <c r="O288" s="45">
        <v>0</v>
      </c>
      <c r="P288" s="45">
        <v>0</v>
      </c>
      <c r="Q288" s="45">
        <f t="shared" si="12"/>
        <v>73575</v>
      </c>
      <c r="R288" s="46">
        <f t="shared" si="13"/>
        <v>0.3634594714799303</v>
      </c>
      <c r="T288" s="47"/>
    </row>
    <row r="289" spans="1:20" ht="15" customHeight="1" x14ac:dyDescent="0.25">
      <c r="A289" s="42" t="s">
        <v>752</v>
      </c>
      <c r="B289" s="42"/>
      <c r="C289" s="43" t="s">
        <v>191</v>
      </c>
      <c r="D289" s="43" t="s">
        <v>192</v>
      </c>
      <c r="E289" s="44" t="s">
        <v>193</v>
      </c>
      <c r="F289" s="44" t="s">
        <v>671</v>
      </c>
      <c r="G289" s="45">
        <v>303211</v>
      </c>
      <c r="H289" s="45">
        <v>26934</v>
      </c>
      <c r="I289" s="45">
        <v>10942.5</v>
      </c>
      <c r="J289" s="45">
        <v>18647.75</v>
      </c>
      <c r="K289" s="45">
        <v>17217.5</v>
      </c>
      <c r="L289" s="45">
        <f t="shared" si="14"/>
        <v>73741.75</v>
      </c>
      <c r="M289" s="45">
        <v>32872</v>
      </c>
      <c r="N289" s="45">
        <v>16634</v>
      </c>
      <c r="O289" s="45">
        <v>16453</v>
      </c>
      <c r="P289" s="45">
        <v>22305</v>
      </c>
      <c r="Q289" s="45">
        <f t="shared" si="12"/>
        <v>88264</v>
      </c>
      <c r="R289" s="46">
        <f t="shared" si="13"/>
        <v>0.19693389430004035</v>
      </c>
      <c r="T289" s="47"/>
    </row>
    <row r="290" spans="1:20" ht="15" customHeight="1" x14ac:dyDescent="0.25">
      <c r="E290"/>
    </row>
    <row r="291" spans="1:20" ht="15" customHeight="1" x14ac:dyDescent="0.25">
      <c r="E291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1:20" ht="15" customHeight="1" x14ac:dyDescent="0.25">
      <c r="E292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5"/>
    </row>
    <row r="293" spans="1:20" ht="15" customHeight="1" x14ac:dyDescent="0.25">
      <c r="E293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1:20" ht="15" customHeight="1" x14ac:dyDescent="0.25">
      <c r="E294"/>
    </row>
    <row r="295" spans="1:20" ht="15" customHeight="1" x14ac:dyDescent="0.25">
      <c r="E295"/>
    </row>
    <row r="296" spans="1:20" ht="15" customHeight="1" x14ac:dyDescent="0.25">
      <c r="E296"/>
    </row>
    <row r="297" spans="1:20" ht="15" customHeight="1" x14ac:dyDescent="0.25">
      <c r="E297"/>
    </row>
    <row r="298" spans="1:20" ht="15" customHeight="1" x14ac:dyDescent="0.25">
      <c r="E298"/>
    </row>
    <row r="299" spans="1:20" ht="15" customHeight="1" x14ac:dyDescent="0.25">
      <c r="E299"/>
    </row>
    <row r="300" spans="1:20" ht="15" customHeight="1" x14ac:dyDescent="0.25">
      <c r="E300"/>
    </row>
    <row r="301" spans="1:20" ht="15" customHeight="1" x14ac:dyDescent="0.25">
      <c r="E301"/>
    </row>
    <row r="302" spans="1:20" ht="15" customHeight="1" x14ac:dyDescent="0.25">
      <c r="E302"/>
    </row>
    <row r="303" spans="1:20" ht="15" customHeight="1" x14ac:dyDescent="0.25">
      <c r="E303"/>
    </row>
    <row r="304" spans="1:20" ht="15" customHeight="1" x14ac:dyDescent="0.25">
      <c r="E304"/>
    </row>
    <row r="305" spans="5:5" ht="15" customHeight="1" x14ac:dyDescent="0.25">
      <c r="E305"/>
    </row>
    <row r="306" spans="5:5" ht="15" customHeight="1" x14ac:dyDescent="0.25">
      <c r="E306"/>
    </row>
    <row r="307" spans="5:5" ht="15" customHeight="1" x14ac:dyDescent="0.25">
      <c r="E307"/>
    </row>
    <row r="308" spans="5:5" ht="15" customHeight="1" x14ac:dyDescent="0.25">
      <c r="E308"/>
    </row>
    <row r="309" spans="5:5" ht="15" customHeight="1" x14ac:dyDescent="0.25">
      <c r="E309"/>
    </row>
    <row r="310" spans="5:5" ht="15" customHeight="1" x14ac:dyDescent="0.25">
      <c r="E310"/>
    </row>
    <row r="311" spans="5:5" ht="15" customHeight="1" x14ac:dyDescent="0.25">
      <c r="E311"/>
    </row>
    <row r="312" spans="5:5" ht="15" customHeight="1" x14ac:dyDescent="0.25">
      <c r="E312"/>
    </row>
    <row r="313" spans="5:5" ht="15" customHeight="1" x14ac:dyDescent="0.25">
      <c r="E313"/>
    </row>
    <row r="314" spans="5:5" ht="15" customHeight="1" x14ac:dyDescent="0.25">
      <c r="E314"/>
    </row>
    <row r="315" spans="5:5" ht="15" customHeight="1" x14ac:dyDescent="0.25">
      <c r="E315"/>
    </row>
    <row r="316" spans="5:5" ht="15" customHeight="1" x14ac:dyDescent="0.25">
      <c r="E316"/>
    </row>
    <row r="317" spans="5:5" ht="15" customHeight="1" x14ac:dyDescent="0.25">
      <c r="E317"/>
    </row>
    <row r="318" spans="5:5" ht="15" customHeight="1" x14ac:dyDescent="0.25">
      <c r="E318"/>
    </row>
    <row r="319" spans="5:5" ht="15" customHeight="1" x14ac:dyDescent="0.25">
      <c r="E319"/>
    </row>
    <row r="320" spans="5:5" ht="15" customHeight="1" x14ac:dyDescent="0.25">
      <c r="E320"/>
    </row>
    <row r="321" spans="5:5" ht="15" customHeight="1" x14ac:dyDescent="0.25">
      <c r="E321"/>
    </row>
    <row r="322" spans="5:5" ht="15" customHeight="1" x14ac:dyDescent="0.25">
      <c r="E322"/>
    </row>
    <row r="323" spans="5:5" ht="15" customHeight="1" x14ac:dyDescent="0.25">
      <c r="E323"/>
    </row>
    <row r="324" spans="5:5" ht="15" customHeight="1" x14ac:dyDescent="0.25">
      <c r="E324"/>
    </row>
    <row r="325" spans="5:5" ht="15" customHeight="1" x14ac:dyDescent="0.25">
      <c r="E325"/>
    </row>
    <row r="326" spans="5:5" ht="15" customHeight="1" x14ac:dyDescent="0.25">
      <c r="E326"/>
    </row>
    <row r="327" spans="5:5" ht="15" customHeight="1" x14ac:dyDescent="0.25">
      <c r="E327"/>
    </row>
    <row r="328" spans="5:5" ht="15" customHeight="1" x14ac:dyDescent="0.25">
      <c r="E328"/>
    </row>
    <row r="329" spans="5:5" ht="15" customHeight="1" x14ac:dyDescent="0.25">
      <c r="E329"/>
    </row>
    <row r="330" spans="5:5" ht="15" customHeight="1" x14ac:dyDescent="0.25">
      <c r="E330"/>
    </row>
    <row r="331" spans="5:5" ht="15" customHeight="1" x14ac:dyDescent="0.25">
      <c r="E331"/>
    </row>
    <row r="332" spans="5:5" ht="15" customHeight="1" x14ac:dyDescent="0.25">
      <c r="E332"/>
    </row>
    <row r="333" spans="5:5" ht="15" customHeight="1" x14ac:dyDescent="0.25">
      <c r="E333"/>
    </row>
    <row r="334" spans="5:5" ht="15" customHeight="1" x14ac:dyDescent="0.25">
      <c r="E334"/>
    </row>
    <row r="335" spans="5:5" ht="15" customHeight="1" x14ac:dyDescent="0.25">
      <c r="E335"/>
    </row>
    <row r="336" spans="5:5" ht="15" customHeight="1" x14ac:dyDescent="0.25">
      <c r="E336"/>
    </row>
    <row r="337" spans="1:20" ht="15" customHeight="1" x14ac:dyDescent="0.25">
      <c r="E337"/>
    </row>
    <row r="338" spans="1:20" s="48" customFormat="1" ht="15" customHeight="1" x14ac:dyDescent="0.25">
      <c r="A338" s="16"/>
      <c r="B338" s="16"/>
      <c r="C338"/>
      <c r="D338"/>
      <c r="E338"/>
      <c r="F338" s="1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1:20" s="48" customFormat="1" ht="15" customHeight="1" x14ac:dyDescent="0.25">
      <c r="A339" s="16"/>
      <c r="B339" s="16"/>
      <c r="C339"/>
      <c r="D339"/>
      <c r="E339"/>
      <c r="F339" s="1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1:20" x14ac:dyDescent="0.25">
      <c r="E340"/>
    </row>
    <row r="341" spans="1:20" x14ac:dyDescent="0.25">
      <c r="E341"/>
    </row>
    <row r="342" spans="1:20" x14ac:dyDescent="0.25">
      <c r="E342"/>
    </row>
    <row r="343" spans="1:20" x14ac:dyDescent="0.25">
      <c r="E343"/>
    </row>
    <row r="344" spans="1:20" x14ac:dyDescent="0.25">
      <c r="E344"/>
    </row>
    <row r="345" spans="1:20" x14ac:dyDescent="0.25">
      <c r="E345"/>
    </row>
    <row r="346" spans="1:20" x14ac:dyDescent="0.25">
      <c r="E346"/>
    </row>
    <row r="347" spans="1:20" x14ac:dyDescent="0.25">
      <c r="E347"/>
    </row>
    <row r="348" spans="1:20" x14ac:dyDescent="0.25">
      <c r="E348"/>
    </row>
    <row r="349" spans="1:20" x14ac:dyDescent="0.25">
      <c r="E349"/>
    </row>
    <row r="350" spans="1:20" x14ac:dyDescent="0.25">
      <c r="E350"/>
    </row>
    <row r="351" spans="1:20" x14ac:dyDescent="0.25">
      <c r="E351"/>
    </row>
    <row r="352" spans="1:20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</sheetData>
  <sortState ref="C9:R289">
    <sortCondition ref="E9:E289"/>
    <sortCondition ref="C9:C289"/>
  </sortState>
  <mergeCells count="8">
    <mergeCell ref="Q7:Q8"/>
    <mergeCell ref="R7:R8"/>
    <mergeCell ref="C7:E7"/>
    <mergeCell ref="F7:F8"/>
    <mergeCell ref="G7:G8"/>
    <mergeCell ref="H7:K7"/>
    <mergeCell ref="L7:L8"/>
    <mergeCell ref="M7:P7"/>
  </mergeCells>
  <pageMargins left="0.48" right="0.4" top="0.75" bottom="0.75" header="0.3" footer="0.3"/>
  <pageSetup scale="61" fitToHeight="0" orientation="landscape" r:id="rId1"/>
  <headerFooter>
    <oddFooter>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62"/>
  <sheetViews>
    <sheetView zoomScale="90" zoomScaleNormal="90" workbookViewId="0">
      <selection activeCell="B6" sqref="B6"/>
    </sheetView>
  </sheetViews>
  <sheetFormatPr defaultRowHeight="15" x14ac:dyDescent="0.25"/>
  <cols>
    <col min="2" max="2" width="47.28515625" bestFit="1" customWidth="1"/>
    <col min="3" max="3" width="17.28515625" bestFit="1" customWidth="1"/>
    <col min="4" max="4" width="5.28515625" style="1" bestFit="1" customWidth="1"/>
    <col min="5" max="10" width="16.7109375" customWidth="1"/>
  </cols>
  <sheetData>
    <row r="1" spans="1:10" ht="20.100000000000001" customHeight="1" x14ac:dyDescent="0.25">
      <c r="C1" s="1"/>
      <c r="D1"/>
    </row>
    <row r="2" spans="1:10" ht="20.100000000000001" customHeight="1" x14ac:dyDescent="0.25">
      <c r="C2" s="1"/>
      <c r="D2"/>
    </row>
    <row r="3" spans="1:10" ht="15.75" x14ac:dyDescent="0.25">
      <c r="A3" s="2" t="s">
        <v>957</v>
      </c>
      <c r="D3"/>
    </row>
    <row r="4" spans="1:10" ht="15" customHeight="1" x14ac:dyDescent="0.25">
      <c r="A4" s="3" t="s">
        <v>966</v>
      </c>
      <c r="D4"/>
      <c r="F4" s="5"/>
    </row>
    <row r="5" spans="1:10" ht="15" customHeight="1" x14ac:dyDescent="0.25">
      <c r="B5" s="3"/>
      <c r="C5" s="4"/>
      <c r="H5" s="5"/>
    </row>
    <row r="6" spans="1:10" x14ac:dyDescent="0.25">
      <c r="E6" s="6"/>
      <c r="F6" s="6"/>
      <c r="G6" s="6"/>
      <c r="H6" s="6"/>
      <c r="I6" s="7"/>
      <c r="J6" s="7"/>
    </row>
    <row r="7" spans="1:10" s="29" customFormat="1" ht="15" customHeight="1" x14ac:dyDescent="0.25">
      <c r="A7" s="55" t="s">
        <v>955</v>
      </c>
      <c r="B7" s="57" t="s">
        <v>0</v>
      </c>
      <c r="C7" s="57"/>
      <c r="D7" s="58"/>
      <c r="E7" s="59" t="s">
        <v>1</v>
      </c>
      <c r="F7" s="61" t="s">
        <v>661</v>
      </c>
      <c r="G7" s="57"/>
      <c r="H7" s="57"/>
      <c r="I7" s="57"/>
      <c r="J7" s="62"/>
    </row>
    <row r="8" spans="1:10" s="12" customFormat="1" ht="25.5" x14ac:dyDescent="0.25">
      <c r="A8" s="56"/>
      <c r="B8" s="50" t="s">
        <v>2</v>
      </c>
      <c r="C8" s="9" t="s">
        <v>3</v>
      </c>
      <c r="D8" s="9" t="s">
        <v>4</v>
      </c>
      <c r="E8" s="60"/>
      <c r="F8" s="10" t="s">
        <v>570</v>
      </c>
      <c r="G8" s="10" t="s">
        <v>571</v>
      </c>
      <c r="H8" s="10" t="s">
        <v>572</v>
      </c>
      <c r="I8" s="10" t="s">
        <v>573</v>
      </c>
      <c r="J8" s="11" t="s">
        <v>574</v>
      </c>
    </row>
    <row r="9" spans="1:10" s="30" customFormat="1" ht="15" customHeight="1" x14ac:dyDescent="0.25">
      <c r="A9" s="44" t="s">
        <v>964</v>
      </c>
      <c r="B9" s="51" t="s">
        <v>33</v>
      </c>
      <c r="C9" s="51" t="s">
        <v>34</v>
      </c>
      <c r="D9" s="52" t="s">
        <v>35</v>
      </c>
      <c r="E9" s="53">
        <v>30000000</v>
      </c>
      <c r="F9" s="45">
        <v>241790000</v>
      </c>
      <c r="G9" s="45">
        <v>263743000</v>
      </c>
      <c r="H9" s="53">
        <v>21953000</v>
      </c>
      <c r="I9" s="46">
        <v>9.0793663923239176E-2</v>
      </c>
      <c r="J9" s="54">
        <v>2.8046999999999999E-2</v>
      </c>
    </row>
    <row r="10" spans="1:10" s="30" customFormat="1" ht="15" customHeight="1" x14ac:dyDescent="0.25">
      <c r="A10" s="44" t="s">
        <v>964</v>
      </c>
      <c r="B10" s="51" t="s">
        <v>958</v>
      </c>
      <c r="C10" s="51" t="s">
        <v>477</v>
      </c>
      <c r="D10" s="52" t="s">
        <v>35</v>
      </c>
      <c r="E10" s="53">
        <v>5200000</v>
      </c>
      <c r="F10" s="45">
        <v>39071000</v>
      </c>
      <c r="G10" s="45">
        <v>51211000</v>
      </c>
      <c r="H10" s="53">
        <v>12140000</v>
      </c>
      <c r="I10" s="46">
        <v>0.31071638811394642</v>
      </c>
      <c r="J10" s="54">
        <v>0.01</v>
      </c>
    </row>
    <row r="11" spans="1:10" s="30" customFormat="1" ht="15" customHeight="1" x14ac:dyDescent="0.25">
      <c r="A11" s="44" t="s">
        <v>964</v>
      </c>
      <c r="B11" s="51" t="s">
        <v>471</v>
      </c>
      <c r="C11" s="51" t="s">
        <v>59</v>
      </c>
      <c r="D11" s="52" t="s">
        <v>35</v>
      </c>
      <c r="E11" s="53">
        <v>40000000</v>
      </c>
      <c r="F11" s="45">
        <v>649858000</v>
      </c>
      <c r="G11" s="45">
        <v>957357000</v>
      </c>
      <c r="H11" s="53">
        <v>307499000</v>
      </c>
      <c r="I11" s="46">
        <v>0.47317875597438208</v>
      </c>
      <c r="J11" s="54">
        <v>0.01</v>
      </c>
    </row>
    <row r="12" spans="1:10" s="30" customFormat="1" ht="15" customHeight="1" x14ac:dyDescent="0.25">
      <c r="A12" s="44" t="s">
        <v>964</v>
      </c>
      <c r="B12" s="51" t="s">
        <v>484</v>
      </c>
      <c r="C12" s="51" t="s">
        <v>485</v>
      </c>
      <c r="D12" s="52" t="s">
        <v>35</v>
      </c>
      <c r="E12" s="53">
        <v>6000000</v>
      </c>
      <c r="F12" s="45">
        <v>155408000</v>
      </c>
      <c r="G12" s="45">
        <v>171570000</v>
      </c>
      <c r="H12" s="53">
        <v>16162000</v>
      </c>
      <c r="I12" s="46">
        <v>0.10399722022032327</v>
      </c>
      <c r="J12" s="54">
        <v>1.4999999999999999E-2</v>
      </c>
    </row>
    <row r="13" spans="1:10" s="30" customFormat="1" ht="15" customHeight="1" x14ac:dyDescent="0.25">
      <c r="A13" s="44" t="s">
        <v>964</v>
      </c>
      <c r="B13" s="51" t="s">
        <v>486</v>
      </c>
      <c r="C13" s="51" t="s">
        <v>487</v>
      </c>
      <c r="D13" s="52" t="s">
        <v>35</v>
      </c>
      <c r="E13" s="53">
        <v>7492000</v>
      </c>
      <c r="F13" s="45">
        <v>37910000</v>
      </c>
      <c r="G13" s="45">
        <v>52761000</v>
      </c>
      <c r="H13" s="53">
        <v>14851000</v>
      </c>
      <c r="I13" s="46">
        <v>0.39174360327090479</v>
      </c>
      <c r="J13" s="54">
        <v>0.01</v>
      </c>
    </row>
    <row r="14" spans="1:10" s="30" customFormat="1" ht="15" customHeight="1" x14ac:dyDescent="0.25">
      <c r="A14" s="44" t="s">
        <v>964</v>
      </c>
      <c r="B14" s="51" t="s">
        <v>241</v>
      </c>
      <c r="C14" s="51" t="s">
        <v>242</v>
      </c>
      <c r="D14" s="52" t="s">
        <v>243</v>
      </c>
      <c r="E14" s="53">
        <v>7716000</v>
      </c>
      <c r="F14" s="45">
        <v>73164000</v>
      </c>
      <c r="G14" s="45">
        <v>56372000</v>
      </c>
      <c r="H14" s="53">
        <v>-16792000</v>
      </c>
      <c r="I14" s="46">
        <v>-0.22951178175058773</v>
      </c>
      <c r="J14" s="54">
        <v>7.6999999999999999E-2</v>
      </c>
    </row>
    <row r="15" spans="1:10" s="30" customFormat="1" ht="15" customHeight="1" x14ac:dyDescent="0.25">
      <c r="A15" s="44" t="s">
        <v>964</v>
      </c>
      <c r="B15" s="51" t="s">
        <v>345</v>
      </c>
      <c r="C15" s="51" t="s">
        <v>346</v>
      </c>
      <c r="D15" s="52" t="s">
        <v>243</v>
      </c>
      <c r="E15" s="53">
        <v>52500000</v>
      </c>
      <c r="F15" s="45">
        <v>619989000</v>
      </c>
      <c r="G15" s="45">
        <v>600300000</v>
      </c>
      <c r="H15" s="53">
        <v>-19689000</v>
      </c>
      <c r="I15" s="46">
        <v>-3.1757015043815291E-2</v>
      </c>
      <c r="J15" s="54">
        <v>0.05</v>
      </c>
    </row>
    <row r="16" spans="1:10" s="30" customFormat="1" ht="15" customHeight="1" x14ac:dyDescent="0.25">
      <c r="A16" s="44" t="s">
        <v>964</v>
      </c>
      <c r="B16" s="51" t="s">
        <v>452</v>
      </c>
      <c r="C16" s="51" t="s">
        <v>453</v>
      </c>
      <c r="D16" s="52" t="s">
        <v>243</v>
      </c>
      <c r="E16" s="53">
        <v>6742000</v>
      </c>
      <c r="F16" s="45">
        <v>56208000</v>
      </c>
      <c r="G16" s="45">
        <v>81581000</v>
      </c>
      <c r="H16" s="53">
        <v>25373000</v>
      </c>
      <c r="I16" s="46">
        <v>0.45141261030458296</v>
      </c>
      <c r="J16" s="54">
        <v>1.4999999999999999E-2</v>
      </c>
    </row>
    <row r="17" spans="1:10" s="30" customFormat="1" ht="15" customHeight="1" x14ac:dyDescent="0.25">
      <c r="A17" s="44" t="s">
        <v>964</v>
      </c>
      <c r="B17" s="51" t="s">
        <v>561</v>
      </c>
      <c r="C17" s="51" t="s">
        <v>562</v>
      </c>
      <c r="D17" s="52" t="s">
        <v>563</v>
      </c>
      <c r="E17" s="53">
        <v>141000000</v>
      </c>
      <c r="F17" s="45">
        <v>1515855000</v>
      </c>
      <c r="G17" s="45">
        <v>1603331000</v>
      </c>
      <c r="H17" s="53">
        <v>87476000</v>
      </c>
      <c r="I17" s="46">
        <v>5.7707366469748098E-2</v>
      </c>
      <c r="J17" s="54">
        <v>3.7592056999999998E-2</v>
      </c>
    </row>
    <row r="18" spans="1:10" s="30" customFormat="1" ht="15" customHeight="1" x14ac:dyDescent="0.25">
      <c r="A18" s="44" t="s">
        <v>964</v>
      </c>
      <c r="B18" s="43" t="s">
        <v>6</v>
      </c>
      <c r="C18" s="43" t="s">
        <v>7</v>
      </c>
      <c r="D18" s="44" t="s">
        <v>8</v>
      </c>
      <c r="E18" s="53">
        <v>16400000</v>
      </c>
      <c r="F18" s="45">
        <v>88154000</v>
      </c>
      <c r="G18" s="45">
        <v>173173000</v>
      </c>
      <c r="H18" s="53">
        <v>85019000</v>
      </c>
      <c r="I18" s="46">
        <v>0.96443723483903165</v>
      </c>
      <c r="J18" s="54">
        <v>0.01</v>
      </c>
    </row>
    <row r="19" spans="1:10" s="30" customFormat="1" ht="15" customHeight="1" x14ac:dyDescent="0.25">
      <c r="A19" s="44" t="s">
        <v>964</v>
      </c>
      <c r="B19" s="51" t="s">
        <v>45</v>
      </c>
      <c r="C19" s="51" t="s">
        <v>46</v>
      </c>
      <c r="D19" s="52" t="s">
        <v>8</v>
      </c>
      <c r="E19" s="53">
        <v>20000000</v>
      </c>
      <c r="F19" s="45">
        <v>200059000</v>
      </c>
      <c r="G19" s="45">
        <v>206914000</v>
      </c>
      <c r="H19" s="53">
        <v>6855000</v>
      </c>
      <c r="I19" s="46">
        <v>3.4264891856902215E-2</v>
      </c>
      <c r="J19" s="54">
        <v>4.6572500000000003E-2</v>
      </c>
    </row>
    <row r="20" spans="1:10" s="30" customFormat="1" ht="15" customHeight="1" x14ac:dyDescent="0.25">
      <c r="A20" s="44" t="s">
        <v>964</v>
      </c>
      <c r="B20" s="51" t="s">
        <v>78</v>
      </c>
      <c r="C20" s="51" t="s">
        <v>79</v>
      </c>
      <c r="D20" s="52" t="s">
        <v>8</v>
      </c>
      <c r="E20" s="53">
        <v>11000000</v>
      </c>
      <c r="F20" s="45">
        <v>73565000</v>
      </c>
      <c r="G20" s="45">
        <v>123013000</v>
      </c>
      <c r="H20" s="53">
        <v>49448000</v>
      </c>
      <c r="I20" s="46">
        <v>0.67216747094406304</v>
      </c>
      <c r="J20" s="54">
        <v>0.01</v>
      </c>
    </row>
    <row r="21" spans="1:10" s="30" customFormat="1" ht="15" customHeight="1" x14ac:dyDescent="0.25">
      <c r="A21" s="44" t="s">
        <v>964</v>
      </c>
      <c r="B21" s="51" t="s">
        <v>80</v>
      </c>
      <c r="C21" s="51" t="s">
        <v>81</v>
      </c>
      <c r="D21" s="52" t="s">
        <v>8</v>
      </c>
      <c r="E21" s="53">
        <v>3132000</v>
      </c>
      <c r="F21" s="45">
        <v>16458000</v>
      </c>
      <c r="G21" s="45">
        <v>35835000</v>
      </c>
      <c r="H21" s="53">
        <v>19377000</v>
      </c>
      <c r="I21" s="46">
        <v>1.1773605541378054</v>
      </c>
      <c r="J21" s="54">
        <v>0.01</v>
      </c>
    </row>
    <row r="22" spans="1:10" s="30" customFormat="1" ht="15" customHeight="1" x14ac:dyDescent="0.25">
      <c r="A22" s="44" t="s">
        <v>964</v>
      </c>
      <c r="B22" s="51" t="s">
        <v>108</v>
      </c>
      <c r="C22" s="51" t="s">
        <v>109</v>
      </c>
      <c r="D22" s="52" t="s">
        <v>8</v>
      </c>
      <c r="E22" s="53">
        <v>7000000</v>
      </c>
      <c r="F22" s="45">
        <v>237197000</v>
      </c>
      <c r="G22" s="45">
        <v>240038000</v>
      </c>
      <c r="H22" s="53">
        <v>2841000</v>
      </c>
      <c r="I22" s="46">
        <v>1.1977385885993499E-2</v>
      </c>
      <c r="J22" s="54">
        <v>0.05</v>
      </c>
    </row>
    <row r="23" spans="1:10" s="30" customFormat="1" ht="15" customHeight="1" x14ac:dyDescent="0.25">
      <c r="A23" s="44" t="s">
        <v>964</v>
      </c>
      <c r="B23" s="51" t="s">
        <v>152</v>
      </c>
      <c r="C23" s="51" t="s">
        <v>153</v>
      </c>
      <c r="D23" s="52" t="s">
        <v>8</v>
      </c>
      <c r="E23" s="53">
        <v>2400000</v>
      </c>
      <c r="F23" s="45">
        <v>13645000</v>
      </c>
      <c r="G23" s="45">
        <v>24663000</v>
      </c>
      <c r="H23" s="53">
        <v>11018000</v>
      </c>
      <c r="I23" s="46">
        <v>0.80747526566507877</v>
      </c>
      <c r="J23" s="54">
        <v>0.01</v>
      </c>
    </row>
    <row r="24" spans="1:10" s="30" customFormat="1" ht="15" customHeight="1" x14ac:dyDescent="0.25">
      <c r="A24" s="44" t="s">
        <v>964</v>
      </c>
      <c r="B24" s="51" t="s">
        <v>209</v>
      </c>
      <c r="C24" s="51" t="s">
        <v>210</v>
      </c>
      <c r="D24" s="52" t="s">
        <v>8</v>
      </c>
      <c r="E24" s="53">
        <v>25000000</v>
      </c>
      <c r="F24" s="45">
        <v>313952000</v>
      </c>
      <c r="G24" s="45">
        <v>271214000</v>
      </c>
      <c r="H24" s="53">
        <v>-42738000</v>
      </c>
      <c r="I24" s="46">
        <v>-0.13612908979716645</v>
      </c>
      <c r="J24" s="54">
        <v>0.05</v>
      </c>
    </row>
    <row r="25" spans="1:10" s="30" customFormat="1" ht="15" customHeight="1" x14ac:dyDescent="0.25">
      <c r="A25" s="44" t="s">
        <v>964</v>
      </c>
      <c r="B25" s="51" t="s">
        <v>231</v>
      </c>
      <c r="C25" s="51" t="s">
        <v>232</v>
      </c>
      <c r="D25" s="52" t="s">
        <v>8</v>
      </c>
      <c r="E25" s="53">
        <v>22847000</v>
      </c>
      <c r="F25" s="45">
        <v>225762000</v>
      </c>
      <c r="G25" s="45">
        <v>216398000</v>
      </c>
      <c r="H25" s="53">
        <v>-9364000</v>
      </c>
      <c r="I25" s="46">
        <v>-4.1477307961481559E-2</v>
      </c>
      <c r="J25" s="54">
        <v>0.05</v>
      </c>
    </row>
    <row r="26" spans="1:10" s="30" customFormat="1" ht="15" customHeight="1" x14ac:dyDescent="0.25">
      <c r="A26" s="44" t="s">
        <v>964</v>
      </c>
      <c r="B26" s="51" t="s">
        <v>233</v>
      </c>
      <c r="C26" s="51" t="s">
        <v>234</v>
      </c>
      <c r="D26" s="52" t="s">
        <v>8</v>
      </c>
      <c r="E26" s="53">
        <v>32000000</v>
      </c>
      <c r="F26" s="45">
        <v>36082000</v>
      </c>
      <c r="G26" s="45">
        <v>44975000</v>
      </c>
      <c r="H26" s="53">
        <v>8893000</v>
      </c>
      <c r="I26" s="46">
        <v>0.24646638212959371</v>
      </c>
      <c r="J26" s="54">
        <v>3.8883750000000002E-2</v>
      </c>
    </row>
    <row r="27" spans="1:10" s="30" customFormat="1" ht="15" customHeight="1" x14ac:dyDescent="0.25">
      <c r="A27" s="44" t="s">
        <v>964</v>
      </c>
      <c r="B27" s="51" t="s">
        <v>256</v>
      </c>
      <c r="C27" s="51" t="s">
        <v>257</v>
      </c>
      <c r="D27" s="52" t="s">
        <v>8</v>
      </c>
      <c r="E27" s="53">
        <v>12600000</v>
      </c>
      <c r="F27" s="45">
        <v>139556000</v>
      </c>
      <c r="G27" s="45">
        <v>112888000</v>
      </c>
      <c r="H27" s="53">
        <v>-26668000</v>
      </c>
      <c r="I27" s="46">
        <v>-0.19109174811545185</v>
      </c>
      <c r="J27" s="54">
        <v>0.05</v>
      </c>
    </row>
    <row r="28" spans="1:10" s="30" customFormat="1" ht="15" customHeight="1" x14ac:dyDescent="0.25">
      <c r="A28" s="44" t="s">
        <v>964</v>
      </c>
      <c r="B28" s="51" t="s">
        <v>260</v>
      </c>
      <c r="C28" s="51" t="s">
        <v>261</v>
      </c>
      <c r="D28" s="52" t="s">
        <v>8</v>
      </c>
      <c r="E28" s="53">
        <v>4178000</v>
      </c>
      <c r="F28" s="45">
        <v>35399000</v>
      </c>
      <c r="G28" s="45">
        <v>43266000</v>
      </c>
      <c r="H28" s="53">
        <v>7867000</v>
      </c>
      <c r="I28" s="46">
        <v>0.22223791632531992</v>
      </c>
      <c r="J28" s="54">
        <v>0.01</v>
      </c>
    </row>
    <row r="29" spans="1:10" s="30" customFormat="1" ht="15" customHeight="1" x14ac:dyDescent="0.25">
      <c r="A29" s="44" t="s">
        <v>964</v>
      </c>
      <c r="B29" s="51" t="s">
        <v>274</v>
      </c>
      <c r="C29" s="51" t="s">
        <v>7</v>
      </c>
      <c r="D29" s="52" t="s">
        <v>8</v>
      </c>
      <c r="E29" s="53">
        <v>5000000</v>
      </c>
      <c r="F29" s="45">
        <v>81993000</v>
      </c>
      <c r="G29" s="45">
        <v>90790000</v>
      </c>
      <c r="H29" s="53">
        <v>8797000</v>
      </c>
      <c r="I29" s="46">
        <v>0.10728964667715536</v>
      </c>
      <c r="J29" s="54">
        <v>0.01</v>
      </c>
    </row>
    <row r="30" spans="1:10" s="30" customFormat="1" ht="15" customHeight="1" x14ac:dyDescent="0.25">
      <c r="A30" s="44" t="s">
        <v>964</v>
      </c>
      <c r="B30" s="51" t="s">
        <v>395</v>
      </c>
      <c r="C30" s="51" t="s">
        <v>396</v>
      </c>
      <c r="D30" s="52" t="s">
        <v>8</v>
      </c>
      <c r="E30" s="53">
        <v>13500000</v>
      </c>
      <c r="F30" s="45">
        <v>143616000</v>
      </c>
      <c r="G30" s="45">
        <v>135872000</v>
      </c>
      <c r="H30" s="53">
        <v>-7744000</v>
      </c>
      <c r="I30" s="46">
        <v>-5.3921568627450983E-2</v>
      </c>
      <c r="J30" s="54">
        <v>0.05</v>
      </c>
    </row>
    <row r="31" spans="1:10" s="30" customFormat="1" ht="15" customHeight="1" x14ac:dyDescent="0.25">
      <c r="A31" s="44" t="s">
        <v>964</v>
      </c>
      <c r="B31" s="51" t="s">
        <v>403</v>
      </c>
      <c r="C31" s="51" t="s">
        <v>404</v>
      </c>
      <c r="D31" s="52" t="s">
        <v>8</v>
      </c>
      <c r="E31" s="53">
        <v>11960000</v>
      </c>
      <c r="F31" s="45">
        <v>42624000</v>
      </c>
      <c r="G31" s="45">
        <v>26524000</v>
      </c>
      <c r="H31" s="53">
        <v>-16100000</v>
      </c>
      <c r="I31" s="46">
        <v>-0.37772147147147145</v>
      </c>
      <c r="J31" s="54">
        <v>0.05</v>
      </c>
    </row>
    <row r="32" spans="1:10" s="31" customFormat="1" ht="15" customHeight="1" x14ac:dyDescent="0.2">
      <c r="A32" s="44" t="s">
        <v>964</v>
      </c>
      <c r="B32" s="51" t="s">
        <v>405</v>
      </c>
      <c r="C32" s="51" t="s">
        <v>406</v>
      </c>
      <c r="D32" s="52" t="s">
        <v>8</v>
      </c>
      <c r="E32" s="53">
        <v>2463000</v>
      </c>
      <c r="F32" s="45">
        <v>54729000</v>
      </c>
      <c r="G32" s="45">
        <v>65802000</v>
      </c>
      <c r="H32" s="53">
        <v>11073000</v>
      </c>
      <c r="I32" s="46">
        <v>0.2023241791372033</v>
      </c>
      <c r="J32" s="54">
        <v>0.01</v>
      </c>
    </row>
    <row r="33" spans="1:10" s="31" customFormat="1" ht="15" customHeight="1" x14ac:dyDescent="0.2">
      <c r="A33" s="44" t="s">
        <v>964</v>
      </c>
      <c r="B33" s="51" t="s">
        <v>959</v>
      </c>
      <c r="C33" s="51" t="s">
        <v>7</v>
      </c>
      <c r="D33" s="52" t="s">
        <v>8</v>
      </c>
      <c r="E33" s="53">
        <v>3750000</v>
      </c>
      <c r="F33" s="45">
        <v>43274000</v>
      </c>
      <c r="G33" s="45">
        <v>67196000</v>
      </c>
      <c r="H33" s="53">
        <v>23922000</v>
      </c>
      <c r="I33" s="46">
        <v>0.55280306881730368</v>
      </c>
      <c r="J33" s="54">
        <v>0.01</v>
      </c>
    </row>
    <row r="34" spans="1:10" s="31" customFormat="1" ht="15" customHeight="1" x14ac:dyDescent="0.2">
      <c r="A34" s="44" t="s">
        <v>964</v>
      </c>
      <c r="B34" s="51" t="s">
        <v>442</v>
      </c>
      <c r="C34" s="51" t="s">
        <v>443</v>
      </c>
      <c r="D34" s="52" t="s">
        <v>8</v>
      </c>
      <c r="E34" s="53">
        <v>7310000</v>
      </c>
      <c r="F34" s="45">
        <v>46088000</v>
      </c>
      <c r="G34" s="45">
        <v>50853000</v>
      </c>
      <c r="H34" s="53">
        <v>4765000</v>
      </c>
      <c r="I34" s="46">
        <v>0.10338916854712724</v>
      </c>
      <c r="J34" s="54">
        <v>2.3926129000000001E-2</v>
      </c>
    </row>
    <row r="35" spans="1:10" s="31" customFormat="1" ht="15" customHeight="1" x14ac:dyDescent="0.2">
      <c r="A35" s="44" t="s">
        <v>964</v>
      </c>
      <c r="B35" s="51" t="s">
        <v>460</v>
      </c>
      <c r="C35" s="51" t="s">
        <v>234</v>
      </c>
      <c r="D35" s="52" t="s">
        <v>8</v>
      </c>
      <c r="E35" s="53">
        <v>4000000</v>
      </c>
      <c r="F35" s="45">
        <v>45347000</v>
      </c>
      <c r="G35" s="45">
        <v>52617000</v>
      </c>
      <c r="H35" s="53">
        <v>7270000</v>
      </c>
      <c r="I35" s="46">
        <v>0.16031931550047412</v>
      </c>
      <c r="J35" s="54">
        <v>0.01</v>
      </c>
    </row>
    <row r="36" spans="1:10" s="31" customFormat="1" ht="15" customHeight="1" x14ac:dyDescent="0.2">
      <c r="A36" s="44" t="s">
        <v>964</v>
      </c>
      <c r="B36" s="51" t="s">
        <v>461</v>
      </c>
      <c r="C36" s="51" t="s">
        <v>462</v>
      </c>
      <c r="D36" s="52" t="s">
        <v>8</v>
      </c>
      <c r="E36" s="53">
        <v>8944500</v>
      </c>
      <c r="F36" s="45">
        <v>57964000</v>
      </c>
      <c r="G36" s="45">
        <v>81108000</v>
      </c>
      <c r="H36" s="53">
        <v>23144000</v>
      </c>
      <c r="I36" s="46">
        <v>0.39928231315989232</v>
      </c>
      <c r="J36" s="54">
        <v>0.01</v>
      </c>
    </row>
    <row r="37" spans="1:10" s="31" customFormat="1" ht="15" customHeight="1" x14ac:dyDescent="0.2">
      <c r="A37" s="44" t="s">
        <v>964</v>
      </c>
      <c r="B37" s="51" t="s">
        <v>463</v>
      </c>
      <c r="C37" s="51" t="s">
        <v>464</v>
      </c>
      <c r="D37" s="52" t="s">
        <v>8</v>
      </c>
      <c r="E37" s="53">
        <v>7200000</v>
      </c>
      <c r="F37" s="45">
        <v>164981000</v>
      </c>
      <c r="G37" s="45">
        <v>205678000</v>
      </c>
      <c r="H37" s="53">
        <v>40697000</v>
      </c>
      <c r="I37" s="46">
        <v>0.24667689006612883</v>
      </c>
      <c r="J37" s="54">
        <v>0.01</v>
      </c>
    </row>
    <row r="38" spans="1:10" s="31" customFormat="1" ht="15" customHeight="1" x14ac:dyDescent="0.2">
      <c r="A38" s="44" t="s">
        <v>964</v>
      </c>
      <c r="B38" s="51" t="s">
        <v>473</v>
      </c>
      <c r="C38" s="51" t="s">
        <v>474</v>
      </c>
      <c r="D38" s="52" t="s">
        <v>8</v>
      </c>
      <c r="E38" s="53">
        <v>12427000</v>
      </c>
      <c r="F38" s="45">
        <v>9115000</v>
      </c>
      <c r="G38" s="45">
        <v>7122000</v>
      </c>
      <c r="H38" s="53">
        <v>-1993000</v>
      </c>
      <c r="I38" s="46">
        <v>-0.21865057597366977</v>
      </c>
      <c r="J38" s="54">
        <v>0.05</v>
      </c>
    </row>
    <row r="39" spans="1:10" s="31" customFormat="1" ht="15" customHeight="1" x14ac:dyDescent="0.2">
      <c r="A39" s="44" t="s">
        <v>964</v>
      </c>
      <c r="B39" s="51" t="s">
        <v>498</v>
      </c>
      <c r="C39" s="51" t="s">
        <v>499</v>
      </c>
      <c r="D39" s="52" t="s">
        <v>8</v>
      </c>
      <c r="E39" s="53">
        <v>13750000</v>
      </c>
      <c r="F39" s="45">
        <v>94440000</v>
      </c>
      <c r="G39" s="45">
        <v>93221000</v>
      </c>
      <c r="H39" s="53">
        <v>-1219000</v>
      </c>
      <c r="I39" s="46">
        <v>-1.2907666243117323E-2</v>
      </c>
      <c r="J39" s="54">
        <v>0.05</v>
      </c>
    </row>
    <row r="40" spans="1:10" s="31" customFormat="1" ht="15" customHeight="1" x14ac:dyDescent="0.2">
      <c r="A40" s="44" t="s">
        <v>964</v>
      </c>
      <c r="B40" s="51" t="s">
        <v>510</v>
      </c>
      <c r="C40" s="51" t="s">
        <v>511</v>
      </c>
      <c r="D40" s="52" t="s">
        <v>8</v>
      </c>
      <c r="E40" s="53">
        <v>1882380</v>
      </c>
      <c r="F40" s="45">
        <v>22776000</v>
      </c>
      <c r="G40" s="45">
        <v>43189000</v>
      </c>
      <c r="H40" s="53">
        <v>20413000</v>
      </c>
      <c r="I40" s="46">
        <v>0.8962504390586582</v>
      </c>
      <c r="J40" s="54">
        <v>0.01</v>
      </c>
    </row>
    <row r="41" spans="1:10" s="32" customFormat="1" ht="15" customHeight="1" x14ac:dyDescent="0.25">
      <c r="A41" s="44" t="s">
        <v>964</v>
      </c>
      <c r="B41" s="51" t="s">
        <v>520</v>
      </c>
      <c r="C41" s="51" t="s">
        <v>7</v>
      </c>
      <c r="D41" s="52" t="s">
        <v>8</v>
      </c>
      <c r="E41" s="53">
        <v>10000000</v>
      </c>
      <c r="F41" s="45">
        <v>69125000</v>
      </c>
      <c r="G41" s="45">
        <v>121420000</v>
      </c>
      <c r="H41" s="53">
        <v>52295000</v>
      </c>
      <c r="I41" s="46">
        <v>0.75652802893309223</v>
      </c>
      <c r="J41" s="54">
        <v>0.01</v>
      </c>
    </row>
    <row r="42" spans="1:10" s="32" customFormat="1" ht="15" customHeight="1" x14ac:dyDescent="0.25">
      <c r="A42" s="44" t="s">
        <v>964</v>
      </c>
      <c r="B42" s="51" t="s">
        <v>114</v>
      </c>
      <c r="C42" s="51" t="s">
        <v>115</v>
      </c>
      <c r="D42" s="52" t="s">
        <v>116</v>
      </c>
      <c r="E42" s="53">
        <v>1772000</v>
      </c>
      <c r="F42" s="45">
        <v>13495000</v>
      </c>
      <c r="G42" s="45">
        <v>31419000</v>
      </c>
      <c r="H42" s="53">
        <v>17924000</v>
      </c>
      <c r="I42" s="46">
        <v>1.3281956280103742</v>
      </c>
      <c r="J42" s="54">
        <v>0.01</v>
      </c>
    </row>
    <row r="43" spans="1:10" s="32" customFormat="1" ht="15" customHeight="1" x14ac:dyDescent="0.25">
      <c r="A43" s="44" t="s">
        <v>964</v>
      </c>
      <c r="B43" s="51" t="s">
        <v>122</v>
      </c>
      <c r="C43" s="51" t="s">
        <v>123</v>
      </c>
      <c r="D43" s="52" t="s">
        <v>116</v>
      </c>
      <c r="E43" s="53">
        <v>57366000</v>
      </c>
      <c r="F43" s="45">
        <v>740718000</v>
      </c>
      <c r="G43" s="45">
        <v>704848000</v>
      </c>
      <c r="H43" s="53">
        <v>-35870000</v>
      </c>
      <c r="I43" s="46">
        <v>-4.8425986677791008E-2</v>
      </c>
      <c r="J43" s="54">
        <v>0.05</v>
      </c>
    </row>
    <row r="44" spans="1:10" s="32" customFormat="1" ht="15" customHeight="1" x14ac:dyDescent="0.25">
      <c r="A44" s="44" t="s">
        <v>964</v>
      </c>
      <c r="B44" s="51" t="s">
        <v>126</v>
      </c>
      <c r="C44" s="51" t="s">
        <v>127</v>
      </c>
      <c r="D44" s="52" t="s">
        <v>116</v>
      </c>
      <c r="E44" s="53">
        <v>6050000</v>
      </c>
      <c r="F44" s="45">
        <v>39448000</v>
      </c>
      <c r="G44" s="45">
        <v>67269000</v>
      </c>
      <c r="H44" s="53">
        <v>27821000</v>
      </c>
      <c r="I44" s="46">
        <v>0.70525755424863112</v>
      </c>
      <c r="J44" s="54">
        <v>0.01</v>
      </c>
    </row>
    <row r="45" spans="1:10" s="32" customFormat="1" ht="15" customHeight="1" x14ac:dyDescent="0.25">
      <c r="A45" s="44" t="s">
        <v>964</v>
      </c>
      <c r="B45" s="51" t="s">
        <v>381</v>
      </c>
      <c r="C45" s="51" t="s">
        <v>382</v>
      </c>
      <c r="D45" s="52" t="s">
        <v>116</v>
      </c>
      <c r="E45" s="53">
        <v>3250000</v>
      </c>
      <c r="F45" s="45">
        <v>27381000</v>
      </c>
      <c r="G45" s="45">
        <v>35635000</v>
      </c>
      <c r="H45" s="53">
        <v>8254000</v>
      </c>
      <c r="I45" s="46">
        <v>0.30144991052189474</v>
      </c>
      <c r="J45" s="54">
        <v>1.4999999999999999E-2</v>
      </c>
    </row>
    <row r="46" spans="1:10" s="32" customFormat="1" ht="15" customHeight="1" x14ac:dyDescent="0.25">
      <c r="A46" s="44" t="s">
        <v>964</v>
      </c>
      <c r="B46" s="51" t="s">
        <v>493</v>
      </c>
      <c r="C46" s="51" t="s">
        <v>123</v>
      </c>
      <c r="D46" s="52" t="s">
        <v>116</v>
      </c>
      <c r="E46" s="53">
        <v>11350000</v>
      </c>
      <c r="F46" s="45">
        <v>65842000</v>
      </c>
      <c r="G46" s="45">
        <v>85052000</v>
      </c>
      <c r="H46" s="53">
        <v>19210000</v>
      </c>
      <c r="I46" s="46">
        <v>0.29175905956684184</v>
      </c>
      <c r="J46" s="54">
        <v>1.4999999999999999E-2</v>
      </c>
    </row>
    <row r="47" spans="1:10" s="32" customFormat="1" ht="15" customHeight="1" x14ac:dyDescent="0.25">
      <c r="A47" s="44" t="s">
        <v>964</v>
      </c>
      <c r="B47" s="51" t="s">
        <v>553</v>
      </c>
      <c r="C47" s="51" t="s">
        <v>554</v>
      </c>
      <c r="D47" s="52" t="s">
        <v>116</v>
      </c>
      <c r="E47" s="53">
        <v>9740000</v>
      </c>
      <c r="F47" s="45">
        <v>66000000</v>
      </c>
      <c r="G47" s="45">
        <v>98478000</v>
      </c>
      <c r="H47" s="53">
        <v>32478000</v>
      </c>
      <c r="I47" s="46">
        <v>0.49209090909090908</v>
      </c>
      <c r="J47" s="54">
        <v>0.01</v>
      </c>
    </row>
    <row r="48" spans="1:10" s="32" customFormat="1" ht="15" customHeight="1" x14ac:dyDescent="0.25">
      <c r="A48" s="44" t="s">
        <v>964</v>
      </c>
      <c r="B48" s="51" t="s">
        <v>66</v>
      </c>
      <c r="C48" s="51" t="s">
        <v>67</v>
      </c>
      <c r="D48" s="52" t="s">
        <v>68</v>
      </c>
      <c r="E48" s="53">
        <v>10980000</v>
      </c>
      <c r="F48" s="45">
        <v>28259000</v>
      </c>
      <c r="G48" s="45">
        <v>89413000</v>
      </c>
      <c r="H48" s="53">
        <v>61154000</v>
      </c>
      <c r="I48" s="46">
        <v>2.1640539297215047</v>
      </c>
      <c r="J48" s="54">
        <v>0.01</v>
      </c>
    </row>
    <row r="49" spans="1:10" s="32" customFormat="1" ht="15" customHeight="1" x14ac:dyDescent="0.25">
      <c r="A49" s="44" t="s">
        <v>964</v>
      </c>
      <c r="B49" s="51" t="s">
        <v>456</v>
      </c>
      <c r="C49" s="51" t="s">
        <v>457</v>
      </c>
      <c r="D49" s="52" t="s">
        <v>68</v>
      </c>
      <c r="E49" s="53">
        <v>16000000</v>
      </c>
      <c r="F49" s="45">
        <v>77732000</v>
      </c>
      <c r="G49" s="45">
        <v>91655000</v>
      </c>
      <c r="H49" s="53">
        <v>13923000</v>
      </c>
      <c r="I49" s="46">
        <v>0.17911542221993515</v>
      </c>
      <c r="J49" s="54">
        <v>1.5192499999999999E-2</v>
      </c>
    </row>
    <row r="50" spans="1:10" s="32" customFormat="1" ht="15" customHeight="1" x14ac:dyDescent="0.25">
      <c r="A50" s="44" t="s">
        <v>964</v>
      </c>
      <c r="B50" s="51" t="s">
        <v>458</v>
      </c>
      <c r="C50" s="51" t="s">
        <v>459</v>
      </c>
      <c r="D50" s="52" t="s">
        <v>68</v>
      </c>
      <c r="E50" s="53">
        <v>9000000</v>
      </c>
      <c r="F50" s="45">
        <v>34532000</v>
      </c>
      <c r="G50" s="45">
        <v>45263000</v>
      </c>
      <c r="H50" s="53">
        <v>10731000</v>
      </c>
      <c r="I50" s="46">
        <v>0.31075524151511641</v>
      </c>
      <c r="J50" s="54">
        <v>0.01</v>
      </c>
    </row>
    <row r="51" spans="1:10" s="32" customFormat="1" ht="15" customHeight="1" x14ac:dyDescent="0.25">
      <c r="A51" s="44" t="s">
        <v>964</v>
      </c>
      <c r="B51" s="51" t="s">
        <v>134</v>
      </c>
      <c r="C51" s="51" t="s">
        <v>135</v>
      </c>
      <c r="D51" s="52" t="s">
        <v>136</v>
      </c>
      <c r="E51" s="53">
        <v>4500000</v>
      </c>
      <c r="F51" s="45">
        <v>29753000</v>
      </c>
      <c r="G51" s="45">
        <v>36652000</v>
      </c>
      <c r="H51" s="53">
        <v>6899000</v>
      </c>
      <c r="I51" s="46">
        <v>0.23187577723254799</v>
      </c>
      <c r="J51" s="54">
        <v>0.01</v>
      </c>
    </row>
    <row r="52" spans="1:10" s="32" customFormat="1" ht="15" customHeight="1" x14ac:dyDescent="0.25">
      <c r="A52" s="44" t="s">
        <v>964</v>
      </c>
      <c r="B52" s="51" t="s">
        <v>42</v>
      </c>
      <c r="C52" s="51" t="s">
        <v>43</v>
      </c>
      <c r="D52" s="52" t="s">
        <v>44</v>
      </c>
      <c r="E52" s="53">
        <v>7000000</v>
      </c>
      <c r="F52" s="45">
        <v>65574000</v>
      </c>
      <c r="G52" s="45">
        <v>96745000</v>
      </c>
      <c r="H52" s="53">
        <v>31171000</v>
      </c>
      <c r="I52" s="46">
        <v>0.47535608625369813</v>
      </c>
      <c r="J52" s="54">
        <v>0.01</v>
      </c>
    </row>
    <row r="53" spans="1:10" s="32" customFormat="1" ht="15" customHeight="1" x14ac:dyDescent="0.25">
      <c r="A53" s="44" t="s">
        <v>964</v>
      </c>
      <c r="B53" s="51" t="s">
        <v>73</v>
      </c>
      <c r="C53" s="51" t="s">
        <v>74</v>
      </c>
      <c r="D53" s="52" t="s">
        <v>44</v>
      </c>
      <c r="E53" s="53">
        <v>3134000</v>
      </c>
      <c r="F53" s="45">
        <v>14233000</v>
      </c>
      <c r="G53" s="45">
        <v>31491000</v>
      </c>
      <c r="H53" s="53">
        <v>17258000</v>
      </c>
      <c r="I53" s="46">
        <v>1.2125342513876203</v>
      </c>
      <c r="J53" s="54">
        <v>0.01</v>
      </c>
    </row>
    <row r="54" spans="1:10" s="32" customFormat="1" ht="15" customHeight="1" x14ac:dyDescent="0.25">
      <c r="A54" s="44" t="s">
        <v>964</v>
      </c>
      <c r="B54" s="51" t="s">
        <v>96</v>
      </c>
      <c r="C54" s="51" t="s">
        <v>97</v>
      </c>
      <c r="D54" s="52" t="s">
        <v>44</v>
      </c>
      <c r="E54" s="53">
        <v>3893000</v>
      </c>
      <c r="F54" s="45">
        <v>50777000</v>
      </c>
      <c r="G54" s="45">
        <v>35646000</v>
      </c>
      <c r="H54" s="53">
        <v>-15131000</v>
      </c>
      <c r="I54" s="46">
        <v>-0.29798924710006497</v>
      </c>
      <c r="J54" s="54">
        <v>0.05</v>
      </c>
    </row>
    <row r="55" spans="1:10" s="32" customFormat="1" ht="15" customHeight="1" x14ac:dyDescent="0.25">
      <c r="A55" s="44" t="s">
        <v>964</v>
      </c>
      <c r="B55" s="51" t="s">
        <v>148</v>
      </c>
      <c r="C55" s="51" t="s">
        <v>43</v>
      </c>
      <c r="D55" s="52" t="s">
        <v>44</v>
      </c>
      <c r="E55" s="53">
        <v>5700000</v>
      </c>
      <c r="F55" s="45">
        <v>28611000</v>
      </c>
      <c r="G55" s="45">
        <v>46386000</v>
      </c>
      <c r="H55" s="53">
        <v>17775000</v>
      </c>
      <c r="I55" s="46">
        <v>0.62126454860018876</v>
      </c>
      <c r="J55" s="54">
        <v>0.01</v>
      </c>
    </row>
    <row r="56" spans="1:10" s="32" customFormat="1" ht="15" customHeight="1" x14ac:dyDescent="0.25">
      <c r="A56" s="44" t="s">
        <v>964</v>
      </c>
      <c r="B56" s="51" t="s">
        <v>197</v>
      </c>
      <c r="C56" s="51" t="s">
        <v>198</v>
      </c>
      <c r="D56" s="52" t="s">
        <v>44</v>
      </c>
      <c r="E56" s="53">
        <v>5665000</v>
      </c>
      <c r="F56" s="45">
        <v>25709000</v>
      </c>
      <c r="G56" s="45">
        <v>52764000</v>
      </c>
      <c r="H56" s="53">
        <v>27055000</v>
      </c>
      <c r="I56" s="46">
        <v>1.0523552063479715</v>
      </c>
      <c r="J56" s="54">
        <v>0.01</v>
      </c>
    </row>
    <row r="57" spans="1:10" s="32" customFormat="1" ht="15" customHeight="1" x14ac:dyDescent="0.25">
      <c r="A57" s="44" t="s">
        <v>964</v>
      </c>
      <c r="B57" s="51" t="s">
        <v>217</v>
      </c>
      <c r="C57" s="51" t="s">
        <v>218</v>
      </c>
      <c r="D57" s="52" t="s">
        <v>44</v>
      </c>
      <c r="E57" s="53">
        <v>20000000</v>
      </c>
      <c r="F57" s="45">
        <v>65513000</v>
      </c>
      <c r="G57" s="45">
        <v>92832000</v>
      </c>
      <c r="H57" s="53">
        <v>27319000</v>
      </c>
      <c r="I57" s="46">
        <v>0.41700120586753775</v>
      </c>
      <c r="J57" s="54">
        <v>0.01</v>
      </c>
    </row>
    <row r="58" spans="1:10" s="32" customFormat="1" ht="15" customHeight="1" x14ac:dyDescent="0.25">
      <c r="A58" s="44" t="s">
        <v>964</v>
      </c>
      <c r="B58" s="51" t="s">
        <v>221</v>
      </c>
      <c r="C58" s="51" t="s">
        <v>222</v>
      </c>
      <c r="D58" s="52" t="s">
        <v>44</v>
      </c>
      <c r="E58" s="53">
        <v>4727000</v>
      </c>
      <c r="F58" s="45">
        <v>30339000</v>
      </c>
      <c r="G58" s="45">
        <v>69105000</v>
      </c>
      <c r="H58" s="53">
        <v>38766000</v>
      </c>
      <c r="I58" s="46">
        <v>1.2777612973400574</v>
      </c>
      <c r="J58" s="54">
        <v>0.01</v>
      </c>
    </row>
    <row r="59" spans="1:10" s="32" customFormat="1" ht="15" customHeight="1" x14ac:dyDescent="0.25">
      <c r="A59" s="44" t="s">
        <v>964</v>
      </c>
      <c r="B59" s="51" t="s">
        <v>248</v>
      </c>
      <c r="C59" s="51" t="s">
        <v>249</v>
      </c>
      <c r="D59" s="52" t="s">
        <v>44</v>
      </c>
      <c r="E59" s="53">
        <v>15360000</v>
      </c>
      <c r="F59" s="45">
        <v>98486000</v>
      </c>
      <c r="G59" s="45">
        <v>118257000</v>
      </c>
      <c r="H59" s="53">
        <v>19771000</v>
      </c>
      <c r="I59" s="46">
        <v>0.20074934508458056</v>
      </c>
      <c r="J59" s="54">
        <v>0.01</v>
      </c>
    </row>
    <row r="60" spans="1:10" s="32" customFormat="1" ht="15" customHeight="1" x14ac:dyDescent="0.25">
      <c r="A60" s="44" t="s">
        <v>964</v>
      </c>
      <c r="B60" s="51" t="s">
        <v>250</v>
      </c>
      <c r="C60" s="51" t="s">
        <v>251</v>
      </c>
      <c r="D60" s="52" t="s">
        <v>44</v>
      </c>
      <c r="E60" s="53">
        <v>17000000</v>
      </c>
      <c r="F60" s="45">
        <v>158498000</v>
      </c>
      <c r="G60" s="45">
        <v>130871000</v>
      </c>
      <c r="H60" s="53">
        <v>-27627000</v>
      </c>
      <c r="I60" s="46">
        <v>-0.17430503854938231</v>
      </c>
      <c r="J60" s="54">
        <v>0.05</v>
      </c>
    </row>
    <row r="61" spans="1:10" s="32" customFormat="1" ht="15" customHeight="1" x14ac:dyDescent="0.25">
      <c r="A61" s="44" t="s">
        <v>964</v>
      </c>
      <c r="B61" s="51" t="s">
        <v>252</v>
      </c>
      <c r="C61" s="51" t="s">
        <v>253</v>
      </c>
      <c r="D61" s="52" t="s">
        <v>44</v>
      </c>
      <c r="E61" s="53">
        <v>12750000</v>
      </c>
      <c r="F61" s="45">
        <v>88898000</v>
      </c>
      <c r="G61" s="45">
        <v>114867000</v>
      </c>
      <c r="H61" s="53">
        <v>25969000</v>
      </c>
      <c r="I61" s="46">
        <v>0.29212130756597449</v>
      </c>
      <c r="J61" s="54">
        <v>0.01</v>
      </c>
    </row>
    <row r="62" spans="1:10" s="32" customFormat="1" ht="15" customHeight="1" x14ac:dyDescent="0.25">
      <c r="A62" s="44" t="s">
        <v>964</v>
      </c>
      <c r="B62" s="51" t="s">
        <v>254</v>
      </c>
      <c r="C62" s="51" t="s">
        <v>255</v>
      </c>
      <c r="D62" s="52" t="s">
        <v>44</v>
      </c>
      <c r="E62" s="53">
        <v>8800000</v>
      </c>
      <c r="F62" s="45">
        <v>61282000</v>
      </c>
      <c r="G62" s="45">
        <v>104890000</v>
      </c>
      <c r="H62" s="53">
        <v>43608000</v>
      </c>
      <c r="I62" s="46">
        <v>0.7115955745569662</v>
      </c>
      <c r="J62" s="54">
        <v>0.01</v>
      </c>
    </row>
    <row r="63" spans="1:10" s="32" customFormat="1" ht="15" customHeight="1" x14ac:dyDescent="0.25">
      <c r="A63" s="44" t="s">
        <v>964</v>
      </c>
      <c r="B63" s="51" t="s">
        <v>284</v>
      </c>
      <c r="C63" s="51" t="s">
        <v>285</v>
      </c>
      <c r="D63" s="52" t="s">
        <v>44</v>
      </c>
      <c r="E63" s="53">
        <v>7500000</v>
      </c>
      <c r="F63" s="45">
        <v>283018000</v>
      </c>
      <c r="G63" s="45">
        <v>246740000</v>
      </c>
      <c r="H63" s="53">
        <v>-36278000</v>
      </c>
      <c r="I63" s="46">
        <v>-0.12818265976015661</v>
      </c>
      <c r="J63" s="54">
        <v>0.05</v>
      </c>
    </row>
    <row r="64" spans="1:10" s="32" customFormat="1" ht="15" customHeight="1" x14ac:dyDescent="0.25">
      <c r="A64" s="44" t="s">
        <v>964</v>
      </c>
      <c r="B64" s="51" t="s">
        <v>300</v>
      </c>
      <c r="C64" s="51" t="s">
        <v>249</v>
      </c>
      <c r="D64" s="52" t="s">
        <v>44</v>
      </c>
      <c r="E64" s="53">
        <v>7398000</v>
      </c>
      <c r="F64" s="45">
        <v>12298000</v>
      </c>
      <c r="G64" s="45">
        <v>11193000</v>
      </c>
      <c r="H64" s="53">
        <v>-1105000</v>
      </c>
      <c r="I64" s="46">
        <v>-8.9852008456659624E-2</v>
      </c>
      <c r="J64" s="54">
        <v>0.05</v>
      </c>
    </row>
    <row r="65" spans="1:10" s="32" customFormat="1" ht="15" customHeight="1" x14ac:dyDescent="0.25">
      <c r="A65" s="44" t="s">
        <v>964</v>
      </c>
      <c r="B65" s="51" t="s">
        <v>322</v>
      </c>
      <c r="C65" s="51" t="s">
        <v>323</v>
      </c>
      <c r="D65" s="52" t="s">
        <v>44</v>
      </c>
      <c r="E65" s="53">
        <v>3367000</v>
      </c>
      <c r="F65" s="45">
        <v>13891000</v>
      </c>
      <c r="G65" s="45">
        <v>22326000</v>
      </c>
      <c r="H65" s="53">
        <v>8435000</v>
      </c>
      <c r="I65" s="46">
        <v>0.60722770138938886</v>
      </c>
      <c r="J65" s="54">
        <v>0.01</v>
      </c>
    </row>
    <row r="66" spans="1:10" s="32" customFormat="1" ht="15" customHeight="1" x14ac:dyDescent="0.25">
      <c r="A66" s="44" t="s">
        <v>964</v>
      </c>
      <c r="B66" s="51" t="s">
        <v>359</v>
      </c>
      <c r="C66" s="51" t="s">
        <v>657</v>
      </c>
      <c r="D66" s="52" t="s">
        <v>44</v>
      </c>
      <c r="E66" s="53">
        <v>3500000</v>
      </c>
      <c r="F66" s="45">
        <v>11273000</v>
      </c>
      <c r="G66" s="45">
        <v>25354000</v>
      </c>
      <c r="H66" s="53">
        <v>14081000</v>
      </c>
      <c r="I66" s="46">
        <v>1.2490907478044886</v>
      </c>
      <c r="J66" s="54">
        <v>0.01</v>
      </c>
    </row>
    <row r="67" spans="1:10" s="32" customFormat="1" ht="15" customHeight="1" x14ac:dyDescent="0.25">
      <c r="A67" s="44" t="s">
        <v>964</v>
      </c>
      <c r="B67" s="51" t="s">
        <v>401</v>
      </c>
      <c r="C67" s="51" t="s">
        <v>402</v>
      </c>
      <c r="D67" s="52" t="s">
        <v>44</v>
      </c>
      <c r="E67" s="53">
        <v>5000000</v>
      </c>
      <c r="F67" s="45">
        <v>22472000</v>
      </c>
      <c r="G67" s="45">
        <v>27422000</v>
      </c>
      <c r="H67" s="53">
        <v>4950000</v>
      </c>
      <c r="I67" s="46">
        <v>0.22027411890352439</v>
      </c>
      <c r="J67" s="54">
        <v>1.04E-2</v>
      </c>
    </row>
    <row r="68" spans="1:10" s="32" customFormat="1" ht="15" customHeight="1" x14ac:dyDescent="0.25">
      <c r="A68" s="44" t="s">
        <v>964</v>
      </c>
      <c r="B68" s="51" t="s">
        <v>425</v>
      </c>
      <c r="C68" s="51" t="s">
        <v>426</v>
      </c>
      <c r="D68" s="52" t="s">
        <v>44</v>
      </c>
      <c r="E68" s="53">
        <v>13800000</v>
      </c>
      <c r="F68" s="45">
        <v>166747000</v>
      </c>
      <c r="G68" s="45">
        <v>180071000</v>
      </c>
      <c r="H68" s="53">
        <v>13324000</v>
      </c>
      <c r="I68" s="46">
        <v>7.9905485555962025E-2</v>
      </c>
      <c r="J68" s="54">
        <v>3.2586667E-2</v>
      </c>
    </row>
    <row r="69" spans="1:10" s="32" customFormat="1" ht="15" customHeight="1" x14ac:dyDescent="0.25">
      <c r="A69" s="44" t="s">
        <v>964</v>
      </c>
      <c r="B69" s="51" t="s">
        <v>353</v>
      </c>
      <c r="C69" s="51" t="s">
        <v>354</v>
      </c>
      <c r="D69" s="52" t="s">
        <v>355</v>
      </c>
      <c r="E69" s="53">
        <v>6000000</v>
      </c>
      <c r="F69" s="45">
        <v>47099000</v>
      </c>
      <c r="G69" s="45">
        <v>57706000</v>
      </c>
      <c r="H69" s="53">
        <v>10607000</v>
      </c>
      <c r="I69" s="46">
        <v>0.22520647996772755</v>
      </c>
      <c r="J69" s="54">
        <v>0.01</v>
      </c>
    </row>
    <row r="70" spans="1:10" s="32" customFormat="1" ht="15" customHeight="1" x14ac:dyDescent="0.25">
      <c r="A70" s="44" t="s">
        <v>964</v>
      </c>
      <c r="B70" s="51" t="s">
        <v>450</v>
      </c>
      <c r="C70" s="51" t="s">
        <v>451</v>
      </c>
      <c r="D70" s="52" t="s">
        <v>355</v>
      </c>
      <c r="E70" s="53">
        <v>2967000</v>
      </c>
      <c r="F70" s="45">
        <v>15336000</v>
      </c>
      <c r="G70" s="45">
        <v>24572000</v>
      </c>
      <c r="H70" s="53">
        <v>9236000</v>
      </c>
      <c r="I70" s="46">
        <v>0.60224308815858107</v>
      </c>
      <c r="J70" s="54">
        <v>1.4999999999999999E-2</v>
      </c>
    </row>
    <row r="71" spans="1:10" s="32" customFormat="1" ht="15" customHeight="1" x14ac:dyDescent="0.25">
      <c r="A71" s="44" t="s">
        <v>964</v>
      </c>
      <c r="B71" s="51" t="s">
        <v>518</v>
      </c>
      <c r="C71" s="51" t="s">
        <v>519</v>
      </c>
      <c r="D71" s="52" t="s">
        <v>355</v>
      </c>
      <c r="E71" s="53">
        <v>890000</v>
      </c>
      <c r="F71" s="45">
        <v>5943000</v>
      </c>
      <c r="G71" s="45">
        <v>7357000</v>
      </c>
      <c r="H71" s="53">
        <v>1414000</v>
      </c>
      <c r="I71" s="46">
        <v>0.23792697290930506</v>
      </c>
      <c r="J71" s="54">
        <v>0.01</v>
      </c>
    </row>
    <row r="72" spans="1:10" s="32" customFormat="1" ht="15" customHeight="1" x14ac:dyDescent="0.25">
      <c r="A72" s="44" t="s">
        <v>964</v>
      </c>
      <c r="B72" s="51" t="s">
        <v>131</v>
      </c>
      <c r="C72" s="51" t="s">
        <v>132</v>
      </c>
      <c r="D72" s="52" t="s">
        <v>133</v>
      </c>
      <c r="E72" s="53">
        <v>18000000</v>
      </c>
      <c r="F72" s="45">
        <v>223859000</v>
      </c>
      <c r="G72" s="45">
        <v>244529000</v>
      </c>
      <c r="H72" s="53">
        <v>20670000</v>
      </c>
      <c r="I72" s="46">
        <v>9.2334907240718495E-2</v>
      </c>
      <c r="J72" s="54">
        <v>0.02</v>
      </c>
    </row>
    <row r="73" spans="1:10" s="32" customFormat="1" ht="15" customHeight="1" x14ac:dyDescent="0.25">
      <c r="A73" s="44" t="s">
        <v>964</v>
      </c>
      <c r="B73" s="51" t="s">
        <v>292</v>
      </c>
      <c r="C73" s="51" t="s">
        <v>293</v>
      </c>
      <c r="D73" s="52" t="s">
        <v>133</v>
      </c>
      <c r="E73" s="53">
        <v>81698000</v>
      </c>
      <c r="F73" s="45">
        <v>923037000</v>
      </c>
      <c r="G73" s="45">
        <v>938826000</v>
      </c>
      <c r="H73" s="53">
        <v>15789000</v>
      </c>
      <c r="I73" s="46">
        <v>1.7105489812434389E-2</v>
      </c>
      <c r="J73" s="54">
        <v>0.05</v>
      </c>
    </row>
    <row r="74" spans="1:10" s="32" customFormat="1" ht="15" customHeight="1" x14ac:dyDescent="0.25">
      <c r="A74" s="44" t="s">
        <v>964</v>
      </c>
      <c r="B74" s="51" t="s">
        <v>349</v>
      </c>
      <c r="C74" s="51" t="s">
        <v>350</v>
      </c>
      <c r="D74" s="52" t="s">
        <v>133</v>
      </c>
      <c r="E74" s="53">
        <v>7000000</v>
      </c>
      <c r="F74" s="45">
        <v>63107000</v>
      </c>
      <c r="G74" s="45">
        <v>73976000</v>
      </c>
      <c r="H74" s="53">
        <v>10869000</v>
      </c>
      <c r="I74" s="46">
        <v>0.17223128971429477</v>
      </c>
      <c r="J74" s="54">
        <v>0.01</v>
      </c>
    </row>
    <row r="75" spans="1:10" s="32" customFormat="1" ht="15" customHeight="1" x14ac:dyDescent="0.25">
      <c r="A75" s="44" t="s">
        <v>964</v>
      </c>
      <c r="B75" s="51" t="s">
        <v>536</v>
      </c>
      <c r="C75" s="51" t="s">
        <v>537</v>
      </c>
      <c r="D75" s="52" t="s">
        <v>133</v>
      </c>
      <c r="E75" s="53">
        <v>23240000</v>
      </c>
      <c r="F75" s="45">
        <v>154246000</v>
      </c>
      <c r="G75" s="45">
        <v>177548000</v>
      </c>
      <c r="H75" s="53">
        <v>23302000</v>
      </c>
      <c r="I75" s="46">
        <v>0.1510703681132736</v>
      </c>
      <c r="J75" s="54">
        <v>0.01</v>
      </c>
    </row>
    <row r="76" spans="1:10" s="32" customFormat="1" ht="15" customHeight="1" x14ac:dyDescent="0.25">
      <c r="A76" s="44" t="s">
        <v>964</v>
      </c>
      <c r="B76" s="51" t="s">
        <v>163</v>
      </c>
      <c r="C76" s="51" t="s">
        <v>164</v>
      </c>
      <c r="D76" s="52" t="s">
        <v>165</v>
      </c>
      <c r="E76" s="53">
        <v>29891000</v>
      </c>
      <c r="F76" s="45">
        <v>350577000</v>
      </c>
      <c r="G76" s="45">
        <v>324527000</v>
      </c>
      <c r="H76" s="53">
        <v>-26050000</v>
      </c>
      <c r="I76" s="46">
        <v>-7.4306072560379036E-2</v>
      </c>
      <c r="J76" s="54">
        <v>0.05</v>
      </c>
    </row>
    <row r="77" spans="1:10" s="32" customFormat="1" ht="15" customHeight="1" x14ac:dyDescent="0.25">
      <c r="A77" s="44" t="s">
        <v>964</v>
      </c>
      <c r="B77" s="51" t="s">
        <v>36</v>
      </c>
      <c r="C77" s="51" t="s">
        <v>37</v>
      </c>
      <c r="D77" s="52" t="s">
        <v>38</v>
      </c>
      <c r="E77" s="53">
        <v>14643000</v>
      </c>
      <c r="F77" s="45">
        <v>14912000</v>
      </c>
      <c r="G77" s="45">
        <v>16836000</v>
      </c>
      <c r="H77" s="53">
        <v>1924000</v>
      </c>
      <c r="I77" s="46">
        <v>0.1290236051502146</v>
      </c>
      <c r="J77" s="54">
        <v>4.4744246000000001E-2</v>
      </c>
    </row>
    <row r="78" spans="1:10" s="32" customFormat="1" ht="15" customHeight="1" x14ac:dyDescent="0.25">
      <c r="A78" s="44" t="s">
        <v>964</v>
      </c>
      <c r="B78" s="51" t="s">
        <v>139</v>
      </c>
      <c r="C78" s="51" t="s">
        <v>658</v>
      </c>
      <c r="D78" s="52" t="s">
        <v>38</v>
      </c>
      <c r="E78" s="53">
        <v>7000000</v>
      </c>
      <c r="F78" s="45">
        <v>51317000</v>
      </c>
      <c r="G78" s="45">
        <v>69305000</v>
      </c>
      <c r="H78" s="53">
        <v>17988000</v>
      </c>
      <c r="I78" s="46">
        <v>0.35052711577060236</v>
      </c>
      <c r="J78" s="54">
        <v>1.4999999999999999E-2</v>
      </c>
    </row>
    <row r="79" spans="1:10" s="32" customFormat="1" ht="15" customHeight="1" x14ac:dyDescent="0.25">
      <c r="A79" s="44" t="s">
        <v>964</v>
      </c>
      <c r="B79" s="51" t="s">
        <v>142</v>
      </c>
      <c r="C79" s="51" t="s">
        <v>143</v>
      </c>
      <c r="D79" s="52" t="s">
        <v>38</v>
      </c>
      <c r="E79" s="53">
        <v>4500000</v>
      </c>
      <c r="F79" s="45">
        <v>78909000</v>
      </c>
      <c r="G79" s="45">
        <v>83493000</v>
      </c>
      <c r="H79" s="53">
        <v>4584000</v>
      </c>
      <c r="I79" s="46">
        <v>5.8092232825153023E-2</v>
      </c>
      <c r="J79" s="54">
        <v>0.03</v>
      </c>
    </row>
    <row r="80" spans="1:10" s="32" customFormat="1" ht="15" customHeight="1" x14ac:dyDescent="0.25">
      <c r="A80" s="44" t="s">
        <v>964</v>
      </c>
      <c r="B80" s="51" t="s">
        <v>205</v>
      </c>
      <c r="C80" s="51" t="s">
        <v>206</v>
      </c>
      <c r="D80" s="52" t="s">
        <v>38</v>
      </c>
      <c r="E80" s="53">
        <v>10000000</v>
      </c>
      <c r="F80" s="45">
        <v>141640000</v>
      </c>
      <c r="G80" s="45">
        <v>175710000</v>
      </c>
      <c r="H80" s="53">
        <v>34070000</v>
      </c>
      <c r="I80" s="46">
        <v>0.24053939565094606</v>
      </c>
      <c r="J80" s="54">
        <v>0.01</v>
      </c>
    </row>
    <row r="81" spans="1:10" s="32" customFormat="1" ht="15" customHeight="1" x14ac:dyDescent="0.25">
      <c r="A81" s="44" t="s">
        <v>964</v>
      </c>
      <c r="B81" s="51" t="s">
        <v>207</v>
      </c>
      <c r="C81" s="51" t="s">
        <v>208</v>
      </c>
      <c r="D81" s="52" t="s">
        <v>38</v>
      </c>
      <c r="E81" s="53">
        <v>72664000</v>
      </c>
      <c r="F81" s="45">
        <v>555684000</v>
      </c>
      <c r="G81" s="45">
        <v>500380000</v>
      </c>
      <c r="H81" s="53">
        <v>-55304000</v>
      </c>
      <c r="I81" s="46">
        <v>-9.9524190007270322E-2</v>
      </c>
      <c r="J81" s="54">
        <v>0.05</v>
      </c>
    </row>
    <row r="82" spans="1:10" s="32" customFormat="1" ht="15" customHeight="1" x14ac:dyDescent="0.25">
      <c r="A82" s="44" t="s">
        <v>964</v>
      </c>
      <c r="B82" s="51" t="s">
        <v>213</v>
      </c>
      <c r="C82" s="51" t="s">
        <v>214</v>
      </c>
      <c r="D82" s="52" t="s">
        <v>38</v>
      </c>
      <c r="E82" s="53">
        <v>6100000</v>
      </c>
      <c r="F82" s="45">
        <v>32801000</v>
      </c>
      <c r="G82" s="45">
        <v>36062000</v>
      </c>
      <c r="H82" s="53">
        <v>3261000</v>
      </c>
      <c r="I82" s="46">
        <v>9.9417700679857321E-2</v>
      </c>
      <c r="J82" s="54">
        <v>3.3962295000000003E-2</v>
      </c>
    </row>
    <row r="83" spans="1:10" s="32" customFormat="1" ht="15" customHeight="1" x14ac:dyDescent="0.25">
      <c r="A83" s="44" t="s">
        <v>964</v>
      </c>
      <c r="B83" s="51" t="s">
        <v>215</v>
      </c>
      <c r="C83" s="51" t="s">
        <v>216</v>
      </c>
      <c r="D83" s="52" t="s">
        <v>38</v>
      </c>
      <c r="E83" s="53">
        <v>3000000</v>
      </c>
      <c r="F83" s="45">
        <v>41312000</v>
      </c>
      <c r="G83" s="45">
        <v>45879000</v>
      </c>
      <c r="H83" s="53">
        <v>4567000</v>
      </c>
      <c r="I83" s="46">
        <v>0.11054899302865995</v>
      </c>
      <c r="J83" s="54">
        <v>1.4999999999999999E-2</v>
      </c>
    </row>
    <row r="84" spans="1:10" s="32" customFormat="1" ht="15" customHeight="1" x14ac:dyDescent="0.25">
      <c r="A84" s="44" t="s">
        <v>964</v>
      </c>
      <c r="B84" s="51" t="s">
        <v>237</v>
      </c>
      <c r="C84" s="51" t="s">
        <v>238</v>
      </c>
      <c r="D84" s="52" t="s">
        <v>38</v>
      </c>
      <c r="E84" s="53">
        <v>4900000</v>
      </c>
      <c r="F84" s="45">
        <v>34824000</v>
      </c>
      <c r="G84" s="45">
        <v>48734000</v>
      </c>
      <c r="H84" s="53">
        <v>13910000</v>
      </c>
      <c r="I84" s="46">
        <v>0.39943716976797611</v>
      </c>
      <c r="J84" s="54">
        <v>0.01</v>
      </c>
    </row>
    <row r="85" spans="1:10" s="32" customFormat="1" ht="15" customHeight="1" x14ac:dyDescent="0.25">
      <c r="A85" s="44" t="s">
        <v>964</v>
      </c>
      <c r="B85" s="51" t="s">
        <v>246</v>
      </c>
      <c r="C85" s="51" t="s">
        <v>247</v>
      </c>
      <c r="D85" s="52" t="s">
        <v>38</v>
      </c>
      <c r="E85" s="53">
        <v>1000000</v>
      </c>
      <c r="F85" s="45">
        <v>15062000</v>
      </c>
      <c r="G85" s="45">
        <v>14140000</v>
      </c>
      <c r="H85" s="53">
        <v>-922000</v>
      </c>
      <c r="I85" s="46">
        <v>-6.1213650245651306E-2</v>
      </c>
      <c r="J85" s="54">
        <v>7.6999999999999999E-2</v>
      </c>
    </row>
    <row r="86" spans="1:10" s="32" customFormat="1" ht="15" customHeight="1" x14ac:dyDescent="0.25">
      <c r="A86" s="44" t="s">
        <v>964</v>
      </c>
      <c r="B86" s="51" t="s">
        <v>290</v>
      </c>
      <c r="C86" s="51" t="s">
        <v>291</v>
      </c>
      <c r="D86" s="52" t="s">
        <v>38</v>
      </c>
      <c r="E86" s="53">
        <v>25000000</v>
      </c>
      <c r="F86" s="45">
        <v>422849000</v>
      </c>
      <c r="G86" s="45">
        <v>435963000</v>
      </c>
      <c r="H86" s="53">
        <v>13114000</v>
      </c>
      <c r="I86" s="46">
        <v>3.1013435056012902E-2</v>
      </c>
      <c r="J86" s="54">
        <v>6.9131600000000001E-2</v>
      </c>
    </row>
    <row r="87" spans="1:10" s="32" customFormat="1" ht="15" customHeight="1" x14ac:dyDescent="0.25">
      <c r="A87" s="44" t="s">
        <v>964</v>
      </c>
      <c r="B87" s="51" t="s">
        <v>311</v>
      </c>
      <c r="C87" s="51" t="s">
        <v>312</v>
      </c>
      <c r="D87" s="52" t="s">
        <v>38</v>
      </c>
      <c r="E87" s="53">
        <v>13368000</v>
      </c>
      <c r="F87" s="45">
        <v>60188000</v>
      </c>
      <c r="G87" s="45">
        <v>71779000</v>
      </c>
      <c r="H87" s="53">
        <v>11591000</v>
      </c>
      <c r="I87" s="46">
        <v>0.19257991626237789</v>
      </c>
      <c r="J87" s="54">
        <v>1.5317175000000001E-2</v>
      </c>
    </row>
    <row r="88" spans="1:10" s="32" customFormat="1" ht="15" customHeight="1" x14ac:dyDescent="0.25">
      <c r="A88" s="44" t="s">
        <v>964</v>
      </c>
      <c r="B88" s="51" t="s">
        <v>370</v>
      </c>
      <c r="C88" s="51" t="s">
        <v>371</v>
      </c>
      <c r="D88" s="52" t="s">
        <v>38</v>
      </c>
      <c r="E88" s="53">
        <v>6800000</v>
      </c>
      <c r="F88" s="45">
        <v>56548000</v>
      </c>
      <c r="G88" s="45">
        <v>61282000</v>
      </c>
      <c r="H88" s="53">
        <v>4734000</v>
      </c>
      <c r="I88" s="46">
        <v>8.3716488646813331E-2</v>
      </c>
      <c r="J88" s="54">
        <v>2.9114706000000001E-2</v>
      </c>
    </row>
    <row r="89" spans="1:10" s="32" customFormat="1" ht="15" customHeight="1" x14ac:dyDescent="0.25">
      <c r="A89" s="44" t="s">
        <v>964</v>
      </c>
      <c r="B89" s="51" t="s">
        <v>411</v>
      </c>
      <c r="C89" s="51" t="s">
        <v>412</v>
      </c>
      <c r="D89" s="52" t="s">
        <v>38</v>
      </c>
      <c r="E89" s="53">
        <v>9198000</v>
      </c>
      <c r="F89" s="45">
        <v>113773000</v>
      </c>
      <c r="G89" s="45">
        <v>135001000</v>
      </c>
      <c r="H89" s="53">
        <v>21228000</v>
      </c>
      <c r="I89" s="46">
        <v>0.18658205373858472</v>
      </c>
      <c r="J89" s="54">
        <v>1.4999999999999999E-2</v>
      </c>
    </row>
    <row r="90" spans="1:10" s="32" customFormat="1" ht="15" customHeight="1" x14ac:dyDescent="0.25">
      <c r="A90" s="44" t="s">
        <v>964</v>
      </c>
      <c r="B90" s="51" t="s">
        <v>429</v>
      </c>
      <c r="C90" s="51" t="s">
        <v>430</v>
      </c>
      <c r="D90" s="52" t="s">
        <v>38</v>
      </c>
      <c r="E90" s="53">
        <v>10000000</v>
      </c>
      <c r="F90" s="45">
        <v>85259000</v>
      </c>
      <c r="G90" s="45">
        <v>97963000</v>
      </c>
      <c r="H90" s="53">
        <v>12704000</v>
      </c>
      <c r="I90" s="46">
        <v>0.14900479714751522</v>
      </c>
      <c r="J90" s="54">
        <v>0.01</v>
      </c>
    </row>
    <row r="91" spans="1:10" s="32" customFormat="1" ht="15" customHeight="1" x14ac:dyDescent="0.25">
      <c r="A91" s="44" t="s">
        <v>964</v>
      </c>
      <c r="B91" s="51" t="s">
        <v>440</v>
      </c>
      <c r="C91" s="51" t="s">
        <v>441</v>
      </c>
      <c r="D91" s="52" t="s">
        <v>38</v>
      </c>
      <c r="E91" s="53">
        <v>40090000</v>
      </c>
      <c r="F91" s="45">
        <v>435912000</v>
      </c>
      <c r="G91" s="45">
        <v>368326000</v>
      </c>
      <c r="H91" s="53">
        <v>-67586000</v>
      </c>
      <c r="I91" s="46">
        <v>-0.15504505496522233</v>
      </c>
      <c r="J91" s="54">
        <v>0.05</v>
      </c>
    </row>
    <row r="92" spans="1:10" s="32" customFormat="1" ht="15" customHeight="1" x14ac:dyDescent="0.25">
      <c r="A92" s="44" t="s">
        <v>964</v>
      </c>
      <c r="B92" s="51" t="s">
        <v>472</v>
      </c>
      <c r="C92" s="51" t="s">
        <v>312</v>
      </c>
      <c r="D92" s="52" t="s">
        <v>38</v>
      </c>
      <c r="E92" s="53">
        <v>12500000</v>
      </c>
      <c r="F92" s="45">
        <v>123830000</v>
      </c>
      <c r="G92" s="45">
        <v>153954000</v>
      </c>
      <c r="H92" s="53">
        <v>30124000</v>
      </c>
      <c r="I92" s="46">
        <v>0.24326899781959138</v>
      </c>
      <c r="J92" s="54">
        <v>0.01</v>
      </c>
    </row>
    <row r="93" spans="1:10" s="32" customFormat="1" ht="15" customHeight="1" x14ac:dyDescent="0.25">
      <c r="A93" s="44" t="s">
        <v>964</v>
      </c>
      <c r="B93" s="51" t="s">
        <v>480</v>
      </c>
      <c r="C93" s="51" t="s">
        <v>481</v>
      </c>
      <c r="D93" s="52" t="s">
        <v>38</v>
      </c>
      <c r="E93" s="53">
        <v>9000000</v>
      </c>
      <c r="F93" s="45">
        <v>90179000</v>
      </c>
      <c r="G93" s="45">
        <v>120993000</v>
      </c>
      <c r="H93" s="53">
        <v>30814000</v>
      </c>
      <c r="I93" s="46">
        <v>0.34169817806806463</v>
      </c>
      <c r="J93" s="54">
        <v>0.01</v>
      </c>
    </row>
    <row r="94" spans="1:10" s="32" customFormat="1" ht="15" customHeight="1" x14ac:dyDescent="0.25">
      <c r="A94" s="44" t="s">
        <v>964</v>
      </c>
      <c r="B94" s="51" t="s">
        <v>527</v>
      </c>
      <c r="C94" s="51" t="s">
        <v>279</v>
      </c>
      <c r="D94" s="52" t="s">
        <v>38</v>
      </c>
      <c r="E94" s="53">
        <v>5000000</v>
      </c>
      <c r="F94" s="45">
        <v>90567000</v>
      </c>
      <c r="G94" s="45">
        <v>104175000</v>
      </c>
      <c r="H94" s="53">
        <v>13608000</v>
      </c>
      <c r="I94" s="46">
        <v>0.15025340355758721</v>
      </c>
      <c r="J94" s="54">
        <v>0.01</v>
      </c>
    </row>
    <row r="95" spans="1:10" s="32" customFormat="1" ht="15" customHeight="1" x14ac:dyDescent="0.25">
      <c r="A95" s="44" t="s">
        <v>964</v>
      </c>
      <c r="B95" s="51" t="s">
        <v>534</v>
      </c>
      <c r="C95" s="51" t="s">
        <v>535</v>
      </c>
      <c r="D95" s="52" t="s">
        <v>38</v>
      </c>
      <c r="E95" s="53">
        <v>20000000</v>
      </c>
      <c r="F95" s="45">
        <v>140369000</v>
      </c>
      <c r="G95" s="45">
        <v>166255000</v>
      </c>
      <c r="H95" s="53">
        <v>25886000</v>
      </c>
      <c r="I95" s="46">
        <v>0.18441393755031382</v>
      </c>
      <c r="J95" s="54">
        <v>0.01</v>
      </c>
    </row>
    <row r="96" spans="1:10" s="32" customFormat="1" ht="15" customHeight="1" x14ac:dyDescent="0.25">
      <c r="A96" s="44" t="s">
        <v>964</v>
      </c>
      <c r="B96" s="51" t="s">
        <v>544</v>
      </c>
      <c r="C96" s="51" t="s">
        <v>545</v>
      </c>
      <c r="D96" s="52" t="s">
        <v>38</v>
      </c>
      <c r="E96" s="53">
        <v>22262000</v>
      </c>
      <c r="F96" s="45">
        <v>260010000</v>
      </c>
      <c r="G96" s="45">
        <v>283245000</v>
      </c>
      <c r="H96" s="53">
        <v>23235000</v>
      </c>
      <c r="I96" s="46">
        <v>8.9361947617399337E-2</v>
      </c>
      <c r="J96" s="54">
        <v>3.1E-2</v>
      </c>
    </row>
    <row r="97" spans="1:10" s="32" customFormat="1" ht="15" customHeight="1" x14ac:dyDescent="0.25">
      <c r="A97" s="44" t="s">
        <v>964</v>
      </c>
      <c r="B97" s="51" t="s">
        <v>22</v>
      </c>
      <c r="C97" s="51" t="s">
        <v>23</v>
      </c>
      <c r="D97" s="52" t="s">
        <v>24</v>
      </c>
      <c r="E97" s="53">
        <v>3858000</v>
      </c>
      <c r="F97" s="45">
        <v>21278000</v>
      </c>
      <c r="G97" s="45">
        <v>21991000</v>
      </c>
      <c r="H97" s="53">
        <v>713000</v>
      </c>
      <c r="I97" s="46">
        <v>3.3508788419964283E-2</v>
      </c>
      <c r="J97" s="54">
        <v>4.8151892000000002E-2</v>
      </c>
    </row>
    <row r="98" spans="1:10" s="32" customFormat="1" ht="15" customHeight="1" x14ac:dyDescent="0.25">
      <c r="A98" s="44" t="s">
        <v>964</v>
      </c>
      <c r="B98" s="51" t="s">
        <v>137</v>
      </c>
      <c r="C98" s="51" t="s">
        <v>138</v>
      </c>
      <c r="D98" s="52" t="s">
        <v>24</v>
      </c>
      <c r="E98" s="53">
        <v>28000000</v>
      </c>
      <c r="F98" s="45">
        <v>180982000</v>
      </c>
      <c r="G98" s="45">
        <v>198523000</v>
      </c>
      <c r="H98" s="53">
        <v>17541000</v>
      </c>
      <c r="I98" s="46">
        <v>9.6921240786376539E-2</v>
      </c>
      <c r="J98" s="54">
        <v>3.1206070999999998E-2</v>
      </c>
    </row>
    <row r="99" spans="1:10" s="32" customFormat="1" ht="15" customHeight="1" x14ac:dyDescent="0.25">
      <c r="A99" s="44" t="s">
        <v>964</v>
      </c>
      <c r="B99" s="51" t="s">
        <v>227</v>
      </c>
      <c r="C99" s="51" t="s">
        <v>228</v>
      </c>
      <c r="D99" s="52" t="s">
        <v>24</v>
      </c>
      <c r="E99" s="53">
        <v>90782940</v>
      </c>
      <c r="F99" s="45">
        <v>1299394000</v>
      </c>
      <c r="G99" s="45">
        <v>1093981000</v>
      </c>
      <c r="H99" s="53">
        <v>-205413000</v>
      </c>
      <c r="I99" s="46">
        <v>-0.15808369132072336</v>
      </c>
      <c r="J99" s="54">
        <v>0.05</v>
      </c>
    </row>
    <row r="100" spans="1:10" s="32" customFormat="1" ht="15" customHeight="1" x14ac:dyDescent="0.25">
      <c r="A100" s="44" t="s">
        <v>964</v>
      </c>
      <c r="B100" s="51" t="s">
        <v>239</v>
      </c>
      <c r="C100" s="51" t="s">
        <v>240</v>
      </c>
      <c r="D100" s="52" t="s">
        <v>24</v>
      </c>
      <c r="E100" s="53">
        <v>17120000</v>
      </c>
      <c r="F100" s="45">
        <v>58599000</v>
      </c>
      <c r="G100" s="45">
        <v>92686000</v>
      </c>
      <c r="H100" s="53">
        <v>34087000</v>
      </c>
      <c r="I100" s="46">
        <v>0.5816993464052288</v>
      </c>
      <c r="J100" s="54">
        <v>0.01</v>
      </c>
    </row>
    <row r="101" spans="1:10" s="32" customFormat="1" ht="15" customHeight="1" x14ac:dyDescent="0.25">
      <c r="A101" s="44" t="s">
        <v>964</v>
      </c>
      <c r="B101" s="51" t="s">
        <v>303</v>
      </c>
      <c r="C101" s="51" t="s">
        <v>304</v>
      </c>
      <c r="D101" s="52" t="s">
        <v>24</v>
      </c>
      <c r="E101" s="53">
        <v>12500000</v>
      </c>
      <c r="F101" s="45">
        <v>153661000</v>
      </c>
      <c r="G101" s="45">
        <v>166675000</v>
      </c>
      <c r="H101" s="53">
        <v>13014000</v>
      </c>
      <c r="I101" s="46">
        <v>8.4692927938774309E-2</v>
      </c>
      <c r="J101" s="54">
        <v>0.02</v>
      </c>
    </row>
    <row r="102" spans="1:10" s="32" customFormat="1" ht="15" customHeight="1" x14ac:dyDescent="0.25">
      <c r="A102" s="44" t="s">
        <v>964</v>
      </c>
      <c r="B102" s="51" t="s">
        <v>383</v>
      </c>
      <c r="C102" s="51" t="s">
        <v>228</v>
      </c>
      <c r="D102" s="52" t="s">
        <v>24</v>
      </c>
      <c r="E102" s="53">
        <v>28923000</v>
      </c>
      <c r="F102" s="45">
        <v>194264000</v>
      </c>
      <c r="G102" s="45">
        <v>169854000</v>
      </c>
      <c r="H102" s="53">
        <v>-24410000</v>
      </c>
      <c r="I102" s="46">
        <v>-0.12565374953671293</v>
      </c>
      <c r="J102" s="54">
        <v>0.05</v>
      </c>
    </row>
    <row r="103" spans="1:10" s="32" customFormat="1" ht="15" customHeight="1" x14ac:dyDescent="0.25">
      <c r="A103" s="44" t="s">
        <v>964</v>
      </c>
      <c r="B103" s="51" t="s">
        <v>52</v>
      </c>
      <c r="C103" s="51" t="s">
        <v>53</v>
      </c>
      <c r="D103" s="52" t="s">
        <v>54</v>
      </c>
      <c r="E103" s="53">
        <v>1500000</v>
      </c>
      <c r="F103" s="45">
        <v>23043000</v>
      </c>
      <c r="G103" s="45">
        <v>28443000</v>
      </c>
      <c r="H103" s="53">
        <v>5400000</v>
      </c>
      <c r="I103" s="46">
        <v>0.23434448639500066</v>
      </c>
      <c r="J103" s="54">
        <v>0.01</v>
      </c>
    </row>
    <row r="104" spans="1:10" s="32" customFormat="1" ht="15" customHeight="1" x14ac:dyDescent="0.25">
      <c r="A104" s="44" t="s">
        <v>964</v>
      </c>
      <c r="B104" s="51" t="s">
        <v>71</v>
      </c>
      <c r="C104" s="51" t="s">
        <v>72</v>
      </c>
      <c r="D104" s="52" t="s">
        <v>54</v>
      </c>
      <c r="E104" s="53">
        <v>16000000</v>
      </c>
      <c r="F104" s="45">
        <v>55235000</v>
      </c>
      <c r="G104" s="45">
        <v>41713000</v>
      </c>
      <c r="H104" s="53">
        <v>-13522000</v>
      </c>
      <c r="I104" s="46">
        <v>-0.24480854530641802</v>
      </c>
      <c r="J104" s="54">
        <v>0.05</v>
      </c>
    </row>
    <row r="105" spans="1:10" s="32" customFormat="1" ht="15" customHeight="1" x14ac:dyDescent="0.25">
      <c r="A105" s="44" t="s">
        <v>964</v>
      </c>
      <c r="B105" s="51" t="s">
        <v>94</v>
      </c>
      <c r="C105" s="51" t="s">
        <v>95</v>
      </c>
      <c r="D105" s="52" t="s">
        <v>54</v>
      </c>
      <c r="E105" s="53">
        <v>190000</v>
      </c>
      <c r="F105" s="45">
        <v>1203000</v>
      </c>
      <c r="G105" s="45">
        <v>1615000</v>
      </c>
      <c r="H105" s="53">
        <v>412000</v>
      </c>
      <c r="I105" s="46">
        <v>0.34247714048212802</v>
      </c>
      <c r="J105" s="54">
        <v>0.01</v>
      </c>
    </row>
    <row r="106" spans="1:10" s="32" customFormat="1" ht="15" customHeight="1" x14ac:dyDescent="0.25">
      <c r="A106" s="44" t="s">
        <v>964</v>
      </c>
      <c r="B106" s="51" t="s">
        <v>178</v>
      </c>
      <c r="C106" s="51" t="s">
        <v>179</v>
      </c>
      <c r="D106" s="52" t="s">
        <v>54</v>
      </c>
      <c r="E106" s="53">
        <v>16372000</v>
      </c>
      <c r="F106" s="45">
        <v>117481000</v>
      </c>
      <c r="G106" s="45">
        <v>136623000</v>
      </c>
      <c r="H106" s="53">
        <v>19142000</v>
      </c>
      <c r="I106" s="46">
        <v>0.16293698555511105</v>
      </c>
      <c r="J106" s="54">
        <v>0.01</v>
      </c>
    </row>
    <row r="107" spans="1:10" s="32" customFormat="1" ht="15" customHeight="1" x14ac:dyDescent="0.25">
      <c r="A107" s="44" t="s">
        <v>964</v>
      </c>
      <c r="B107" s="51" t="s">
        <v>184</v>
      </c>
      <c r="C107" s="51" t="s">
        <v>185</v>
      </c>
      <c r="D107" s="52" t="s">
        <v>54</v>
      </c>
      <c r="E107" s="53">
        <v>700000</v>
      </c>
      <c r="F107" s="45">
        <v>12762000</v>
      </c>
      <c r="G107" s="45">
        <v>13485000</v>
      </c>
      <c r="H107" s="53">
        <v>723000</v>
      </c>
      <c r="I107" s="46">
        <v>5.6652562294311239E-2</v>
      </c>
      <c r="J107" s="54">
        <v>0.03</v>
      </c>
    </row>
    <row r="108" spans="1:10" s="32" customFormat="1" ht="15" customHeight="1" x14ac:dyDescent="0.25">
      <c r="A108" s="44" t="s">
        <v>964</v>
      </c>
      <c r="B108" s="51" t="s">
        <v>219</v>
      </c>
      <c r="C108" s="51" t="s">
        <v>220</v>
      </c>
      <c r="D108" s="52" t="s">
        <v>54</v>
      </c>
      <c r="E108" s="53">
        <v>3905000</v>
      </c>
      <c r="F108" s="45">
        <v>31624000</v>
      </c>
      <c r="G108" s="45">
        <v>31855000</v>
      </c>
      <c r="H108" s="53">
        <v>231000</v>
      </c>
      <c r="I108" s="46">
        <v>7.3045788009107005E-3</v>
      </c>
      <c r="J108" s="54">
        <v>7.6999999999999999E-2</v>
      </c>
    </row>
    <row r="109" spans="1:10" s="32" customFormat="1" ht="15" customHeight="1" x14ac:dyDescent="0.25">
      <c r="A109" s="44" t="s">
        <v>964</v>
      </c>
      <c r="B109" s="51" t="s">
        <v>266</v>
      </c>
      <c r="C109" s="51" t="s">
        <v>267</v>
      </c>
      <c r="D109" s="52" t="s">
        <v>54</v>
      </c>
      <c r="E109" s="53">
        <v>4000000</v>
      </c>
      <c r="F109" s="45">
        <v>29355000</v>
      </c>
      <c r="G109" s="45">
        <v>35239000</v>
      </c>
      <c r="H109" s="53">
        <v>5884000</v>
      </c>
      <c r="I109" s="46">
        <v>0.2004428547095895</v>
      </c>
      <c r="J109" s="54">
        <v>0.01</v>
      </c>
    </row>
    <row r="110" spans="1:10" s="32" customFormat="1" ht="15" customHeight="1" x14ac:dyDescent="0.25">
      <c r="A110" s="44" t="s">
        <v>964</v>
      </c>
      <c r="B110" s="51" t="s">
        <v>397</v>
      </c>
      <c r="C110" s="51" t="s">
        <v>398</v>
      </c>
      <c r="D110" s="52" t="s">
        <v>54</v>
      </c>
      <c r="E110" s="53">
        <v>1000000</v>
      </c>
      <c r="F110" s="45">
        <v>14215000</v>
      </c>
      <c r="G110" s="45">
        <v>22909000</v>
      </c>
      <c r="H110" s="53">
        <v>8694000</v>
      </c>
      <c r="I110" s="46">
        <v>0.61160745691171303</v>
      </c>
      <c r="J110" s="54">
        <v>1.4999999999999999E-2</v>
      </c>
    </row>
    <row r="111" spans="1:10" s="32" customFormat="1" ht="15" customHeight="1" x14ac:dyDescent="0.25">
      <c r="A111" s="44" t="s">
        <v>964</v>
      </c>
      <c r="B111" s="51" t="s">
        <v>540</v>
      </c>
      <c r="C111" s="51" t="s">
        <v>541</v>
      </c>
      <c r="D111" s="52" t="s">
        <v>54</v>
      </c>
      <c r="E111" s="53">
        <v>16500000</v>
      </c>
      <c r="F111" s="45">
        <v>150701000</v>
      </c>
      <c r="G111" s="45">
        <v>187705000</v>
      </c>
      <c r="H111" s="53">
        <v>37004000</v>
      </c>
      <c r="I111" s="46">
        <v>0.24554581588708768</v>
      </c>
      <c r="J111" s="54">
        <v>0.01</v>
      </c>
    </row>
    <row r="112" spans="1:10" s="32" customFormat="1" ht="15" customHeight="1" x14ac:dyDescent="0.25">
      <c r="A112" s="44" t="s">
        <v>964</v>
      </c>
      <c r="B112" s="51" t="s">
        <v>188</v>
      </c>
      <c r="C112" s="51" t="s">
        <v>189</v>
      </c>
      <c r="D112" s="52" t="s">
        <v>190</v>
      </c>
      <c r="E112" s="53">
        <v>9759000</v>
      </c>
      <c r="F112" s="45">
        <v>78649000</v>
      </c>
      <c r="G112" s="45">
        <v>82134000</v>
      </c>
      <c r="H112" s="53">
        <v>3485000</v>
      </c>
      <c r="I112" s="46">
        <v>4.4310798611552592E-2</v>
      </c>
      <c r="J112" s="54">
        <v>4.6428937000000003E-2</v>
      </c>
    </row>
    <row r="113" spans="1:10" s="32" customFormat="1" ht="15" customHeight="1" x14ac:dyDescent="0.25">
      <c r="A113" s="44" t="s">
        <v>964</v>
      </c>
      <c r="B113" s="51" t="s">
        <v>357</v>
      </c>
      <c r="C113" s="51" t="s">
        <v>358</v>
      </c>
      <c r="D113" s="52" t="s">
        <v>190</v>
      </c>
      <c r="E113" s="53">
        <v>2000000</v>
      </c>
      <c r="F113" s="45">
        <v>33419000</v>
      </c>
      <c r="G113" s="45">
        <v>37229000</v>
      </c>
      <c r="H113" s="53">
        <v>3810000</v>
      </c>
      <c r="I113" s="46">
        <v>0.11400700200484754</v>
      </c>
      <c r="J113" s="54">
        <v>1.4999999999999999E-2</v>
      </c>
    </row>
    <row r="114" spans="1:10" s="32" customFormat="1" ht="15" customHeight="1" x14ac:dyDescent="0.25">
      <c r="A114" s="44" t="s">
        <v>964</v>
      </c>
      <c r="B114" s="51" t="s">
        <v>149</v>
      </c>
      <c r="C114" s="51" t="s">
        <v>150</v>
      </c>
      <c r="D114" s="52" t="s">
        <v>151</v>
      </c>
      <c r="E114" s="53">
        <v>48260000</v>
      </c>
      <c r="F114" s="45">
        <v>349389000</v>
      </c>
      <c r="G114" s="45">
        <v>581435000</v>
      </c>
      <c r="H114" s="53">
        <v>232046000</v>
      </c>
      <c r="I114" s="46">
        <v>0.66414798405215958</v>
      </c>
      <c r="J114" s="54">
        <v>0.01</v>
      </c>
    </row>
    <row r="115" spans="1:10" s="32" customFormat="1" ht="15" customHeight="1" x14ac:dyDescent="0.25">
      <c r="A115" s="44" t="s">
        <v>964</v>
      </c>
      <c r="B115" s="51" t="s">
        <v>223</v>
      </c>
      <c r="C115" s="51" t="s">
        <v>224</v>
      </c>
      <c r="D115" s="52" t="s">
        <v>151</v>
      </c>
      <c r="E115" s="53">
        <v>39435000</v>
      </c>
      <c r="F115" s="45">
        <v>174305000</v>
      </c>
      <c r="G115" s="45">
        <v>153000000</v>
      </c>
      <c r="H115" s="53">
        <v>-21305000</v>
      </c>
      <c r="I115" s="46">
        <v>-0.122228278018416</v>
      </c>
      <c r="J115" s="54">
        <v>0.05</v>
      </c>
    </row>
    <row r="116" spans="1:10" s="32" customFormat="1" ht="15" customHeight="1" x14ac:dyDescent="0.25">
      <c r="A116" s="44" t="s">
        <v>964</v>
      </c>
      <c r="B116" s="51" t="s">
        <v>229</v>
      </c>
      <c r="C116" s="51" t="s">
        <v>230</v>
      </c>
      <c r="D116" s="52" t="s">
        <v>151</v>
      </c>
      <c r="E116" s="53">
        <v>37935000</v>
      </c>
      <c r="F116" s="45">
        <v>369836000</v>
      </c>
      <c r="G116" s="45">
        <v>429452000</v>
      </c>
      <c r="H116" s="53">
        <v>59616000</v>
      </c>
      <c r="I116" s="46">
        <v>0.16119577326166193</v>
      </c>
      <c r="J116" s="54">
        <v>0.01</v>
      </c>
    </row>
    <row r="117" spans="1:10" s="32" customFormat="1" ht="15" customHeight="1" x14ac:dyDescent="0.25">
      <c r="A117" s="44" t="s">
        <v>964</v>
      </c>
      <c r="B117" s="51" t="s">
        <v>373</v>
      </c>
      <c r="C117" s="51" t="s">
        <v>79</v>
      </c>
      <c r="D117" s="52" t="s">
        <v>151</v>
      </c>
      <c r="E117" s="53">
        <v>32000000</v>
      </c>
      <c r="F117" s="45">
        <v>295972000</v>
      </c>
      <c r="G117" s="45">
        <v>304117000</v>
      </c>
      <c r="H117" s="53">
        <v>8145000</v>
      </c>
      <c r="I117" s="46">
        <v>2.7519495087373131E-2</v>
      </c>
      <c r="J117" s="54">
        <v>4.7454688000000002E-2</v>
      </c>
    </row>
    <row r="118" spans="1:10" s="32" customFormat="1" ht="15" customHeight="1" x14ac:dyDescent="0.25">
      <c r="A118" s="44" t="s">
        <v>964</v>
      </c>
      <c r="B118" s="51" t="s">
        <v>399</v>
      </c>
      <c r="C118" s="51" t="s">
        <v>400</v>
      </c>
      <c r="D118" s="52" t="s">
        <v>151</v>
      </c>
      <c r="E118" s="53">
        <v>17930000</v>
      </c>
      <c r="F118" s="45">
        <v>139224000</v>
      </c>
      <c r="G118" s="45">
        <v>159012000</v>
      </c>
      <c r="H118" s="53">
        <v>19788000</v>
      </c>
      <c r="I118" s="46">
        <v>0.14213066712635752</v>
      </c>
      <c r="J118" s="54">
        <v>1.4999999999999999E-2</v>
      </c>
    </row>
    <row r="119" spans="1:10" s="32" customFormat="1" ht="15" customHeight="1" x14ac:dyDescent="0.25">
      <c r="A119" s="44" t="s">
        <v>964</v>
      </c>
      <c r="B119" s="51" t="s">
        <v>433</v>
      </c>
      <c r="C119" s="51" t="s">
        <v>400</v>
      </c>
      <c r="D119" s="52" t="s">
        <v>151</v>
      </c>
      <c r="E119" s="53">
        <v>12000000</v>
      </c>
      <c r="F119" s="45">
        <v>104482000</v>
      </c>
      <c r="G119" s="45">
        <v>109353000</v>
      </c>
      <c r="H119" s="53">
        <v>4871000</v>
      </c>
      <c r="I119" s="46">
        <v>4.6620470511667081E-2</v>
      </c>
      <c r="J119" s="54">
        <v>4.5940833E-2</v>
      </c>
    </row>
    <row r="120" spans="1:10" s="32" customFormat="1" ht="15" customHeight="1" x14ac:dyDescent="0.25">
      <c r="A120" s="44" t="s">
        <v>964</v>
      </c>
      <c r="B120" s="51" t="s">
        <v>103</v>
      </c>
      <c r="C120" s="51" t="s">
        <v>104</v>
      </c>
      <c r="D120" s="52" t="s">
        <v>105</v>
      </c>
      <c r="E120" s="53">
        <v>10000000</v>
      </c>
      <c r="F120" s="45">
        <v>41313000</v>
      </c>
      <c r="G120" s="45">
        <v>30863000</v>
      </c>
      <c r="H120" s="53">
        <v>-10450000</v>
      </c>
      <c r="I120" s="46">
        <v>-0.25294701425701355</v>
      </c>
      <c r="J120" s="54">
        <v>0.05</v>
      </c>
    </row>
    <row r="121" spans="1:10" s="32" customFormat="1" ht="15" customHeight="1" x14ac:dyDescent="0.25">
      <c r="A121" s="44" t="s">
        <v>964</v>
      </c>
      <c r="B121" s="51" t="s">
        <v>309</v>
      </c>
      <c r="C121" s="51" t="s">
        <v>310</v>
      </c>
      <c r="D121" s="52" t="s">
        <v>105</v>
      </c>
      <c r="E121" s="53">
        <v>18724000</v>
      </c>
      <c r="F121" s="45">
        <v>1684000</v>
      </c>
      <c r="G121" s="45">
        <v>2978000</v>
      </c>
      <c r="H121" s="53">
        <v>1294000</v>
      </c>
      <c r="I121" s="46">
        <v>0.76840855106888362</v>
      </c>
      <c r="J121" s="54">
        <v>4.7235633000000006E-2</v>
      </c>
    </row>
    <row r="122" spans="1:10" s="32" customFormat="1" ht="15" customHeight="1" x14ac:dyDescent="0.25">
      <c r="A122" s="44" t="s">
        <v>964</v>
      </c>
      <c r="B122" s="51" t="s">
        <v>320</v>
      </c>
      <c r="C122" s="51" t="s">
        <v>321</v>
      </c>
      <c r="D122" s="52" t="s">
        <v>105</v>
      </c>
      <c r="E122" s="53">
        <v>4000000</v>
      </c>
      <c r="F122" s="45">
        <v>23581000</v>
      </c>
      <c r="G122" s="45">
        <v>29980000</v>
      </c>
      <c r="H122" s="53">
        <v>6399000</v>
      </c>
      <c r="I122" s="46">
        <v>0.27136253763623258</v>
      </c>
      <c r="J122" s="54">
        <v>0.01</v>
      </c>
    </row>
    <row r="123" spans="1:10" s="32" customFormat="1" ht="15" customHeight="1" x14ac:dyDescent="0.25">
      <c r="A123" s="44" t="s">
        <v>964</v>
      </c>
      <c r="B123" s="51" t="s">
        <v>339</v>
      </c>
      <c r="C123" s="51" t="s">
        <v>340</v>
      </c>
      <c r="D123" s="52" t="s">
        <v>105</v>
      </c>
      <c r="E123" s="53">
        <v>12852000</v>
      </c>
      <c r="F123" s="45">
        <v>30398000</v>
      </c>
      <c r="G123" s="45">
        <v>53383000</v>
      </c>
      <c r="H123" s="53">
        <v>22985000</v>
      </c>
      <c r="I123" s="46">
        <v>0.75613527205737219</v>
      </c>
      <c r="J123" s="54">
        <v>0.01</v>
      </c>
    </row>
    <row r="124" spans="1:10" s="32" customFormat="1" ht="15" customHeight="1" x14ac:dyDescent="0.25">
      <c r="A124" s="44" t="s">
        <v>964</v>
      </c>
      <c r="B124" s="51" t="s">
        <v>368</v>
      </c>
      <c r="C124" s="51" t="s">
        <v>369</v>
      </c>
      <c r="D124" s="52" t="s">
        <v>105</v>
      </c>
      <c r="E124" s="53">
        <v>7000000</v>
      </c>
      <c r="F124" s="45">
        <v>98390000</v>
      </c>
      <c r="G124" s="45">
        <v>124106000</v>
      </c>
      <c r="H124" s="53">
        <v>25716000</v>
      </c>
      <c r="I124" s="46">
        <v>0.26136802520581359</v>
      </c>
      <c r="J124" s="54">
        <v>0.01</v>
      </c>
    </row>
    <row r="125" spans="1:10" s="32" customFormat="1" ht="15" customHeight="1" x14ac:dyDescent="0.25">
      <c r="A125" s="44" t="s">
        <v>964</v>
      </c>
      <c r="B125" s="51" t="s">
        <v>386</v>
      </c>
      <c r="C125" s="51" t="s">
        <v>387</v>
      </c>
      <c r="D125" s="52" t="s">
        <v>105</v>
      </c>
      <c r="E125" s="53">
        <v>4000000</v>
      </c>
      <c r="F125" s="45">
        <v>33970000</v>
      </c>
      <c r="G125" s="45">
        <v>49373000</v>
      </c>
      <c r="H125" s="53">
        <v>15403000</v>
      </c>
      <c r="I125" s="46">
        <v>0.45342949661465998</v>
      </c>
      <c r="J125" s="54">
        <v>0.01</v>
      </c>
    </row>
    <row r="126" spans="1:10" s="32" customFormat="1" ht="15" customHeight="1" x14ac:dyDescent="0.25">
      <c r="A126" s="44" t="s">
        <v>964</v>
      </c>
      <c r="B126" s="51" t="s">
        <v>436</v>
      </c>
      <c r="C126" s="51" t="s">
        <v>437</v>
      </c>
      <c r="D126" s="52" t="s">
        <v>105</v>
      </c>
      <c r="E126" s="53">
        <v>17145000</v>
      </c>
      <c r="F126" s="45">
        <v>84302000</v>
      </c>
      <c r="G126" s="45">
        <v>103933000</v>
      </c>
      <c r="H126" s="53">
        <v>19631000</v>
      </c>
      <c r="I126" s="46">
        <v>0.23286517520343528</v>
      </c>
      <c r="J126" s="54">
        <v>0.01</v>
      </c>
    </row>
    <row r="127" spans="1:10" s="32" customFormat="1" ht="15" customHeight="1" x14ac:dyDescent="0.25">
      <c r="A127" s="44" t="s">
        <v>964</v>
      </c>
      <c r="B127" s="51" t="s">
        <v>454</v>
      </c>
      <c r="C127" s="51" t="s">
        <v>455</v>
      </c>
      <c r="D127" s="52" t="s">
        <v>105</v>
      </c>
      <c r="E127" s="53">
        <v>3000000</v>
      </c>
      <c r="F127" s="45">
        <v>37136000</v>
      </c>
      <c r="G127" s="45">
        <v>42655000</v>
      </c>
      <c r="H127" s="53">
        <v>5519000</v>
      </c>
      <c r="I127" s="46">
        <v>0.1486158983196898</v>
      </c>
      <c r="J127" s="54">
        <v>0.01</v>
      </c>
    </row>
    <row r="128" spans="1:10" s="32" customFormat="1" ht="15" customHeight="1" x14ac:dyDescent="0.25">
      <c r="A128" s="44" t="s">
        <v>964</v>
      </c>
      <c r="B128" s="51" t="s">
        <v>496</v>
      </c>
      <c r="C128" s="51" t="s">
        <v>497</v>
      </c>
      <c r="D128" s="52" t="s">
        <v>105</v>
      </c>
      <c r="E128" s="53">
        <v>13813000</v>
      </c>
      <c r="F128" s="45">
        <v>46880000</v>
      </c>
      <c r="G128" s="45">
        <v>70822000</v>
      </c>
      <c r="H128" s="53">
        <v>23942000</v>
      </c>
      <c r="I128" s="46">
        <v>0.51070819112627985</v>
      </c>
      <c r="J128" s="54">
        <v>1.4999999999999999E-2</v>
      </c>
    </row>
    <row r="129" spans="1:10" s="32" customFormat="1" ht="15" customHeight="1" x14ac:dyDescent="0.25">
      <c r="A129" s="44" t="s">
        <v>964</v>
      </c>
      <c r="B129" s="51" t="s">
        <v>170</v>
      </c>
      <c r="C129" s="51" t="s">
        <v>171</v>
      </c>
      <c r="D129" s="52" t="s">
        <v>172</v>
      </c>
      <c r="E129" s="53">
        <v>56600000</v>
      </c>
      <c r="F129" s="45">
        <v>413330000</v>
      </c>
      <c r="G129" s="45">
        <v>597308000</v>
      </c>
      <c r="H129" s="53">
        <v>183978000</v>
      </c>
      <c r="I129" s="46">
        <v>0.44511165412624293</v>
      </c>
      <c r="J129" s="54">
        <v>0.01</v>
      </c>
    </row>
    <row r="130" spans="1:10" s="32" customFormat="1" ht="15" customHeight="1" x14ac:dyDescent="0.25">
      <c r="A130" s="44" t="s">
        <v>964</v>
      </c>
      <c r="B130" s="51" t="s">
        <v>305</v>
      </c>
      <c r="C130" s="51" t="s">
        <v>306</v>
      </c>
      <c r="D130" s="52" t="s">
        <v>172</v>
      </c>
      <c r="E130" s="53">
        <v>12562000</v>
      </c>
      <c r="F130" s="45">
        <v>120456000</v>
      </c>
      <c r="G130" s="45">
        <v>113950000</v>
      </c>
      <c r="H130" s="53">
        <v>-6506000</v>
      </c>
      <c r="I130" s="46">
        <v>-5.4011423258285181E-2</v>
      </c>
      <c r="J130" s="54">
        <v>0.05</v>
      </c>
    </row>
    <row r="131" spans="1:10" s="32" customFormat="1" ht="15" customHeight="1" x14ac:dyDescent="0.25">
      <c r="A131" s="44" t="s">
        <v>964</v>
      </c>
      <c r="B131" s="51" t="s">
        <v>380</v>
      </c>
      <c r="C131" s="51" t="s">
        <v>171</v>
      </c>
      <c r="D131" s="52" t="s">
        <v>172</v>
      </c>
      <c r="E131" s="53">
        <v>11355000</v>
      </c>
      <c r="F131" s="45">
        <v>34075000</v>
      </c>
      <c r="G131" s="45">
        <v>44317000</v>
      </c>
      <c r="H131" s="53">
        <v>10242000</v>
      </c>
      <c r="I131" s="46">
        <v>0.30057226705796036</v>
      </c>
      <c r="J131" s="54">
        <v>1.3920740000000001E-2</v>
      </c>
    </row>
    <row r="132" spans="1:10" s="32" customFormat="1" ht="15" customHeight="1" x14ac:dyDescent="0.25">
      <c r="A132" s="44" t="s">
        <v>964</v>
      </c>
      <c r="B132" s="51" t="s">
        <v>532</v>
      </c>
      <c r="C132" s="51" t="s">
        <v>533</v>
      </c>
      <c r="D132" s="52" t="s">
        <v>172</v>
      </c>
      <c r="E132" s="53">
        <v>20000000</v>
      </c>
      <c r="F132" s="45">
        <v>244812000</v>
      </c>
      <c r="G132" s="45">
        <v>279421000</v>
      </c>
      <c r="H132" s="53">
        <v>34609000</v>
      </c>
      <c r="I132" s="46">
        <v>0.14136970409947225</v>
      </c>
      <c r="J132" s="54">
        <v>0.01</v>
      </c>
    </row>
    <row r="133" spans="1:10" s="32" customFormat="1" ht="15" customHeight="1" x14ac:dyDescent="0.25">
      <c r="A133" s="44" t="s">
        <v>964</v>
      </c>
      <c r="B133" s="51" t="s">
        <v>328</v>
      </c>
      <c r="C133" s="51" t="s">
        <v>329</v>
      </c>
      <c r="D133" s="52" t="s">
        <v>330</v>
      </c>
      <c r="E133" s="53">
        <v>11000000</v>
      </c>
      <c r="F133" s="45">
        <v>138863000</v>
      </c>
      <c r="G133" s="45">
        <v>153675000</v>
      </c>
      <c r="H133" s="53">
        <v>14812000</v>
      </c>
      <c r="I133" s="46">
        <v>0.10666628259507573</v>
      </c>
      <c r="J133" s="54">
        <v>0.01</v>
      </c>
    </row>
    <row r="134" spans="1:10" s="32" customFormat="1" ht="15" customHeight="1" x14ac:dyDescent="0.25">
      <c r="A134" s="44" t="s">
        <v>964</v>
      </c>
      <c r="B134" s="51" t="s">
        <v>58</v>
      </c>
      <c r="C134" s="51" t="s">
        <v>59</v>
      </c>
      <c r="D134" s="52" t="s">
        <v>60</v>
      </c>
      <c r="E134" s="53">
        <v>4621000</v>
      </c>
      <c r="F134" s="45">
        <v>33793000</v>
      </c>
      <c r="G134" s="45">
        <v>39773000</v>
      </c>
      <c r="H134" s="53">
        <v>5980000</v>
      </c>
      <c r="I134" s="46">
        <v>0.17695972538691446</v>
      </c>
      <c r="J134" s="54">
        <v>0.01</v>
      </c>
    </row>
    <row r="135" spans="1:10" s="32" customFormat="1" ht="15" customHeight="1" x14ac:dyDescent="0.25">
      <c r="A135" s="44" t="s">
        <v>964</v>
      </c>
      <c r="B135" s="51" t="s">
        <v>161</v>
      </c>
      <c r="C135" s="51" t="s">
        <v>162</v>
      </c>
      <c r="D135" s="52" t="s">
        <v>60</v>
      </c>
      <c r="E135" s="53">
        <v>8250000</v>
      </c>
      <c r="F135" s="45">
        <v>175362000</v>
      </c>
      <c r="G135" s="45">
        <v>289505000</v>
      </c>
      <c r="H135" s="53">
        <v>114143000</v>
      </c>
      <c r="I135" s="46">
        <v>0.65089928262679486</v>
      </c>
      <c r="J135" s="54">
        <v>0.01</v>
      </c>
    </row>
    <row r="136" spans="1:10" s="32" customFormat="1" ht="15" customHeight="1" x14ac:dyDescent="0.25">
      <c r="A136" s="44" t="s">
        <v>964</v>
      </c>
      <c r="B136" s="51" t="s">
        <v>307</v>
      </c>
      <c r="C136" s="51" t="s">
        <v>308</v>
      </c>
      <c r="D136" s="52" t="s">
        <v>60</v>
      </c>
      <c r="E136" s="53">
        <v>2597000</v>
      </c>
      <c r="F136" s="45">
        <v>21470000</v>
      </c>
      <c r="G136" s="45">
        <v>28174000</v>
      </c>
      <c r="H136" s="53">
        <v>6704000</v>
      </c>
      <c r="I136" s="46">
        <v>0.31224965067536098</v>
      </c>
      <c r="J136" s="54">
        <v>0.01</v>
      </c>
    </row>
    <row r="137" spans="1:10" s="32" customFormat="1" ht="15" customHeight="1" x14ac:dyDescent="0.25">
      <c r="A137" s="44" t="s">
        <v>964</v>
      </c>
      <c r="B137" s="51" t="s">
        <v>341</v>
      </c>
      <c r="C137" s="51" t="s">
        <v>342</v>
      </c>
      <c r="D137" s="52" t="s">
        <v>60</v>
      </c>
      <c r="E137" s="53">
        <v>11301000</v>
      </c>
      <c r="F137" s="45">
        <v>94054000</v>
      </c>
      <c r="G137" s="45">
        <v>127074000</v>
      </c>
      <c r="H137" s="53">
        <v>33020000</v>
      </c>
      <c r="I137" s="46">
        <v>0.35107491441087035</v>
      </c>
      <c r="J137" s="54">
        <v>0.01</v>
      </c>
    </row>
    <row r="138" spans="1:10" s="32" customFormat="1" ht="15" customHeight="1" x14ac:dyDescent="0.25">
      <c r="A138" s="44" t="s">
        <v>964</v>
      </c>
      <c r="B138" s="51" t="s">
        <v>548</v>
      </c>
      <c r="C138" s="51" t="s">
        <v>549</v>
      </c>
      <c r="D138" s="52" t="s">
        <v>60</v>
      </c>
      <c r="E138" s="53">
        <v>2000000</v>
      </c>
      <c r="F138" s="45">
        <v>73968000</v>
      </c>
      <c r="G138" s="45">
        <v>85662000</v>
      </c>
      <c r="H138" s="53">
        <v>11694000</v>
      </c>
      <c r="I138" s="46">
        <v>0.15809539260220637</v>
      </c>
      <c r="J138" s="54">
        <v>0.01</v>
      </c>
    </row>
    <row r="139" spans="1:10" s="32" customFormat="1" ht="15" customHeight="1" x14ac:dyDescent="0.25">
      <c r="A139" s="44" t="s">
        <v>964</v>
      </c>
      <c r="B139" s="51" t="s">
        <v>194</v>
      </c>
      <c r="C139" s="51" t="s">
        <v>195</v>
      </c>
      <c r="D139" s="52" t="s">
        <v>196</v>
      </c>
      <c r="E139" s="53">
        <v>4069000</v>
      </c>
      <c r="F139" s="45">
        <v>60984000</v>
      </c>
      <c r="G139" s="45">
        <v>76757000</v>
      </c>
      <c r="H139" s="53">
        <v>15773000</v>
      </c>
      <c r="I139" s="46">
        <v>0.25864161091433818</v>
      </c>
      <c r="J139" s="54">
        <v>1.4999999999999999E-2</v>
      </c>
    </row>
    <row r="140" spans="1:10" s="32" customFormat="1" ht="15" customHeight="1" x14ac:dyDescent="0.25">
      <c r="A140" s="44" t="s">
        <v>964</v>
      </c>
      <c r="B140" s="51" t="s">
        <v>294</v>
      </c>
      <c r="C140" s="51" t="s">
        <v>295</v>
      </c>
      <c r="D140" s="52" t="s">
        <v>196</v>
      </c>
      <c r="E140" s="53">
        <v>11000000</v>
      </c>
      <c r="F140" s="45">
        <v>149302000</v>
      </c>
      <c r="G140" s="45">
        <v>151103000</v>
      </c>
      <c r="H140" s="53">
        <v>1801000</v>
      </c>
      <c r="I140" s="46">
        <v>1.2062798890838703E-2</v>
      </c>
      <c r="J140" s="54">
        <v>7.6999999999999999E-2</v>
      </c>
    </row>
    <row r="141" spans="1:10" s="32" customFormat="1" ht="15" customHeight="1" x14ac:dyDescent="0.25">
      <c r="A141" s="44" t="s">
        <v>964</v>
      </c>
      <c r="B141" s="51" t="s">
        <v>331</v>
      </c>
      <c r="C141" s="51" t="s">
        <v>332</v>
      </c>
      <c r="D141" s="52" t="s">
        <v>196</v>
      </c>
      <c r="E141" s="53">
        <v>1500000</v>
      </c>
      <c r="F141" s="45">
        <v>22526000</v>
      </c>
      <c r="G141" s="45">
        <v>26227000</v>
      </c>
      <c r="H141" s="53">
        <v>3701000</v>
      </c>
      <c r="I141" s="46">
        <v>0.16429903222942377</v>
      </c>
      <c r="J141" s="54">
        <v>1.4999999999999999E-2</v>
      </c>
    </row>
    <row r="142" spans="1:10" s="32" customFormat="1" ht="15" customHeight="1" x14ac:dyDescent="0.25">
      <c r="A142" s="44" t="s">
        <v>964</v>
      </c>
      <c r="B142" s="51" t="s">
        <v>362</v>
      </c>
      <c r="C142" s="51" t="s">
        <v>363</v>
      </c>
      <c r="D142" s="52" t="s">
        <v>196</v>
      </c>
      <c r="E142" s="53">
        <v>6000000</v>
      </c>
      <c r="F142" s="45">
        <v>50935000</v>
      </c>
      <c r="G142" s="45">
        <v>36290000</v>
      </c>
      <c r="H142" s="53">
        <v>-14645000</v>
      </c>
      <c r="I142" s="46">
        <v>-0.28752331402768233</v>
      </c>
      <c r="J142" s="54">
        <v>0.05</v>
      </c>
    </row>
    <row r="143" spans="1:10" s="32" customFormat="1" ht="15" customHeight="1" x14ac:dyDescent="0.25">
      <c r="A143" s="44" t="s">
        <v>964</v>
      </c>
      <c r="B143" s="51" t="s">
        <v>374</v>
      </c>
      <c r="C143" s="51" t="s">
        <v>375</v>
      </c>
      <c r="D143" s="52" t="s">
        <v>196</v>
      </c>
      <c r="E143" s="53">
        <v>5115000</v>
      </c>
      <c r="F143" s="45">
        <v>61382000</v>
      </c>
      <c r="G143" s="45">
        <v>69613000</v>
      </c>
      <c r="H143" s="53">
        <v>8231000</v>
      </c>
      <c r="I143" s="46">
        <v>0.13409468573849012</v>
      </c>
      <c r="J143" s="54">
        <v>1.4999999999999999E-2</v>
      </c>
    </row>
    <row r="144" spans="1:10" s="32" customFormat="1" ht="15" customHeight="1" x14ac:dyDescent="0.25">
      <c r="A144" s="44" t="s">
        <v>964</v>
      </c>
      <c r="B144" s="51" t="s">
        <v>424</v>
      </c>
      <c r="C144" s="51" t="s">
        <v>396</v>
      </c>
      <c r="D144" s="52" t="s">
        <v>196</v>
      </c>
      <c r="E144" s="53">
        <v>4453000</v>
      </c>
      <c r="F144" s="45">
        <v>45123000</v>
      </c>
      <c r="G144" s="45">
        <v>53090000</v>
      </c>
      <c r="H144" s="53">
        <v>7967000</v>
      </c>
      <c r="I144" s="46">
        <v>0.17656184207610309</v>
      </c>
      <c r="J144" s="54">
        <v>1.4999999999999999E-2</v>
      </c>
    </row>
    <row r="145" spans="1:10" s="32" customFormat="1" ht="15" customHeight="1" x14ac:dyDescent="0.25">
      <c r="A145" s="44" t="s">
        <v>964</v>
      </c>
      <c r="B145" s="51" t="s">
        <v>444</v>
      </c>
      <c r="C145" s="51" t="s">
        <v>445</v>
      </c>
      <c r="D145" s="52" t="s">
        <v>196</v>
      </c>
      <c r="E145" s="53">
        <v>6425000</v>
      </c>
      <c r="F145" s="45">
        <v>42281000</v>
      </c>
      <c r="G145" s="45">
        <v>46675000</v>
      </c>
      <c r="H145" s="53">
        <v>4394000</v>
      </c>
      <c r="I145" s="46">
        <v>0.10392374825571769</v>
      </c>
      <c r="J145" s="54">
        <v>2.2644358000000003E-2</v>
      </c>
    </row>
    <row r="146" spans="1:10" s="32" customFormat="1" ht="15" customHeight="1" x14ac:dyDescent="0.25">
      <c r="A146" s="44" t="s">
        <v>964</v>
      </c>
      <c r="B146" s="51" t="s">
        <v>84</v>
      </c>
      <c r="C146" s="51" t="s">
        <v>85</v>
      </c>
      <c r="D146" s="52" t="s">
        <v>86</v>
      </c>
      <c r="E146" s="53">
        <v>6251000</v>
      </c>
      <c r="F146" s="45">
        <v>62590000</v>
      </c>
      <c r="G146" s="45">
        <v>71263000</v>
      </c>
      <c r="H146" s="53">
        <v>8673000</v>
      </c>
      <c r="I146" s="46">
        <v>0.13856846141556159</v>
      </c>
      <c r="J146" s="54">
        <v>1.4999999999999999E-2</v>
      </c>
    </row>
    <row r="147" spans="1:10" s="32" customFormat="1" ht="15" customHeight="1" x14ac:dyDescent="0.25">
      <c r="A147" s="44" t="s">
        <v>964</v>
      </c>
      <c r="B147" s="51" t="s">
        <v>258</v>
      </c>
      <c r="C147" s="51" t="s">
        <v>259</v>
      </c>
      <c r="D147" s="52" t="s">
        <v>86</v>
      </c>
      <c r="E147" s="53">
        <v>3255000</v>
      </c>
      <c r="F147" s="45">
        <v>46918000</v>
      </c>
      <c r="G147" s="45">
        <v>44915000</v>
      </c>
      <c r="H147" s="53">
        <v>-2003000</v>
      </c>
      <c r="I147" s="46">
        <v>-4.2691504326697639E-2</v>
      </c>
      <c r="J147" s="54">
        <v>0.05</v>
      </c>
    </row>
    <row r="148" spans="1:10" s="32" customFormat="1" ht="15" customHeight="1" x14ac:dyDescent="0.25">
      <c r="A148" s="44" t="s">
        <v>964</v>
      </c>
      <c r="B148" s="51" t="s">
        <v>278</v>
      </c>
      <c r="C148" s="51" t="s">
        <v>279</v>
      </c>
      <c r="D148" s="52" t="s">
        <v>86</v>
      </c>
      <c r="E148" s="53">
        <v>57943000</v>
      </c>
      <c r="F148" s="45">
        <v>158271000</v>
      </c>
      <c r="G148" s="45">
        <v>224986000</v>
      </c>
      <c r="H148" s="53">
        <v>66715000</v>
      </c>
      <c r="I148" s="46">
        <v>0.42152384201780491</v>
      </c>
      <c r="J148" s="54">
        <v>0.01</v>
      </c>
    </row>
    <row r="149" spans="1:10" s="32" customFormat="1" ht="15" customHeight="1" x14ac:dyDescent="0.25">
      <c r="A149" s="44" t="s">
        <v>964</v>
      </c>
      <c r="B149" s="51" t="s">
        <v>343</v>
      </c>
      <c r="C149" s="51" t="s">
        <v>344</v>
      </c>
      <c r="D149" s="52" t="s">
        <v>86</v>
      </c>
      <c r="E149" s="53">
        <v>16169000</v>
      </c>
      <c r="F149" s="45">
        <v>81757000</v>
      </c>
      <c r="G149" s="45">
        <v>91969000</v>
      </c>
      <c r="H149" s="53">
        <v>10212000</v>
      </c>
      <c r="I149" s="46">
        <v>0.12490673581467031</v>
      </c>
      <c r="J149" s="54">
        <v>2.4736842000000002E-2</v>
      </c>
    </row>
    <row r="150" spans="1:10" s="32" customFormat="1" ht="15" customHeight="1" x14ac:dyDescent="0.25">
      <c r="A150" s="44" t="s">
        <v>964</v>
      </c>
      <c r="B150" s="51" t="s">
        <v>345</v>
      </c>
      <c r="C150" s="51" t="s">
        <v>279</v>
      </c>
      <c r="D150" s="52" t="s">
        <v>86</v>
      </c>
      <c r="E150" s="53">
        <v>22995000</v>
      </c>
      <c r="F150" s="45">
        <v>305465000</v>
      </c>
      <c r="G150" s="45">
        <v>260749000</v>
      </c>
      <c r="H150" s="53">
        <v>-44716000</v>
      </c>
      <c r="I150" s="46">
        <v>-0.14638665640908124</v>
      </c>
      <c r="J150" s="54">
        <v>0.05</v>
      </c>
    </row>
    <row r="151" spans="1:10" s="32" customFormat="1" ht="15" customHeight="1" x14ac:dyDescent="0.25">
      <c r="A151" s="44" t="s">
        <v>964</v>
      </c>
      <c r="B151" s="51" t="s">
        <v>465</v>
      </c>
      <c r="C151" s="51" t="s">
        <v>203</v>
      </c>
      <c r="D151" s="52" t="s">
        <v>86</v>
      </c>
      <c r="E151" s="53">
        <v>22000000</v>
      </c>
      <c r="F151" s="45">
        <v>175784000</v>
      </c>
      <c r="G151" s="45">
        <v>190821000</v>
      </c>
      <c r="H151" s="53">
        <v>15037000</v>
      </c>
      <c r="I151" s="46">
        <v>8.5542483957584306E-2</v>
      </c>
      <c r="J151" s="54">
        <v>2.9495E-2</v>
      </c>
    </row>
    <row r="152" spans="1:10" s="32" customFormat="1" ht="15" customHeight="1" x14ac:dyDescent="0.25">
      <c r="A152" s="44" t="s">
        <v>964</v>
      </c>
      <c r="B152" s="51" t="s">
        <v>482</v>
      </c>
      <c r="C152" s="51" t="s">
        <v>483</v>
      </c>
      <c r="D152" s="52" t="s">
        <v>86</v>
      </c>
      <c r="E152" s="53">
        <v>20000000</v>
      </c>
      <c r="F152" s="45">
        <v>188556000</v>
      </c>
      <c r="G152" s="45">
        <v>206381000</v>
      </c>
      <c r="H152" s="53">
        <v>17825000</v>
      </c>
      <c r="I152" s="46">
        <v>9.4534249771951032E-2</v>
      </c>
      <c r="J152" s="54">
        <v>2.3262499999999998E-2</v>
      </c>
    </row>
    <row r="153" spans="1:10" s="32" customFormat="1" ht="15" customHeight="1" x14ac:dyDescent="0.25">
      <c r="A153" s="44" t="s">
        <v>964</v>
      </c>
      <c r="B153" s="51" t="s">
        <v>514</v>
      </c>
      <c r="C153" s="51" t="s">
        <v>515</v>
      </c>
      <c r="D153" s="52" t="s">
        <v>86</v>
      </c>
      <c r="E153" s="53">
        <v>20000000</v>
      </c>
      <c r="F153" s="45">
        <v>430588000</v>
      </c>
      <c r="G153" s="45">
        <v>413036000</v>
      </c>
      <c r="H153" s="53">
        <v>-17552000</v>
      </c>
      <c r="I153" s="46">
        <v>-4.0762863804843612E-2</v>
      </c>
      <c r="J153" s="54">
        <v>0.05</v>
      </c>
    </row>
    <row r="154" spans="1:10" s="32" customFormat="1" ht="15" customHeight="1" x14ac:dyDescent="0.25">
      <c r="A154" s="44" t="s">
        <v>964</v>
      </c>
      <c r="B154" s="51" t="s">
        <v>530</v>
      </c>
      <c r="C154" s="51" t="s">
        <v>531</v>
      </c>
      <c r="D154" s="52" t="s">
        <v>86</v>
      </c>
      <c r="E154" s="53">
        <v>5000000</v>
      </c>
      <c r="F154" s="45">
        <v>30501000</v>
      </c>
      <c r="G154" s="45">
        <v>43072000</v>
      </c>
      <c r="H154" s="53">
        <v>12571000</v>
      </c>
      <c r="I154" s="46">
        <v>0.41215042129766238</v>
      </c>
      <c r="J154" s="54">
        <v>0.01</v>
      </c>
    </row>
    <row r="155" spans="1:10" s="32" customFormat="1" ht="15" customHeight="1" x14ac:dyDescent="0.25">
      <c r="A155" s="44" t="s">
        <v>964</v>
      </c>
      <c r="B155" s="51" t="s">
        <v>47</v>
      </c>
      <c r="C155" s="51" t="s">
        <v>48</v>
      </c>
      <c r="D155" s="52" t="s">
        <v>49</v>
      </c>
      <c r="E155" s="53">
        <v>20000000</v>
      </c>
      <c r="F155" s="45">
        <v>172824000</v>
      </c>
      <c r="G155" s="45">
        <v>173794000</v>
      </c>
      <c r="H155" s="53">
        <v>970000</v>
      </c>
      <c r="I155" s="46">
        <v>5.6126463917048558E-3</v>
      </c>
      <c r="J155" s="54">
        <v>0.05</v>
      </c>
    </row>
    <row r="156" spans="1:10" s="32" customFormat="1" ht="15" customHeight="1" x14ac:dyDescent="0.25">
      <c r="A156" s="44" t="s">
        <v>964</v>
      </c>
      <c r="B156" s="51" t="s">
        <v>39</v>
      </c>
      <c r="C156" s="51" t="s">
        <v>40</v>
      </c>
      <c r="D156" s="52" t="s">
        <v>41</v>
      </c>
      <c r="E156" s="53">
        <v>1460000</v>
      </c>
      <c r="F156" s="45">
        <v>3332000</v>
      </c>
      <c r="G156" s="45">
        <v>7876000</v>
      </c>
      <c r="H156" s="53">
        <v>4544000</v>
      </c>
      <c r="I156" s="46">
        <v>1.3637454981992798</v>
      </c>
      <c r="J156" s="54">
        <v>1.4999999999999999E-2</v>
      </c>
    </row>
    <row r="157" spans="1:10" s="32" customFormat="1" ht="15" customHeight="1" x14ac:dyDescent="0.25">
      <c r="A157" s="44" t="s">
        <v>964</v>
      </c>
      <c r="B157" s="51" t="s">
        <v>119</v>
      </c>
      <c r="C157" s="51" t="s">
        <v>120</v>
      </c>
      <c r="D157" s="52" t="s">
        <v>121</v>
      </c>
      <c r="E157" s="53">
        <v>20500000</v>
      </c>
      <c r="F157" s="45">
        <v>118154000</v>
      </c>
      <c r="G157" s="45">
        <v>137004000</v>
      </c>
      <c r="H157" s="53">
        <v>18850000</v>
      </c>
      <c r="I157" s="46">
        <v>0.15953755268547828</v>
      </c>
      <c r="J157" s="54">
        <v>1.3219511999999999E-2</v>
      </c>
    </row>
    <row r="158" spans="1:10" s="32" customFormat="1" ht="15" customHeight="1" x14ac:dyDescent="0.25">
      <c r="A158" s="44" t="s">
        <v>964</v>
      </c>
      <c r="B158" s="51" t="s">
        <v>201</v>
      </c>
      <c r="C158" s="51" t="s">
        <v>162</v>
      </c>
      <c r="D158" s="52" t="s">
        <v>121</v>
      </c>
      <c r="E158" s="53">
        <v>63500000</v>
      </c>
      <c r="F158" s="45">
        <v>493414000</v>
      </c>
      <c r="G158" s="45">
        <v>507572000</v>
      </c>
      <c r="H158" s="53">
        <v>14158000</v>
      </c>
      <c r="I158" s="46">
        <v>2.8693956798955846E-2</v>
      </c>
      <c r="J158" s="54">
        <v>4.7770393999999994E-2</v>
      </c>
    </row>
    <row r="159" spans="1:10" s="32" customFormat="1" ht="15" customHeight="1" x14ac:dyDescent="0.25">
      <c r="A159" s="44" t="s">
        <v>964</v>
      </c>
      <c r="B159" s="51" t="s">
        <v>351</v>
      </c>
      <c r="C159" s="51" t="s">
        <v>352</v>
      </c>
      <c r="D159" s="52" t="s">
        <v>121</v>
      </c>
      <c r="E159" s="53">
        <v>6800000</v>
      </c>
      <c r="F159" s="45">
        <v>53679000</v>
      </c>
      <c r="G159" s="45">
        <v>116251000</v>
      </c>
      <c r="H159" s="53">
        <v>62572000</v>
      </c>
      <c r="I159" s="46">
        <v>1.1656700013040482</v>
      </c>
      <c r="J159" s="54">
        <v>1.4999999999999999E-2</v>
      </c>
    </row>
    <row r="160" spans="1:10" s="32" customFormat="1" ht="15" customHeight="1" x14ac:dyDescent="0.25">
      <c r="A160" s="44" t="s">
        <v>964</v>
      </c>
      <c r="B160" s="51" t="s">
        <v>427</v>
      </c>
      <c r="C160" s="51" t="s">
        <v>428</v>
      </c>
      <c r="D160" s="52" t="s">
        <v>121</v>
      </c>
      <c r="E160" s="53">
        <v>6238000</v>
      </c>
      <c r="F160" s="45">
        <v>45125000</v>
      </c>
      <c r="G160" s="45">
        <v>44118000</v>
      </c>
      <c r="H160" s="53">
        <v>-1007000</v>
      </c>
      <c r="I160" s="46">
        <v>-2.2315789473684209E-2</v>
      </c>
      <c r="J160" s="54">
        <v>0.05</v>
      </c>
    </row>
    <row r="161" spans="1:10" s="32" customFormat="1" ht="15" customHeight="1" x14ac:dyDescent="0.25">
      <c r="A161" s="44" t="s">
        <v>964</v>
      </c>
      <c r="B161" s="51" t="s">
        <v>434</v>
      </c>
      <c r="C161" s="51" t="s">
        <v>435</v>
      </c>
      <c r="D161" s="52" t="s">
        <v>121</v>
      </c>
      <c r="E161" s="53">
        <v>4250000</v>
      </c>
      <c r="F161" s="45">
        <v>29473000</v>
      </c>
      <c r="G161" s="45">
        <v>33977000</v>
      </c>
      <c r="H161" s="53">
        <v>4504000</v>
      </c>
      <c r="I161" s="46">
        <v>0.15281783327112952</v>
      </c>
      <c r="J161" s="54">
        <v>0.01</v>
      </c>
    </row>
    <row r="162" spans="1:10" s="32" customFormat="1" ht="15" customHeight="1" x14ac:dyDescent="0.25">
      <c r="A162" s="44" t="s">
        <v>964</v>
      </c>
      <c r="B162" s="51" t="s">
        <v>466</v>
      </c>
      <c r="C162" s="51" t="s">
        <v>277</v>
      </c>
      <c r="D162" s="52" t="s">
        <v>121</v>
      </c>
      <c r="E162" s="53">
        <v>7645000</v>
      </c>
      <c r="F162" s="45">
        <v>29181000</v>
      </c>
      <c r="G162" s="45">
        <v>46375000</v>
      </c>
      <c r="H162" s="53">
        <v>17194000</v>
      </c>
      <c r="I162" s="46">
        <v>0.58921901237106333</v>
      </c>
      <c r="J162" s="54">
        <v>0.01</v>
      </c>
    </row>
    <row r="163" spans="1:10" s="32" customFormat="1" ht="15" customHeight="1" x14ac:dyDescent="0.25">
      <c r="A163" s="44" t="s">
        <v>964</v>
      </c>
      <c r="B163" s="51" t="s">
        <v>542</v>
      </c>
      <c r="C163" s="51" t="s">
        <v>543</v>
      </c>
      <c r="D163" s="52" t="s">
        <v>121</v>
      </c>
      <c r="E163" s="53">
        <v>6200000</v>
      </c>
      <c r="F163" s="45">
        <v>38662000</v>
      </c>
      <c r="G163" s="45">
        <v>44664000</v>
      </c>
      <c r="H163" s="53">
        <v>6002000</v>
      </c>
      <c r="I163" s="46">
        <v>0.15524287413998242</v>
      </c>
      <c r="J163" s="54">
        <v>1.1277419E-2</v>
      </c>
    </row>
    <row r="164" spans="1:10" s="32" customFormat="1" ht="15" customHeight="1" x14ac:dyDescent="0.25">
      <c r="A164" s="44" t="s">
        <v>964</v>
      </c>
      <c r="B164" s="51" t="s">
        <v>14</v>
      </c>
      <c r="C164" s="51" t="s">
        <v>15</v>
      </c>
      <c r="D164" s="52" t="s">
        <v>16</v>
      </c>
      <c r="E164" s="53">
        <v>20000000</v>
      </c>
      <c r="F164" s="45">
        <v>280617000</v>
      </c>
      <c r="G164" s="45">
        <v>313293000</v>
      </c>
      <c r="H164" s="53">
        <v>32676000</v>
      </c>
      <c r="I164" s="46">
        <v>0.11644340863169374</v>
      </c>
      <c r="J164" s="54">
        <v>0.01</v>
      </c>
    </row>
    <row r="165" spans="1:10" s="32" customFormat="1" ht="15" customHeight="1" x14ac:dyDescent="0.25">
      <c r="A165" s="44" t="s">
        <v>964</v>
      </c>
      <c r="B165" s="51" t="s">
        <v>564</v>
      </c>
      <c r="C165" s="51" t="s">
        <v>565</v>
      </c>
      <c r="D165" s="52" t="s">
        <v>16</v>
      </c>
      <c r="E165" s="53">
        <v>12000000</v>
      </c>
      <c r="F165" s="45">
        <v>147079000</v>
      </c>
      <c r="G165" s="45">
        <v>172543000</v>
      </c>
      <c r="H165" s="53">
        <v>25464000</v>
      </c>
      <c r="I165" s="46">
        <v>0.17313144636555863</v>
      </c>
      <c r="J165" s="54">
        <v>0.01</v>
      </c>
    </row>
    <row r="166" spans="1:10" s="32" customFormat="1" ht="15" customHeight="1" x14ac:dyDescent="0.25">
      <c r="A166" s="44" t="s">
        <v>964</v>
      </c>
      <c r="B166" s="51" t="s">
        <v>960</v>
      </c>
      <c r="C166" s="51" t="s">
        <v>9</v>
      </c>
      <c r="D166" s="52" t="s">
        <v>10</v>
      </c>
      <c r="E166" s="53">
        <v>21905000</v>
      </c>
      <c r="F166" s="45">
        <v>250743000</v>
      </c>
      <c r="G166" s="45">
        <v>263792000</v>
      </c>
      <c r="H166" s="53">
        <v>13049000</v>
      </c>
      <c r="I166" s="46">
        <v>5.2041333157854856E-2</v>
      </c>
      <c r="J166" s="54">
        <v>3.8085824999999997E-2</v>
      </c>
    </row>
    <row r="167" spans="1:10" s="32" customFormat="1" ht="15" customHeight="1" x14ac:dyDescent="0.25">
      <c r="A167" s="44" t="s">
        <v>964</v>
      </c>
      <c r="B167" s="51" t="s">
        <v>50</v>
      </c>
      <c r="C167" s="51" t="s">
        <v>51</v>
      </c>
      <c r="D167" s="52" t="s">
        <v>10</v>
      </c>
      <c r="E167" s="53">
        <v>2427000</v>
      </c>
      <c r="F167" s="45">
        <v>50318000</v>
      </c>
      <c r="G167" s="45">
        <v>62582000</v>
      </c>
      <c r="H167" s="53">
        <v>12264000</v>
      </c>
      <c r="I167" s="46">
        <v>0.24372987797607218</v>
      </c>
      <c r="J167" s="54">
        <v>0.01</v>
      </c>
    </row>
    <row r="168" spans="1:10" s="32" customFormat="1" ht="15" customHeight="1" x14ac:dyDescent="0.25">
      <c r="A168" s="44" t="s">
        <v>964</v>
      </c>
      <c r="B168" s="51" t="s">
        <v>961</v>
      </c>
      <c r="C168" s="51" t="s">
        <v>566</v>
      </c>
      <c r="D168" s="52" t="s">
        <v>10</v>
      </c>
      <c r="E168" s="53">
        <v>12000000</v>
      </c>
      <c r="F168" s="45">
        <v>131853000</v>
      </c>
      <c r="G168" s="45">
        <v>148792000</v>
      </c>
      <c r="H168" s="53">
        <v>16939000</v>
      </c>
      <c r="I168" s="46">
        <v>0.12846882513101712</v>
      </c>
      <c r="J168" s="54">
        <v>1.4999999999999999E-2</v>
      </c>
    </row>
    <row r="169" spans="1:10" s="32" customFormat="1" ht="15" customHeight="1" x14ac:dyDescent="0.25">
      <c r="A169" s="44" t="s">
        <v>964</v>
      </c>
      <c r="B169" s="51" t="s">
        <v>521</v>
      </c>
      <c r="C169" s="51" t="s">
        <v>522</v>
      </c>
      <c r="D169" s="52" t="s">
        <v>10</v>
      </c>
      <c r="E169" s="53">
        <v>2380000</v>
      </c>
      <c r="F169" s="45">
        <v>26978000</v>
      </c>
      <c r="G169" s="45">
        <v>30832000</v>
      </c>
      <c r="H169" s="53">
        <v>3854000</v>
      </c>
      <c r="I169" s="46">
        <v>0.14285714285714285</v>
      </c>
      <c r="J169" s="54">
        <v>1.4999999999999999E-2</v>
      </c>
    </row>
    <row r="170" spans="1:10" s="32" customFormat="1" ht="15" customHeight="1" x14ac:dyDescent="0.25">
      <c r="A170" s="44" t="s">
        <v>964</v>
      </c>
      <c r="B170" s="51" t="s">
        <v>111</v>
      </c>
      <c r="C170" s="51" t="s">
        <v>112</v>
      </c>
      <c r="D170" s="52" t="s">
        <v>113</v>
      </c>
      <c r="E170" s="53">
        <v>24500000</v>
      </c>
      <c r="F170" s="45">
        <v>234642000</v>
      </c>
      <c r="G170" s="45">
        <v>294265000</v>
      </c>
      <c r="H170" s="53">
        <v>59623000</v>
      </c>
      <c r="I170" s="46">
        <v>0.25410199367547159</v>
      </c>
      <c r="J170" s="54">
        <v>0.01</v>
      </c>
    </row>
    <row r="171" spans="1:10" s="32" customFormat="1" ht="15" customHeight="1" x14ac:dyDescent="0.25">
      <c r="A171" s="44" t="s">
        <v>964</v>
      </c>
      <c r="B171" s="51" t="s">
        <v>211</v>
      </c>
      <c r="C171" s="51" t="s">
        <v>212</v>
      </c>
      <c r="D171" s="52" t="s">
        <v>113</v>
      </c>
      <c r="E171" s="53">
        <v>8623000</v>
      </c>
      <c r="F171" s="45">
        <v>61376000</v>
      </c>
      <c r="G171" s="45">
        <v>69994000</v>
      </c>
      <c r="H171" s="53">
        <v>8618000</v>
      </c>
      <c r="I171" s="46">
        <v>0.14041319082377476</v>
      </c>
      <c r="J171" s="54">
        <v>1.0023193999999999E-2</v>
      </c>
    </row>
    <row r="172" spans="1:10" s="32" customFormat="1" ht="15" customHeight="1" x14ac:dyDescent="0.25">
      <c r="A172" s="44" t="s">
        <v>964</v>
      </c>
      <c r="B172" s="51" t="s">
        <v>282</v>
      </c>
      <c r="C172" s="51" t="s">
        <v>283</v>
      </c>
      <c r="D172" s="52" t="s">
        <v>113</v>
      </c>
      <c r="E172" s="53">
        <v>7000000</v>
      </c>
      <c r="F172" s="45">
        <v>75321000</v>
      </c>
      <c r="G172" s="45">
        <v>75358000</v>
      </c>
      <c r="H172" s="53">
        <v>37000</v>
      </c>
      <c r="I172" s="46">
        <v>4.9123086523014832E-4</v>
      </c>
      <c r="J172" s="54">
        <v>0.05</v>
      </c>
    </row>
    <row r="173" spans="1:10" s="32" customFormat="1" ht="15" customHeight="1" x14ac:dyDescent="0.25">
      <c r="A173" s="44" t="s">
        <v>964</v>
      </c>
      <c r="B173" s="51" t="s">
        <v>388</v>
      </c>
      <c r="C173" s="51" t="s">
        <v>962</v>
      </c>
      <c r="D173" s="52" t="s">
        <v>113</v>
      </c>
      <c r="E173" s="53">
        <v>20000000</v>
      </c>
      <c r="F173" s="45">
        <v>113698000</v>
      </c>
      <c r="G173" s="45">
        <v>114998000</v>
      </c>
      <c r="H173" s="53">
        <v>1300000</v>
      </c>
      <c r="I173" s="46">
        <v>1.143379830779785E-2</v>
      </c>
      <c r="J173" s="54">
        <v>0.05</v>
      </c>
    </row>
    <row r="174" spans="1:10" s="32" customFormat="1" ht="15" customHeight="1" x14ac:dyDescent="0.25">
      <c r="A174" s="44" t="s">
        <v>964</v>
      </c>
      <c r="B174" s="51" t="s">
        <v>393</v>
      </c>
      <c r="C174" s="51" t="s">
        <v>394</v>
      </c>
      <c r="D174" s="52" t="s">
        <v>113</v>
      </c>
      <c r="E174" s="53">
        <v>23593000</v>
      </c>
      <c r="F174" s="45">
        <v>106433000</v>
      </c>
      <c r="G174" s="45">
        <v>120628000</v>
      </c>
      <c r="H174" s="53">
        <v>14195000</v>
      </c>
      <c r="I174" s="46">
        <v>0.13337028928997585</v>
      </c>
      <c r="J174" s="54">
        <v>2.5933540000000001E-2</v>
      </c>
    </row>
    <row r="175" spans="1:10" s="32" customFormat="1" ht="15" customHeight="1" x14ac:dyDescent="0.25">
      <c r="A175" s="44" t="s">
        <v>964</v>
      </c>
      <c r="B175" s="51" t="s">
        <v>516</v>
      </c>
      <c r="C175" s="51" t="s">
        <v>517</v>
      </c>
      <c r="D175" s="52" t="s">
        <v>113</v>
      </c>
      <c r="E175" s="53">
        <v>3000000</v>
      </c>
      <c r="F175" s="45">
        <v>19828000</v>
      </c>
      <c r="G175" s="45">
        <v>27915000</v>
      </c>
      <c r="H175" s="53">
        <v>8087000</v>
      </c>
      <c r="I175" s="46">
        <v>0.40785757514625781</v>
      </c>
      <c r="J175" s="54">
        <v>0.01</v>
      </c>
    </row>
    <row r="176" spans="1:10" s="32" customFormat="1" ht="15" customHeight="1" x14ac:dyDescent="0.25">
      <c r="A176" s="44" t="s">
        <v>964</v>
      </c>
      <c r="B176" s="51" t="s">
        <v>100</v>
      </c>
      <c r="C176" s="51" t="s">
        <v>101</v>
      </c>
      <c r="D176" s="52" t="s">
        <v>102</v>
      </c>
      <c r="E176" s="53">
        <v>11250000</v>
      </c>
      <c r="F176" s="45">
        <v>219941000</v>
      </c>
      <c r="G176" s="45">
        <v>234850000</v>
      </c>
      <c r="H176" s="53">
        <v>14909000</v>
      </c>
      <c r="I176" s="46">
        <v>6.7786360887692604E-2</v>
      </c>
      <c r="J176" s="54">
        <v>0.03</v>
      </c>
    </row>
    <row r="177" spans="1:10" s="32" customFormat="1" ht="15" customHeight="1" x14ac:dyDescent="0.25">
      <c r="A177" s="44" t="s">
        <v>964</v>
      </c>
      <c r="B177" s="51" t="s">
        <v>146</v>
      </c>
      <c r="C177" s="51" t="s">
        <v>147</v>
      </c>
      <c r="D177" s="52" t="s">
        <v>102</v>
      </c>
      <c r="E177" s="53">
        <v>12000000</v>
      </c>
      <c r="F177" s="45">
        <v>204310000</v>
      </c>
      <c r="G177" s="45">
        <v>207123000</v>
      </c>
      <c r="H177" s="53">
        <v>2813000</v>
      </c>
      <c r="I177" s="46">
        <v>1.3768293279819882E-2</v>
      </c>
      <c r="J177" s="54">
        <v>0.05</v>
      </c>
    </row>
    <row r="178" spans="1:10" s="32" customFormat="1" ht="15" customHeight="1" x14ac:dyDescent="0.25">
      <c r="A178" s="44" t="s">
        <v>964</v>
      </c>
      <c r="B178" s="51" t="s">
        <v>159</v>
      </c>
      <c r="C178" s="51" t="s">
        <v>160</v>
      </c>
      <c r="D178" s="52" t="s">
        <v>102</v>
      </c>
      <c r="E178" s="53">
        <v>2500000</v>
      </c>
      <c r="F178" s="45">
        <v>23276000</v>
      </c>
      <c r="G178" s="45">
        <v>23656000</v>
      </c>
      <c r="H178" s="53">
        <v>380000</v>
      </c>
      <c r="I178" s="46">
        <v>1.6325829180271523E-2</v>
      </c>
      <c r="J178" s="54">
        <v>0.05</v>
      </c>
    </row>
    <row r="179" spans="1:10" s="32" customFormat="1" ht="15" customHeight="1" x14ac:dyDescent="0.25">
      <c r="A179" s="44" t="s">
        <v>964</v>
      </c>
      <c r="B179" s="51" t="s">
        <v>268</v>
      </c>
      <c r="C179" s="51" t="s">
        <v>269</v>
      </c>
      <c r="D179" s="52" t="s">
        <v>102</v>
      </c>
      <c r="E179" s="53">
        <v>4000000</v>
      </c>
      <c r="F179" s="45">
        <v>32445000</v>
      </c>
      <c r="G179" s="45">
        <v>54434000</v>
      </c>
      <c r="H179" s="53">
        <v>21989000</v>
      </c>
      <c r="I179" s="46">
        <v>0.67773154569271077</v>
      </c>
      <c r="J179" s="54">
        <v>0.01</v>
      </c>
    </row>
    <row r="180" spans="1:10" s="32" customFormat="1" ht="15" customHeight="1" x14ac:dyDescent="0.25">
      <c r="A180" s="44" t="s">
        <v>964</v>
      </c>
      <c r="B180" s="51" t="s">
        <v>288</v>
      </c>
      <c r="C180" s="51" t="s">
        <v>289</v>
      </c>
      <c r="D180" s="52" t="s">
        <v>102</v>
      </c>
      <c r="E180" s="53">
        <v>3500000</v>
      </c>
      <c r="F180" s="45">
        <v>10984000</v>
      </c>
      <c r="G180" s="45">
        <v>31652000</v>
      </c>
      <c r="H180" s="53">
        <v>20668000</v>
      </c>
      <c r="I180" s="46">
        <v>1.8816460305899489</v>
      </c>
      <c r="J180" s="54">
        <v>0.01</v>
      </c>
    </row>
    <row r="181" spans="1:10" s="32" customFormat="1" ht="15" customHeight="1" x14ac:dyDescent="0.25">
      <c r="A181" s="44" t="s">
        <v>964</v>
      </c>
      <c r="B181" s="51" t="s">
        <v>298</v>
      </c>
      <c r="C181" s="51" t="s">
        <v>299</v>
      </c>
      <c r="D181" s="52" t="s">
        <v>102</v>
      </c>
      <c r="E181" s="53">
        <v>6853000</v>
      </c>
      <c r="F181" s="45">
        <v>33899000</v>
      </c>
      <c r="G181" s="45">
        <v>45361000</v>
      </c>
      <c r="H181" s="53">
        <v>11462000</v>
      </c>
      <c r="I181" s="46">
        <v>0.3381220684975958</v>
      </c>
      <c r="J181" s="54">
        <v>0.01</v>
      </c>
    </row>
    <row r="182" spans="1:10" s="32" customFormat="1" ht="15" customHeight="1" x14ac:dyDescent="0.25">
      <c r="A182" s="44" t="s">
        <v>964</v>
      </c>
      <c r="B182" s="51" t="s">
        <v>301</v>
      </c>
      <c r="C182" s="51" t="s">
        <v>302</v>
      </c>
      <c r="D182" s="52" t="s">
        <v>102</v>
      </c>
      <c r="E182" s="53">
        <v>11000000</v>
      </c>
      <c r="F182" s="45">
        <v>92334000</v>
      </c>
      <c r="G182" s="45">
        <v>104641000</v>
      </c>
      <c r="H182" s="53">
        <v>12307000</v>
      </c>
      <c r="I182" s="46">
        <v>0.13328784629713866</v>
      </c>
      <c r="J182" s="54">
        <v>0.01</v>
      </c>
    </row>
    <row r="183" spans="1:10" s="32" customFormat="1" ht="15" customHeight="1" x14ac:dyDescent="0.25">
      <c r="A183" s="44" t="s">
        <v>964</v>
      </c>
      <c r="B183" s="51" t="s">
        <v>446</v>
      </c>
      <c r="C183" s="51" t="s">
        <v>447</v>
      </c>
      <c r="D183" s="52" t="s">
        <v>102</v>
      </c>
      <c r="E183" s="53">
        <v>7000000</v>
      </c>
      <c r="F183" s="45">
        <v>25872000</v>
      </c>
      <c r="G183" s="45">
        <v>36610000</v>
      </c>
      <c r="H183" s="53">
        <v>10738000</v>
      </c>
      <c r="I183" s="46">
        <v>0.41504329004329005</v>
      </c>
      <c r="J183" s="54">
        <v>0.01</v>
      </c>
    </row>
    <row r="184" spans="1:10" s="32" customFormat="1" ht="15" customHeight="1" x14ac:dyDescent="0.25">
      <c r="A184" s="44" t="s">
        <v>964</v>
      </c>
      <c r="B184" s="51" t="s">
        <v>494</v>
      </c>
      <c r="C184" s="51" t="s">
        <v>495</v>
      </c>
      <c r="D184" s="52" t="s">
        <v>102</v>
      </c>
      <c r="E184" s="53">
        <v>15000000</v>
      </c>
      <c r="F184" s="45">
        <v>206620000</v>
      </c>
      <c r="G184" s="45">
        <v>229056000</v>
      </c>
      <c r="H184" s="53">
        <v>22436000</v>
      </c>
      <c r="I184" s="46">
        <v>0.10858580969896428</v>
      </c>
      <c r="J184" s="54">
        <v>0.01</v>
      </c>
    </row>
    <row r="185" spans="1:10" s="32" customFormat="1" ht="15" customHeight="1" x14ac:dyDescent="0.25">
      <c r="A185" s="44" t="s">
        <v>964</v>
      </c>
      <c r="B185" s="51" t="s">
        <v>364</v>
      </c>
      <c r="C185" s="51" t="s">
        <v>365</v>
      </c>
      <c r="D185" s="52" t="s">
        <v>366</v>
      </c>
      <c r="E185" s="53">
        <v>8500000</v>
      </c>
      <c r="F185" s="45">
        <v>47672000</v>
      </c>
      <c r="G185" s="45">
        <v>93577000</v>
      </c>
      <c r="H185" s="53">
        <v>45905000</v>
      </c>
      <c r="I185" s="46">
        <v>0.96293421715052863</v>
      </c>
      <c r="J185" s="54">
        <v>0.01</v>
      </c>
    </row>
    <row r="186" spans="1:10" s="32" customFormat="1" ht="15" customHeight="1" x14ac:dyDescent="0.25">
      <c r="A186" s="44" t="s">
        <v>964</v>
      </c>
      <c r="B186" s="51" t="s">
        <v>19</v>
      </c>
      <c r="C186" s="51" t="s">
        <v>20</v>
      </c>
      <c r="D186" s="52" t="s">
        <v>21</v>
      </c>
      <c r="E186" s="53">
        <v>19000000</v>
      </c>
      <c r="F186" s="45">
        <v>91798000</v>
      </c>
      <c r="G186" s="45">
        <v>250847000</v>
      </c>
      <c r="H186" s="53">
        <v>159049000</v>
      </c>
      <c r="I186" s="46">
        <v>1.7325976600797404</v>
      </c>
      <c r="J186" s="54">
        <v>0.01</v>
      </c>
    </row>
    <row r="187" spans="1:10" s="32" customFormat="1" ht="15" customHeight="1" x14ac:dyDescent="0.25">
      <c r="A187" s="44" t="s">
        <v>964</v>
      </c>
      <c r="B187" s="51" t="s">
        <v>92</v>
      </c>
      <c r="C187" s="51" t="s">
        <v>93</v>
      </c>
      <c r="D187" s="52" t="s">
        <v>21</v>
      </c>
      <c r="E187" s="53">
        <v>9681000</v>
      </c>
      <c r="F187" s="45">
        <v>101200000</v>
      </c>
      <c r="G187" s="45">
        <v>121724000</v>
      </c>
      <c r="H187" s="53">
        <v>20524000</v>
      </c>
      <c r="I187" s="46">
        <v>0.20280632411067193</v>
      </c>
      <c r="J187" s="54">
        <v>0.01</v>
      </c>
    </row>
    <row r="188" spans="1:10" s="32" customFormat="1" ht="15" customHeight="1" x14ac:dyDescent="0.25">
      <c r="A188" s="44" t="s">
        <v>964</v>
      </c>
      <c r="B188" s="51" t="s">
        <v>280</v>
      </c>
      <c r="C188" s="51" t="s">
        <v>281</v>
      </c>
      <c r="D188" s="52" t="s">
        <v>21</v>
      </c>
      <c r="E188" s="53">
        <v>7000000</v>
      </c>
      <c r="F188" s="45">
        <v>57322000</v>
      </c>
      <c r="G188" s="45">
        <v>85173000</v>
      </c>
      <c r="H188" s="53">
        <v>27851000</v>
      </c>
      <c r="I188" s="46">
        <v>0.48586929974529847</v>
      </c>
      <c r="J188" s="54">
        <v>0.01</v>
      </c>
    </row>
    <row r="189" spans="1:10" s="32" customFormat="1" ht="15" customHeight="1" x14ac:dyDescent="0.25">
      <c r="A189" s="44" t="s">
        <v>964</v>
      </c>
      <c r="B189" s="51" t="s">
        <v>333</v>
      </c>
      <c r="C189" s="51" t="s">
        <v>334</v>
      </c>
      <c r="D189" s="52" t="s">
        <v>21</v>
      </c>
      <c r="E189" s="53">
        <v>7000000</v>
      </c>
      <c r="F189" s="45">
        <v>41984000</v>
      </c>
      <c r="G189" s="45">
        <v>48907000</v>
      </c>
      <c r="H189" s="53">
        <v>6923000</v>
      </c>
      <c r="I189" s="46">
        <v>0.16489615091463414</v>
      </c>
      <c r="J189" s="54">
        <v>1.044E-2</v>
      </c>
    </row>
    <row r="190" spans="1:10" s="32" customFormat="1" ht="15" customHeight="1" x14ac:dyDescent="0.25">
      <c r="A190" s="44" t="s">
        <v>964</v>
      </c>
      <c r="B190" s="51" t="s">
        <v>407</v>
      </c>
      <c r="C190" s="51" t="s">
        <v>408</v>
      </c>
      <c r="D190" s="52" t="s">
        <v>21</v>
      </c>
      <c r="E190" s="53">
        <v>13000000</v>
      </c>
      <c r="F190" s="45">
        <v>68842000</v>
      </c>
      <c r="G190" s="45">
        <v>75065000</v>
      </c>
      <c r="H190" s="53">
        <v>6223000</v>
      </c>
      <c r="I190" s="46">
        <v>9.0395398158101159E-2</v>
      </c>
      <c r="J190" s="54">
        <v>3.5639231E-2</v>
      </c>
    </row>
    <row r="191" spans="1:10" s="32" customFormat="1" ht="15" customHeight="1" x14ac:dyDescent="0.25">
      <c r="A191" s="44" t="s">
        <v>964</v>
      </c>
      <c r="B191" s="51" t="s">
        <v>467</v>
      </c>
      <c r="C191" s="51" t="s">
        <v>468</v>
      </c>
      <c r="D191" s="52" t="s">
        <v>21</v>
      </c>
      <c r="E191" s="53">
        <v>5000000</v>
      </c>
      <c r="F191" s="45">
        <v>17293000</v>
      </c>
      <c r="G191" s="45">
        <v>23755000</v>
      </c>
      <c r="H191" s="53">
        <v>6462000</v>
      </c>
      <c r="I191" s="46">
        <v>0.37367721043196667</v>
      </c>
      <c r="J191" s="54">
        <v>0.01</v>
      </c>
    </row>
    <row r="192" spans="1:10" s="32" customFormat="1" ht="15" customHeight="1" x14ac:dyDescent="0.25">
      <c r="A192" s="44" t="s">
        <v>964</v>
      </c>
      <c r="B192" s="51" t="s">
        <v>512</v>
      </c>
      <c r="C192" s="51" t="s">
        <v>513</v>
      </c>
      <c r="D192" s="52" t="s">
        <v>21</v>
      </c>
      <c r="E192" s="53">
        <v>14063000</v>
      </c>
      <c r="F192" s="45">
        <v>94555000</v>
      </c>
      <c r="G192" s="45">
        <v>94656000</v>
      </c>
      <c r="H192" s="53">
        <v>101000</v>
      </c>
      <c r="I192" s="46">
        <v>1.0681613875522184E-3</v>
      </c>
      <c r="J192" s="54">
        <v>0.05</v>
      </c>
    </row>
    <row r="193" spans="1:10" s="32" customFormat="1" ht="15" customHeight="1" x14ac:dyDescent="0.25">
      <c r="A193" s="44" t="s">
        <v>964</v>
      </c>
      <c r="B193" s="51" t="s">
        <v>128</v>
      </c>
      <c r="C193" s="51" t="s">
        <v>129</v>
      </c>
      <c r="D193" s="52" t="s">
        <v>130</v>
      </c>
      <c r="E193" s="53">
        <v>6150000</v>
      </c>
      <c r="F193" s="45">
        <v>35659000</v>
      </c>
      <c r="G193" s="45">
        <v>49680000</v>
      </c>
      <c r="H193" s="53">
        <v>14021000</v>
      </c>
      <c r="I193" s="46">
        <v>0.39319666844274936</v>
      </c>
      <c r="J193" s="54">
        <v>0.01</v>
      </c>
    </row>
    <row r="194" spans="1:10" s="32" customFormat="1" ht="15" customHeight="1" x14ac:dyDescent="0.25">
      <c r="A194" s="44" t="s">
        <v>964</v>
      </c>
      <c r="B194" s="51" t="s">
        <v>144</v>
      </c>
      <c r="C194" s="51" t="s">
        <v>145</v>
      </c>
      <c r="D194" s="52" t="s">
        <v>130</v>
      </c>
      <c r="E194" s="53">
        <v>2250000</v>
      </c>
      <c r="F194" s="45">
        <v>12020000</v>
      </c>
      <c r="G194" s="45">
        <v>15845000</v>
      </c>
      <c r="H194" s="53">
        <v>3825000</v>
      </c>
      <c r="I194" s="46">
        <v>0.31821963394342762</v>
      </c>
      <c r="J194" s="54">
        <v>0.01</v>
      </c>
    </row>
    <row r="195" spans="1:10" s="32" customFormat="1" ht="15" customHeight="1" x14ac:dyDescent="0.25">
      <c r="A195" s="44" t="s">
        <v>964</v>
      </c>
      <c r="B195" s="51" t="s">
        <v>313</v>
      </c>
      <c r="C195" s="51" t="s">
        <v>314</v>
      </c>
      <c r="D195" s="52" t="s">
        <v>130</v>
      </c>
      <c r="E195" s="53">
        <v>2000000</v>
      </c>
      <c r="F195" s="45">
        <v>38335000</v>
      </c>
      <c r="G195" s="45">
        <v>36796000</v>
      </c>
      <c r="H195" s="53">
        <v>-1539000</v>
      </c>
      <c r="I195" s="46">
        <v>-4.0146080605191078E-2</v>
      </c>
      <c r="J195" s="54">
        <v>0.05</v>
      </c>
    </row>
    <row r="196" spans="1:10" s="32" customFormat="1" ht="15" customHeight="1" x14ac:dyDescent="0.25">
      <c r="A196" s="44" t="s">
        <v>964</v>
      </c>
      <c r="B196" s="51" t="s">
        <v>318</v>
      </c>
      <c r="C196" s="51" t="s">
        <v>319</v>
      </c>
      <c r="D196" s="52" t="s">
        <v>130</v>
      </c>
      <c r="E196" s="53">
        <v>4250000</v>
      </c>
      <c r="F196" s="45">
        <v>16410000</v>
      </c>
      <c r="G196" s="45">
        <v>29579000</v>
      </c>
      <c r="H196" s="53">
        <v>13169000</v>
      </c>
      <c r="I196" s="46">
        <v>0.80249847653869588</v>
      </c>
      <c r="J196" s="54">
        <v>0.01</v>
      </c>
    </row>
    <row r="197" spans="1:10" s="32" customFormat="1" ht="15" customHeight="1" x14ac:dyDescent="0.25">
      <c r="A197" s="44" t="s">
        <v>964</v>
      </c>
      <c r="B197" s="51" t="s">
        <v>25</v>
      </c>
      <c r="C197" s="51" t="s">
        <v>26</v>
      </c>
      <c r="D197" s="52" t="s">
        <v>5</v>
      </c>
      <c r="E197" s="53">
        <v>5347000</v>
      </c>
      <c r="F197" s="45">
        <v>33172000</v>
      </c>
      <c r="G197" s="45">
        <v>35898000</v>
      </c>
      <c r="H197" s="53">
        <v>2726000</v>
      </c>
      <c r="I197" s="46">
        <v>8.2177740262872306E-2</v>
      </c>
      <c r="J197" s="54">
        <v>3.4705442999999996E-2</v>
      </c>
    </row>
    <row r="198" spans="1:10" s="32" customFormat="1" ht="15" customHeight="1" x14ac:dyDescent="0.25">
      <c r="A198" s="44" t="s">
        <v>964</v>
      </c>
      <c r="B198" s="51" t="s">
        <v>106</v>
      </c>
      <c r="C198" s="51" t="s">
        <v>107</v>
      </c>
      <c r="D198" s="52" t="s">
        <v>5</v>
      </c>
      <c r="E198" s="53">
        <v>7000000</v>
      </c>
      <c r="F198" s="45">
        <v>148102000</v>
      </c>
      <c r="G198" s="45">
        <v>181367000</v>
      </c>
      <c r="H198" s="53">
        <v>33265000</v>
      </c>
      <c r="I198" s="46">
        <v>0.22460871561491405</v>
      </c>
      <c r="J198" s="54">
        <v>1.4999999999999999E-2</v>
      </c>
    </row>
    <row r="199" spans="1:10" s="32" customFormat="1" ht="15" customHeight="1" x14ac:dyDescent="0.25">
      <c r="A199" s="44" t="s">
        <v>964</v>
      </c>
      <c r="B199" s="51" t="s">
        <v>182</v>
      </c>
      <c r="C199" s="51" t="s">
        <v>183</v>
      </c>
      <c r="D199" s="52" t="s">
        <v>5</v>
      </c>
      <c r="E199" s="53">
        <v>38222000</v>
      </c>
      <c r="F199" s="45">
        <v>290250000</v>
      </c>
      <c r="G199" s="45">
        <v>441009000</v>
      </c>
      <c r="H199" s="53">
        <v>150759000</v>
      </c>
      <c r="I199" s="46">
        <v>0.51941085271317833</v>
      </c>
      <c r="J199" s="54">
        <v>0.01</v>
      </c>
    </row>
    <row r="200" spans="1:10" s="32" customFormat="1" ht="15" customHeight="1" x14ac:dyDescent="0.25">
      <c r="A200" s="44" t="s">
        <v>964</v>
      </c>
      <c r="B200" s="51" t="s">
        <v>275</v>
      </c>
      <c r="C200" s="51" t="s">
        <v>183</v>
      </c>
      <c r="D200" s="52" t="s">
        <v>5</v>
      </c>
      <c r="E200" s="53">
        <v>5200000</v>
      </c>
      <c r="F200" s="45">
        <v>79441000</v>
      </c>
      <c r="G200" s="45">
        <v>70860000</v>
      </c>
      <c r="H200" s="53">
        <v>-8581000</v>
      </c>
      <c r="I200" s="46">
        <v>-0.1080172706788686</v>
      </c>
      <c r="J200" s="54">
        <v>0.05</v>
      </c>
    </row>
    <row r="201" spans="1:10" s="32" customFormat="1" ht="15" customHeight="1" x14ac:dyDescent="0.25">
      <c r="A201" s="44" t="s">
        <v>964</v>
      </c>
      <c r="B201" s="51" t="s">
        <v>431</v>
      </c>
      <c r="C201" s="51" t="s">
        <v>432</v>
      </c>
      <c r="D201" s="52" t="s">
        <v>5</v>
      </c>
      <c r="E201" s="53">
        <v>4456000</v>
      </c>
      <c r="F201" s="45">
        <v>17960000</v>
      </c>
      <c r="G201" s="45">
        <v>37763000</v>
      </c>
      <c r="H201" s="53">
        <v>19803000</v>
      </c>
      <c r="I201" s="46">
        <v>1.1026169265033408</v>
      </c>
      <c r="J201" s="54">
        <v>1.4999999999999999E-2</v>
      </c>
    </row>
    <row r="202" spans="1:10" s="32" customFormat="1" ht="15" customHeight="1" x14ac:dyDescent="0.25">
      <c r="A202" s="44" t="s">
        <v>964</v>
      </c>
      <c r="B202" s="51" t="s">
        <v>448</v>
      </c>
      <c r="C202" s="51" t="s">
        <v>449</v>
      </c>
      <c r="D202" s="52" t="s">
        <v>5</v>
      </c>
      <c r="E202" s="53">
        <v>3350000</v>
      </c>
      <c r="F202" s="45">
        <v>46333000</v>
      </c>
      <c r="G202" s="45">
        <v>55326000</v>
      </c>
      <c r="H202" s="53">
        <v>8993000</v>
      </c>
      <c r="I202" s="46">
        <v>0.19409492154619817</v>
      </c>
      <c r="J202" s="54">
        <v>0.01</v>
      </c>
    </row>
    <row r="203" spans="1:10" s="32" customFormat="1" ht="15" customHeight="1" x14ac:dyDescent="0.25">
      <c r="A203" s="44" t="s">
        <v>964</v>
      </c>
      <c r="B203" s="51" t="s">
        <v>27</v>
      </c>
      <c r="C203" s="51" t="s">
        <v>28</v>
      </c>
      <c r="D203" s="52" t="s">
        <v>29</v>
      </c>
      <c r="E203" s="53">
        <v>21000000</v>
      </c>
      <c r="F203" s="45">
        <v>116684000</v>
      </c>
      <c r="G203" s="45">
        <v>108741000</v>
      </c>
      <c r="H203" s="53">
        <v>-7943000</v>
      </c>
      <c r="I203" s="46">
        <v>-6.8072743478111819E-2</v>
      </c>
      <c r="J203" s="54">
        <v>0.05</v>
      </c>
    </row>
    <row r="204" spans="1:10" s="32" customFormat="1" ht="15" customHeight="1" x14ac:dyDescent="0.25">
      <c r="A204" s="44" t="s">
        <v>964</v>
      </c>
      <c r="B204" s="51" t="s">
        <v>98</v>
      </c>
      <c r="C204" s="51" t="s">
        <v>99</v>
      </c>
      <c r="D204" s="52" t="s">
        <v>29</v>
      </c>
      <c r="E204" s="53">
        <v>10000000</v>
      </c>
      <c r="F204" s="45">
        <v>64719000</v>
      </c>
      <c r="G204" s="45">
        <v>89879000</v>
      </c>
      <c r="H204" s="53">
        <v>25160000</v>
      </c>
      <c r="I204" s="46">
        <v>0.38875755187811928</v>
      </c>
      <c r="J204" s="54">
        <v>0.01</v>
      </c>
    </row>
    <row r="205" spans="1:10" s="32" customFormat="1" ht="15" customHeight="1" x14ac:dyDescent="0.25">
      <c r="A205" s="44" t="s">
        <v>964</v>
      </c>
      <c r="B205" s="51" t="s">
        <v>110</v>
      </c>
      <c r="C205" s="51" t="s">
        <v>51</v>
      </c>
      <c r="D205" s="52" t="s">
        <v>29</v>
      </c>
      <c r="E205" s="53">
        <v>7492000</v>
      </c>
      <c r="F205" s="45">
        <v>50832000</v>
      </c>
      <c r="G205" s="45">
        <v>63375000</v>
      </c>
      <c r="H205" s="53">
        <v>12543000</v>
      </c>
      <c r="I205" s="46">
        <v>0.24675401322001889</v>
      </c>
      <c r="J205" s="54">
        <v>0.01</v>
      </c>
    </row>
    <row r="206" spans="1:10" s="32" customFormat="1" ht="15" customHeight="1" x14ac:dyDescent="0.25">
      <c r="A206" s="44" t="s">
        <v>964</v>
      </c>
      <c r="B206" s="51" t="s">
        <v>124</v>
      </c>
      <c r="C206" s="51" t="s">
        <v>125</v>
      </c>
      <c r="D206" s="52" t="s">
        <v>29</v>
      </c>
      <c r="E206" s="53">
        <v>25000000</v>
      </c>
      <c r="F206" s="45">
        <v>168440000</v>
      </c>
      <c r="G206" s="45">
        <v>192603000</v>
      </c>
      <c r="H206" s="53">
        <v>24163000</v>
      </c>
      <c r="I206" s="46">
        <v>0.143451674186654</v>
      </c>
      <c r="J206" s="54">
        <v>1.1339200000000001E-2</v>
      </c>
    </row>
    <row r="207" spans="1:10" s="32" customFormat="1" ht="15" customHeight="1" x14ac:dyDescent="0.25">
      <c r="A207" s="44" t="s">
        <v>964</v>
      </c>
      <c r="B207" s="51" t="s">
        <v>168</v>
      </c>
      <c r="C207" s="51" t="s">
        <v>169</v>
      </c>
      <c r="D207" s="52" t="s">
        <v>29</v>
      </c>
      <c r="E207" s="53">
        <v>13000000</v>
      </c>
      <c r="F207" s="45">
        <v>107588000</v>
      </c>
      <c r="G207" s="45">
        <v>114737000</v>
      </c>
      <c r="H207" s="53">
        <v>7149000</v>
      </c>
      <c r="I207" s="46">
        <v>6.6447930996021864E-2</v>
      </c>
      <c r="J207" s="54">
        <v>3.9001538000000002E-2</v>
      </c>
    </row>
    <row r="208" spans="1:10" s="32" customFormat="1" ht="15" customHeight="1" x14ac:dyDescent="0.25">
      <c r="A208" s="44" t="s">
        <v>964</v>
      </c>
      <c r="B208" s="51" t="s">
        <v>173</v>
      </c>
      <c r="C208" s="51" t="s">
        <v>174</v>
      </c>
      <c r="D208" s="52" t="s">
        <v>29</v>
      </c>
      <c r="E208" s="53">
        <v>10000000</v>
      </c>
      <c r="F208" s="45">
        <v>56761000</v>
      </c>
      <c r="G208" s="45">
        <v>58026000</v>
      </c>
      <c r="H208" s="53">
        <v>1265000</v>
      </c>
      <c r="I208" s="46">
        <v>2.2286429062208207E-2</v>
      </c>
      <c r="J208" s="54">
        <v>0.05</v>
      </c>
    </row>
    <row r="209" spans="1:10" s="32" customFormat="1" ht="15" customHeight="1" x14ac:dyDescent="0.25">
      <c r="A209" s="44" t="s">
        <v>964</v>
      </c>
      <c r="B209" s="51" t="s">
        <v>176</v>
      </c>
      <c r="C209" s="51" t="s">
        <v>177</v>
      </c>
      <c r="D209" s="52" t="s">
        <v>29</v>
      </c>
      <c r="E209" s="53">
        <v>5000000</v>
      </c>
      <c r="F209" s="45">
        <v>85598000</v>
      </c>
      <c r="G209" s="45">
        <v>87213000</v>
      </c>
      <c r="H209" s="53">
        <v>1615000</v>
      </c>
      <c r="I209" s="46">
        <v>1.886726325381434E-2</v>
      </c>
      <c r="J209" s="54">
        <v>0.05</v>
      </c>
    </row>
    <row r="210" spans="1:10" s="32" customFormat="1" ht="15" customHeight="1" x14ac:dyDescent="0.25">
      <c r="A210" s="44" t="s">
        <v>964</v>
      </c>
      <c r="B210" s="51" t="s">
        <v>235</v>
      </c>
      <c r="C210" s="51" t="s">
        <v>236</v>
      </c>
      <c r="D210" s="52" t="s">
        <v>29</v>
      </c>
      <c r="E210" s="53">
        <v>5083000</v>
      </c>
      <c r="F210" s="45">
        <v>33001000</v>
      </c>
      <c r="G210" s="45">
        <v>35264000</v>
      </c>
      <c r="H210" s="53">
        <v>2263000</v>
      </c>
      <c r="I210" s="46">
        <v>6.8573679585467104E-2</v>
      </c>
      <c r="J210" s="54">
        <v>4.1095810000000003E-2</v>
      </c>
    </row>
    <row r="211" spans="1:10" s="32" customFormat="1" ht="15" customHeight="1" x14ac:dyDescent="0.25">
      <c r="A211" s="44" t="s">
        <v>964</v>
      </c>
      <c r="B211" s="51" t="s">
        <v>264</v>
      </c>
      <c r="C211" s="51" t="s">
        <v>265</v>
      </c>
      <c r="D211" s="52" t="s">
        <v>29</v>
      </c>
      <c r="E211" s="53">
        <v>6955000</v>
      </c>
      <c r="F211" s="45">
        <v>26435000</v>
      </c>
      <c r="G211" s="45">
        <v>30030000</v>
      </c>
      <c r="H211" s="53">
        <v>3595000</v>
      </c>
      <c r="I211" s="46">
        <v>0.13599394741819557</v>
      </c>
      <c r="J211" s="54">
        <v>2.9324227000000001E-2</v>
      </c>
    </row>
    <row r="212" spans="1:10" s="32" customFormat="1" ht="15" customHeight="1" x14ac:dyDescent="0.25">
      <c r="A212" s="44" t="s">
        <v>964</v>
      </c>
      <c r="B212" s="51" t="s">
        <v>326</v>
      </c>
      <c r="C212" s="51" t="s">
        <v>327</v>
      </c>
      <c r="D212" s="52" t="s">
        <v>29</v>
      </c>
      <c r="E212" s="53">
        <v>4000000</v>
      </c>
      <c r="F212" s="45">
        <v>40820000</v>
      </c>
      <c r="G212" s="45">
        <v>51045000</v>
      </c>
      <c r="H212" s="53">
        <v>10225000</v>
      </c>
      <c r="I212" s="46">
        <v>0.25048995590396866</v>
      </c>
      <c r="J212" s="54">
        <v>0.01</v>
      </c>
    </row>
    <row r="213" spans="1:10" s="32" customFormat="1" ht="15" customHeight="1" x14ac:dyDescent="0.25">
      <c r="A213" s="44" t="s">
        <v>964</v>
      </c>
      <c r="B213" s="51" t="s">
        <v>376</v>
      </c>
      <c r="C213" s="51" t="s">
        <v>377</v>
      </c>
      <c r="D213" s="52" t="s">
        <v>29</v>
      </c>
      <c r="E213" s="53">
        <v>5100000</v>
      </c>
      <c r="F213" s="45">
        <v>46778000</v>
      </c>
      <c r="G213" s="45">
        <v>69119000</v>
      </c>
      <c r="H213" s="53">
        <v>22341000</v>
      </c>
      <c r="I213" s="46">
        <v>0.47759630595579117</v>
      </c>
      <c r="J213" s="54">
        <v>0.01</v>
      </c>
    </row>
    <row r="214" spans="1:10" s="32" customFormat="1" ht="15" customHeight="1" x14ac:dyDescent="0.25">
      <c r="A214" s="44" t="s">
        <v>964</v>
      </c>
      <c r="B214" s="51" t="s">
        <v>380</v>
      </c>
      <c r="C214" s="51" t="s">
        <v>377</v>
      </c>
      <c r="D214" s="52" t="s">
        <v>29</v>
      </c>
      <c r="E214" s="53">
        <v>2970000</v>
      </c>
      <c r="F214" s="45">
        <v>19715000</v>
      </c>
      <c r="G214" s="45">
        <v>38825000</v>
      </c>
      <c r="H214" s="53">
        <v>19110000</v>
      </c>
      <c r="I214" s="46">
        <v>0.96931270606137454</v>
      </c>
      <c r="J214" s="54">
        <v>0.01</v>
      </c>
    </row>
    <row r="215" spans="1:10" s="32" customFormat="1" ht="15" customHeight="1" x14ac:dyDescent="0.25">
      <c r="A215" s="44" t="s">
        <v>964</v>
      </c>
      <c r="B215" s="51" t="s">
        <v>409</v>
      </c>
      <c r="C215" s="51" t="s">
        <v>410</v>
      </c>
      <c r="D215" s="52" t="s">
        <v>29</v>
      </c>
      <c r="E215" s="53">
        <v>20000000</v>
      </c>
      <c r="F215" s="45">
        <v>130568000</v>
      </c>
      <c r="G215" s="45">
        <v>147748000</v>
      </c>
      <c r="H215" s="53">
        <v>17180000</v>
      </c>
      <c r="I215" s="46">
        <v>0.13157894736842105</v>
      </c>
      <c r="J215" s="54">
        <v>1.5640000000000001E-2</v>
      </c>
    </row>
    <row r="216" spans="1:10" s="32" customFormat="1" ht="15" customHeight="1" x14ac:dyDescent="0.25">
      <c r="A216" s="44" t="s">
        <v>964</v>
      </c>
      <c r="B216" s="51" t="s">
        <v>418</v>
      </c>
      <c r="C216" s="51" t="s">
        <v>419</v>
      </c>
      <c r="D216" s="52" t="s">
        <v>29</v>
      </c>
      <c r="E216" s="53">
        <v>3500000</v>
      </c>
      <c r="F216" s="45">
        <v>23742000</v>
      </c>
      <c r="G216" s="45">
        <v>29539000</v>
      </c>
      <c r="H216" s="53">
        <v>5797000</v>
      </c>
      <c r="I216" s="46">
        <v>0.24416645606941287</v>
      </c>
      <c r="J216" s="54">
        <v>0.01</v>
      </c>
    </row>
    <row r="217" spans="1:10" s="32" customFormat="1" ht="15" customHeight="1" x14ac:dyDescent="0.25">
      <c r="A217" s="44" t="s">
        <v>964</v>
      </c>
      <c r="B217" s="51" t="s">
        <v>506</v>
      </c>
      <c r="C217" s="51" t="s">
        <v>507</v>
      </c>
      <c r="D217" s="52" t="s">
        <v>29</v>
      </c>
      <c r="E217" s="53">
        <v>22412000</v>
      </c>
      <c r="F217" s="45">
        <v>122089000</v>
      </c>
      <c r="G217" s="45">
        <v>154496000</v>
      </c>
      <c r="H217" s="53">
        <v>32407000</v>
      </c>
      <c r="I217" s="46">
        <v>0.26543750870266775</v>
      </c>
      <c r="J217" s="54">
        <v>0.01</v>
      </c>
    </row>
    <row r="218" spans="1:10" s="32" customFormat="1" ht="15" customHeight="1" x14ac:dyDescent="0.25">
      <c r="A218" s="44" t="s">
        <v>964</v>
      </c>
      <c r="B218" s="51" t="s">
        <v>523</v>
      </c>
      <c r="C218" s="51" t="s">
        <v>524</v>
      </c>
      <c r="D218" s="52" t="s">
        <v>29</v>
      </c>
      <c r="E218" s="53">
        <v>3431000</v>
      </c>
      <c r="F218" s="45">
        <v>24103000</v>
      </c>
      <c r="G218" s="45">
        <v>42368000</v>
      </c>
      <c r="H218" s="53">
        <v>18265000</v>
      </c>
      <c r="I218" s="46">
        <v>0.75778948678587732</v>
      </c>
      <c r="J218" s="54">
        <v>0.01</v>
      </c>
    </row>
    <row r="219" spans="1:10" s="32" customFormat="1" ht="15" customHeight="1" x14ac:dyDescent="0.25">
      <c r="A219" s="44" t="s">
        <v>964</v>
      </c>
      <c r="B219" s="51" t="s">
        <v>550</v>
      </c>
      <c r="C219" s="51" t="s">
        <v>551</v>
      </c>
      <c r="D219" s="52" t="s">
        <v>29</v>
      </c>
      <c r="E219" s="53">
        <v>5000000</v>
      </c>
      <c r="F219" s="45">
        <v>23968000</v>
      </c>
      <c r="G219" s="45">
        <v>56381000</v>
      </c>
      <c r="H219" s="53">
        <v>32413000</v>
      </c>
      <c r="I219" s="46">
        <v>1.35234479305741</v>
      </c>
      <c r="J219" s="54">
        <v>0.01</v>
      </c>
    </row>
    <row r="220" spans="1:10" s="32" customFormat="1" ht="15" customHeight="1" x14ac:dyDescent="0.25">
      <c r="A220" s="44" t="s">
        <v>964</v>
      </c>
      <c r="B220" s="51" t="s">
        <v>569</v>
      </c>
      <c r="C220" s="51" t="s">
        <v>125</v>
      </c>
      <c r="D220" s="52" t="s">
        <v>29</v>
      </c>
      <c r="E220" s="53">
        <v>5115000</v>
      </c>
      <c r="F220" s="45">
        <v>77320000</v>
      </c>
      <c r="G220" s="45">
        <v>76687000</v>
      </c>
      <c r="H220" s="53">
        <v>-633000</v>
      </c>
      <c r="I220" s="46">
        <v>-8.1867563372995337E-3</v>
      </c>
      <c r="J220" s="54">
        <v>0.05</v>
      </c>
    </row>
    <row r="221" spans="1:10" s="32" customFormat="1" ht="15" customHeight="1" x14ac:dyDescent="0.25">
      <c r="A221" s="44" t="s">
        <v>964</v>
      </c>
      <c r="B221" s="51" t="s">
        <v>87</v>
      </c>
      <c r="C221" s="51" t="s">
        <v>88</v>
      </c>
      <c r="D221" s="52" t="s">
        <v>89</v>
      </c>
      <c r="E221" s="53">
        <v>5000000</v>
      </c>
      <c r="F221" s="45">
        <v>65737000</v>
      </c>
      <c r="G221" s="45">
        <v>86405000</v>
      </c>
      <c r="H221" s="53">
        <v>20668000</v>
      </c>
      <c r="I221" s="46">
        <v>0.31440436892465429</v>
      </c>
      <c r="J221" s="54">
        <v>0.01</v>
      </c>
    </row>
    <row r="222" spans="1:10" s="32" customFormat="1" ht="15" customHeight="1" x14ac:dyDescent="0.25">
      <c r="A222" s="44" t="s">
        <v>964</v>
      </c>
      <c r="B222" s="51" t="s">
        <v>276</v>
      </c>
      <c r="C222" s="51" t="s">
        <v>277</v>
      </c>
      <c r="D222" s="52" t="s">
        <v>89</v>
      </c>
      <c r="E222" s="53">
        <v>15422000</v>
      </c>
      <c r="F222" s="45">
        <v>92718000</v>
      </c>
      <c r="G222" s="45">
        <v>110205000</v>
      </c>
      <c r="H222" s="53">
        <v>17487000</v>
      </c>
      <c r="I222" s="46">
        <v>0.18860415453310037</v>
      </c>
      <c r="J222" s="54">
        <v>0.01</v>
      </c>
    </row>
    <row r="223" spans="1:10" s="32" customFormat="1" ht="15" customHeight="1" x14ac:dyDescent="0.25">
      <c r="A223" s="44" t="s">
        <v>964</v>
      </c>
      <c r="B223" s="51" t="s">
        <v>504</v>
      </c>
      <c r="C223" s="51" t="s">
        <v>505</v>
      </c>
      <c r="D223" s="52" t="s">
        <v>89</v>
      </c>
      <c r="E223" s="53">
        <v>8640000</v>
      </c>
      <c r="F223" s="45">
        <v>56579000</v>
      </c>
      <c r="G223" s="45">
        <v>65892000</v>
      </c>
      <c r="H223" s="53">
        <v>9313000</v>
      </c>
      <c r="I223" s="46">
        <v>0.16460170734724897</v>
      </c>
      <c r="J223" s="54">
        <v>1.4999999999999999E-2</v>
      </c>
    </row>
    <row r="224" spans="1:10" s="32" customFormat="1" ht="15" customHeight="1" x14ac:dyDescent="0.25">
      <c r="A224" s="44" t="s">
        <v>964</v>
      </c>
      <c r="B224" s="51" t="s">
        <v>55</v>
      </c>
      <c r="C224" s="51" t="s">
        <v>56</v>
      </c>
      <c r="D224" s="52" t="s">
        <v>57</v>
      </c>
      <c r="E224" s="53">
        <v>2000000</v>
      </c>
      <c r="F224" s="45">
        <v>33830000</v>
      </c>
      <c r="G224" s="45">
        <v>47376000</v>
      </c>
      <c r="H224" s="53">
        <v>13546000</v>
      </c>
      <c r="I224" s="46">
        <v>0.40041383387525864</v>
      </c>
      <c r="J224" s="54">
        <v>1.4999999999999999E-2</v>
      </c>
    </row>
    <row r="225" spans="1:10" s="32" customFormat="1" ht="15" customHeight="1" x14ac:dyDescent="0.25">
      <c r="A225" s="44" t="s">
        <v>964</v>
      </c>
      <c r="B225" s="51" t="s">
        <v>30</v>
      </c>
      <c r="C225" s="51" t="s">
        <v>31</v>
      </c>
      <c r="D225" s="52" t="s">
        <v>32</v>
      </c>
      <c r="E225" s="53">
        <v>18950000</v>
      </c>
      <c r="F225" s="45">
        <v>74788000</v>
      </c>
      <c r="G225" s="45">
        <v>110216000</v>
      </c>
      <c r="H225" s="53">
        <v>35428000</v>
      </c>
      <c r="I225" s="46">
        <v>0.47371236027170133</v>
      </c>
      <c r="J225" s="54">
        <v>0.01</v>
      </c>
    </row>
    <row r="226" spans="1:10" s="32" customFormat="1" ht="15" customHeight="1" x14ac:dyDescent="0.25">
      <c r="A226" s="44" t="s">
        <v>964</v>
      </c>
      <c r="B226" s="51" t="s">
        <v>82</v>
      </c>
      <c r="C226" s="51" t="s">
        <v>83</v>
      </c>
      <c r="D226" s="52" t="s">
        <v>32</v>
      </c>
      <c r="E226" s="53">
        <v>18212000</v>
      </c>
      <c r="F226" s="45">
        <v>134549000</v>
      </c>
      <c r="G226" s="45">
        <v>166502000</v>
      </c>
      <c r="H226" s="53">
        <v>31953000</v>
      </c>
      <c r="I226" s="46">
        <v>0.2374822555351582</v>
      </c>
      <c r="J226" s="54">
        <v>0.01</v>
      </c>
    </row>
    <row r="227" spans="1:10" s="32" customFormat="1" ht="15" customHeight="1" x14ac:dyDescent="0.25">
      <c r="A227" s="44" t="s">
        <v>964</v>
      </c>
      <c r="B227" s="51" t="s">
        <v>90</v>
      </c>
      <c r="C227" s="51" t="s">
        <v>91</v>
      </c>
      <c r="D227" s="52" t="s">
        <v>32</v>
      </c>
      <c r="E227" s="53">
        <v>3000000</v>
      </c>
      <c r="F227" s="45">
        <v>61317000</v>
      </c>
      <c r="G227" s="45">
        <v>70685000</v>
      </c>
      <c r="H227" s="53">
        <v>9368000</v>
      </c>
      <c r="I227" s="46">
        <v>0.15277981636414045</v>
      </c>
      <c r="J227" s="54">
        <v>0.01</v>
      </c>
    </row>
    <row r="228" spans="1:10" s="32" customFormat="1" ht="15" customHeight="1" x14ac:dyDescent="0.25">
      <c r="A228" s="44" t="s">
        <v>964</v>
      </c>
      <c r="B228" s="51" t="s">
        <v>140</v>
      </c>
      <c r="C228" s="51" t="s">
        <v>141</v>
      </c>
      <c r="D228" s="52" t="s">
        <v>32</v>
      </c>
      <c r="E228" s="53">
        <v>30852000</v>
      </c>
      <c r="F228" s="45">
        <v>298741000</v>
      </c>
      <c r="G228" s="45">
        <v>258248000</v>
      </c>
      <c r="H228" s="53">
        <v>-40493000</v>
      </c>
      <c r="I228" s="46">
        <v>-0.1355455059734017</v>
      </c>
      <c r="J228" s="54">
        <v>0.05</v>
      </c>
    </row>
    <row r="229" spans="1:10" s="32" customFormat="1" ht="15" customHeight="1" x14ac:dyDescent="0.25">
      <c r="A229" s="44" t="s">
        <v>964</v>
      </c>
      <c r="B229" s="51" t="s">
        <v>180</v>
      </c>
      <c r="C229" s="51" t="s">
        <v>181</v>
      </c>
      <c r="D229" s="52" t="s">
        <v>32</v>
      </c>
      <c r="E229" s="53">
        <v>4699000</v>
      </c>
      <c r="F229" s="45">
        <v>19101000</v>
      </c>
      <c r="G229" s="45">
        <v>41417000</v>
      </c>
      <c r="H229" s="53">
        <v>22316000</v>
      </c>
      <c r="I229" s="46">
        <v>1.1683157949845557</v>
      </c>
      <c r="J229" s="54">
        <v>0.01</v>
      </c>
    </row>
    <row r="230" spans="1:10" s="32" customFormat="1" ht="15" customHeight="1" x14ac:dyDescent="0.25">
      <c r="A230" s="44" t="s">
        <v>964</v>
      </c>
      <c r="B230" s="51" t="s">
        <v>262</v>
      </c>
      <c r="C230" s="51" t="s">
        <v>263</v>
      </c>
      <c r="D230" s="52" t="s">
        <v>32</v>
      </c>
      <c r="E230" s="53">
        <v>10000000</v>
      </c>
      <c r="F230" s="45">
        <v>18547000</v>
      </c>
      <c r="G230" s="45">
        <v>22730000</v>
      </c>
      <c r="H230" s="53">
        <v>4183000</v>
      </c>
      <c r="I230" s="46">
        <v>0.2255351269747129</v>
      </c>
      <c r="J230" s="54">
        <v>3.3267999999999999E-2</v>
      </c>
    </row>
    <row r="231" spans="1:10" s="32" customFormat="1" ht="15" customHeight="1" x14ac:dyDescent="0.25">
      <c r="A231" s="44" t="s">
        <v>964</v>
      </c>
      <c r="B231" s="51" t="s">
        <v>315</v>
      </c>
      <c r="C231" s="51" t="s">
        <v>316</v>
      </c>
      <c r="D231" s="52" t="s">
        <v>32</v>
      </c>
      <c r="E231" s="53">
        <v>34900000</v>
      </c>
      <c r="F231" s="45">
        <v>44702000</v>
      </c>
      <c r="G231" s="45">
        <v>52089000</v>
      </c>
      <c r="H231" s="53">
        <v>7387000</v>
      </c>
      <c r="I231" s="46">
        <v>0.16524987696299942</v>
      </c>
      <c r="J231" s="54">
        <v>4.1533524000000002E-2</v>
      </c>
    </row>
    <row r="232" spans="1:10" s="32" customFormat="1" ht="15" customHeight="1" x14ac:dyDescent="0.25">
      <c r="A232" s="44" t="s">
        <v>964</v>
      </c>
      <c r="B232" s="51" t="s">
        <v>317</v>
      </c>
      <c r="C232" s="51" t="s">
        <v>31</v>
      </c>
      <c r="D232" s="52" t="s">
        <v>32</v>
      </c>
      <c r="E232" s="53">
        <v>3000000</v>
      </c>
      <c r="F232" s="45">
        <v>27512000</v>
      </c>
      <c r="G232" s="45">
        <v>37112000</v>
      </c>
      <c r="H232" s="53">
        <v>9600000</v>
      </c>
      <c r="I232" s="46">
        <v>0.34893864495492877</v>
      </c>
      <c r="J232" s="54">
        <v>0.01</v>
      </c>
    </row>
    <row r="233" spans="1:10" s="32" customFormat="1" ht="15" customHeight="1" x14ac:dyDescent="0.25">
      <c r="A233" s="44" t="s">
        <v>964</v>
      </c>
      <c r="B233" s="51" t="s">
        <v>335</v>
      </c>
      <c r="C233" s="51" t="s">
        <v>336</v>
      </c>
      <c r="D233" s="52" t="s">
        <v>32</v>
      </c>
      <c r="E233" s="53">
        <v>8000000</v>
      </c>
      <c r="F233" s="45">
        <v>29258000</v>
      </c>
      <c r="G233" s="45">
        <v>46173000</v>
      </c>
      <c r="H233" s="53">
        <v>16915000</v>
      </c>
      <c r="I233" s="46">
        <v>0.57813247658759992</v>
      </c>
      <c r="J233" s="54">
        <v>0.01</v>
      </c>
    </row>
    <row r="234" spans="1:10" s="32" customFormat="1" ht="15" customHeight="1" x14ac:dyDescent="0.25">
      <c r="A234" s="44" t="s">
        <v>964</v>
      </c>
      <c r="B234" s="51" t="s">
        <v>356</v>
      </c>
      <c r="C234" s="51" t="s">
        <v>316</v>
      </c>
      <c r="D234" s="52" t="s">
        <v>32</v>
      </c>
      <c r="E234" s="53">
        <v>18350000</v>
      </c>
      <c r="F234" s="45">
        <v>48619000</v>
      </c>
      <c r="G234" s="45">
        <v>66724000</v>
      </c>
      <c r="H234" s="53">
        <v>18105000</v>
      </c>
      <c r="I234" s="46">
        <v>0.37238528147432076</v>
      </c>
      <c r="J234" s="54">
        <v>1.0534060000000001E-2</v>
      </c>
    </row>
    <row r="235" spans="1:10" s="32" customFormat="1" ht="15" customHeight="1" x14ac:dyDescent="0.25">
      <c r="A235" s="44" t="s">
        <v>964</v>
      </c>
      <c r="B235" s="51" t="s">
        <v>963</v>
      </c>
      <c r="C235" s="51" t="s">
        <v>372</v>
      </c>
      <c r="D235" s="52" t="s">
        <v>32</v>
      </c>
      <c r="E235" s="53">
        <v>2000000</v>
      </c>
      <c r="F235" s="45">
        <v>19097000</v>
      </c>
      <c r="G235" s="45">
        <v>26215000</v>
      </c>
      <c r="H235" s="53">
        <v>7118000</v>
      </c>
      <c r="I235" s="46">
        <v>0.37272870084306436</v>
      </c>
      <c r="J235" s="54">
        <v>0.01</v>
      </c>
    </row>
    <row r="236" spans="1:10" s="32" customFormat="1" ht="15" customHeight="1" x14ac:dyDescent="0.25">
      <c r="A236" s="44" t="s">
        <v>964</v>
      </c>
      <c r="B236" s="51" t="s">
        <v>378</v>
      </c>
      <c r="C236" s="51" t="s">
        <v>379</v>
      </c>
      <c r="D236" s="52" t="s">
        <v>32</v>
      </c>
      <c r="E236" s="53">
        <v>9992000</v>
      </c>
      <c r="F236" s="45">
        <v>69543000</v>
      </c>
      <c r="G236" s="45">
        <v>69804000</v>
      </c>
      <c r="H236" s="53">
        <v>261000</v>
      </c>
      <c r="I236" s="46">
        <v>3.7530736378931021E-3</v>
      </c>
      <c r="J236" s="54">
        <v>0.05</v>
      </c>
    </row>
    <row r="237" spans="1:10" s="32" customFormat="1" ht="15" customHeight="1" x14ac:dyDescent="0.25">
      <c r="A237" s="44" t="s">
        <v>964</v>
      </c>
      <c r="B237" s="51" t="s">
        <v>423</v>
      </c>
      <c r="C237" s="51" t="s">
        <v>240</v>
      </c>
      <c r="D237" s="52" t="s">
        <v>32</v>
      </c>
      <c r="E237" s="53">
        <v>20000000</v>
      </c>
      <c r="F237" s="45">
        <v>146436000</v>
      </c>
      <c r="G237" s="45">
        <v>176243000</v>
      </c>
      <c r="H237" s="53">
        <v>29807000</v>
      </c>
      <c r="I237" s="46">
        <v>0.20354967357753559</v>
      </c>
      <c r="J237" s="54">
        <v>1.4999999999999999E-2</v>
      </c>
    </row>
    <row r="238" spans="1:10" s="32" customFormat="1" ht="15" customHeight="1" x14ac:dyDescent="0.25">
      <c r="A238" s="44" t="s">
        <v>964</v>
      </c>
      <c r="B238" s="51" t="s">
        <v>469</v>
      </c>
      <c r="C238" s="51" t="s">
        <v>470</v>
      </c>
      <c r="D238" s="52" t="s">
        <v>32</v>
      </c>
      <c r="E238" s="53">
        <v>5000000</v>
      </c>
      <c r="F238" s="45">
        <v>43804000</v>
      </c>
      <c r="G238" s="45">
        <v>30116000</v>
      </c>
      <c r="H238" s="53">
        <v>-13688000</v>
      </c>
      <c r="I238" s="46">
        <v>-0.31248287827595655</v>
      </c>
      <c r="J238" s="54">
        <v>7.6999999999999999E-2</v>
      </c>
    </row>
    <row r="239" spans="1:10" s="32" customFormat="1" ht="15" customHeight="1" x14ac:dyDescent="0.25">
      <c r="A239" s="44" t="s">
        <v>964</v>
      </c>
      <c r="B239" s="51" t="s">
        <v>475</v>
      </c>
      <c r="C239" s="51" t="s">
        <v>476</v>
      </c>
      <c r="D239" s="52" t="s">
        <v>32</v>
      </c>
      <c r="E239" s="53">
        <v>12000000</v>
      </c>
      <c r="F239" s="45">
        <v>28645000</v>
      </c>
      <c r="G239" s="45">
        <v>49931000</v>
      </c>
      <c r="H239" s="53">
        <v>21286000</v>
      </c>
      <c r="I239" s="46">
        <v>0.7430965264444056</v>
      </c>
      <c r="J239" s="54">
        <v>0.01</v>
      </c>
    </row>
    <row r="240" spans="1:10" s="32" customFormat="1" ht="15" customHeight="1" x14ac:dyDescent="0.25">
      <c r="A240" s="44" t="s">
        <v>964</v>
      </c>
      <c r="B240" s="51" t="s">
        <v>478</v>
      </c>
      <c r="C240" s="51" t="s">
        <v>479</v>
      </c>
      <c r="D240" s="52" t="s">
        <v>32</v>
      </c>
      <c r="E240" s="53">
        <v>5105000</v>
      </c>
      <c r="F240" s="45">
        <v>58099000</v>
      </c>
      <c r="G240" s="45">
        <v>63933000</v>
      </c>
      <c r="H240" s="53">
        <v>5834000</v>
      </c>
      <c r="I240" s="46">
        <v>0.10041480920497771</v>
      </c>
      <c r="J240" s="54">
        <v>0.01</v>
      </c>
    </row>
    <row r="241" spans="1:10" s="32" customFormat="1" ht="15" customHeight="1" x14ac:dyDescent="0.25">
      <c r="A241" s="44" t="s">
        <v>964</v>
      </c>
      <c r="B241" s="51" t="s">
        <v>500</v>
      </c>
      <c r="C241" s="51" t="s">
        <v>501</v>
      </c>
      <c r="D241" s="52" t="s">
        <v>32</v>
      </c>
      <c r="E241" s="53">
        <v>4264000</v>
      </c>
      <c r="F241" s="45">
        <v>27039000</v>
      </c>
      <c r="G241" s="45">
        <v>29722000</v>
      </c>
      <c r="H241" s="53">
        <v>2683000</v>
      </c>
      <c r="I241" s="46">
        <v>9.9227042420207842E-2</v>
      </c>
      <c r="J241" s="54">
        <v>3.1123358E-2</v>
      </c>
    </row>
    <row r="242" spans="1:10" s="32" customFormat="1" ht="15" customHeight="1" x14ac:dyDescent="0.25">
      <c r="A242" s="44" t="s">
        <v>964</v>
      </c>
      <c r="B242" s="51" t="s">
        <v>11</v>
      </c>
      <c r="C242" s="51" t="s">
        <v>12</v>
      </c>
      <c r="D242" s="52" t="s">
        <v>13</v>
      </c>
      <c r="E242" s="53">
        <v>9100000</v>
      </c>
      <c r="F242" s="45">
        <v>73398000</v>
      </c>
      <c r="G242" s="45">
        <v>118387000</v>
      </c>
      <c r="H242" s="53">
        <v>44989000</v>
      </c>
      <c r="I242" s="46">
        <v>0.61294585683533609</v>
      </c>
      <c r="J242" s="54">
        <v>1.4999999999999999E-2</v>
      </c>
    </row>
    <row r="243" spans="1:10" s="32" customFormat="1" ht="15" customHeight="1" x14ac:dyDescent="0.25">
      <c r="A243" s="44" t="s">
        <v>964</v>
      </c>
      <c r="B243" s="51" t="s">
        <v>17</v>
      </c>
      <c r="C243" s="51" t="s">
        <v>18</v>
      </c>
      <c r="D243" s="52" t="s">
        <v>13</v>
      </c>
      <c r="E243" s="53">
        <v>600000</v>
      </c>
      <c r="F243" s="45">
        <v>6159000</v>
      </c>
      <c r="G243" s="45">
        <v>5136000</v>
      </c>
      <c r="H243" s="53">
        <v>-1023000</v>
      </c>
      <c r="I243" s="46">
        <v>-0.16609839259620068</v>
      </c>
      <c r="J243" s="54">
        <v>7.6999999999999999E-2</v>
      </c>
    </row>
    <row r="244" spans="1:10" s="32" customFormat="1" ht="15" customHeight="1" x14ac:dyDescent="0.25">
      <c r="A244" s="44" t="s">
        <v>964</v>
      </c>
      <c r="B244" s="51" t="s">
        <v>64</v>
      </c>
      <c r="C244" s="51" t="s">
        <v>65</v>
      </c>
      <c r="D244" s="52" t="s">
        <v>13</v>
      </c>
      <c r="E244" s="53">
        <v>1206000</v>
      </c>
      <c r="F244" s="45">
        <v>8021000</v>
      </c>
      <c r="G244" s="45">
        <v>10957000</v>
      </c>
      <c r="H244" s="53">
        <v>2936000</v>
      </c>
      <c r="I244" s="46">
        <v>0.36603914723849895</v>
      </c>
      <c r="J244" s="54">
        <v>1.4999999999999999E-2</v>
      </c>
    </row>
    <row r="245" spans="1:10" s="32" customFormat="1" ht="15" customHeight="1" x14ac:dyDescent="0.25">
      <c r="A245" s="44" t="s">
        <v>964</v>
      </c>
      <c r="B245" s="51" t="s">
        <v>69</v>
      </c>
      <c r="C245" s="51" t="s">
        <v>70</v>
      </c>
      <c r="D245" s="52" t="s">
        <v>13</v>
      </c>
      <c r="E245" s="53">
        <v>23938350</v>
      </c>
      <c r="F245" s="45">
        <v>198145000</v>
      </c>
      <c r="G245" s="45">
        <v>276303000</v>
      </c>
      <c r="H245" s="53">
        <v>78158000</v>
      </c>
      <c r="I245" s="46">
        <v>0.39444850992959701</v>
      </c>
      <c r="J245" s="54">
        <v>0.01</v>
      </c>
    </row>
    <row r="246" spans="1:10" s="32" customFormat="1" ht="15" customHeight="1" x14ac:dyDescent="0.25">
      <c r="A246" s="44" t="s">
        <v>964</v>
      </c>
      <c r="B246" s="51" t="s">
        <v>175</v>
      </c>
      <c r="C246" s="51" t="s">
        <v>70</v>
      </c>
      <c r="D246" s="52" t="s">
        <v>13</v>
      </c>
      <c r="E246" s="53">
        <v>32914000</v>
      </c>
      <c r="F246" s="45">
        <v>186480000</v>
      </c>
      <c r="G246" s="45">
        <v>243729000</v>
      </c>
      <c r="H246" s="53">
        <v>57249000</v>
      </c>
      <c r="I246" s="46">
        <v>0.30699806949806951</v>
      </c>
      <c r="J246" s="54">
        <v>0.01</v>
      </c>
    </row>
    <row r="247" spans="1:10" s="32" customFormat="1" ht="15" customHeight="1" x14ac:dyDescent="0.25">
      <c r="A247" s="44" t="s">
        <v>964</v>
      </c>
      <c r="B247" s="51" t="s">
        <v>186</v>
      </c>
      <c r="C247" s="51" t="s">
        <v>187</v>
      </c>
      <c r="D247" s="52" t="s">
        <v>13</v>
      </c>
      <c r="E247" s="53">
        <v>12000000</v>
      </c>
      <c r="F247" s="45">
        <v>39335000</v>
      </c>
      <c r="G247" s="45">
        <v>51850000</v>
      </c>
      <c r="H247" s="53">
        <v>12515000</v>
      </c>
      <c r="I247" s="46">
        <v>0.31816448455573915</v>
      </c>
      <c r="J247" s="54">
        <v>0.01</v>
      </c>
    </row>
    <row r="248" spans="1:10" s="32" customFormat="1" ht="15" customHeight="1" x14ac:dyDescent="0.25">
      <c r="A248" s="44" t="s">
        <v>964</v>
      </c>
      <c r="B248" s="51" t="s">
        <v>244</v>
      </c>
      <c r="C248" s="51" t="s">
        <v>245</v>
      </c>
      <c r="D248" s="52" t="s">
        <v>13</v>
      </c>
      <c r="E248" s="53">
        <v>29822000</v>
      </c>
      <c r="F248" s="45">
        <v>137852000</v>
      </c>
      <c r="G248" s="45">
        <v>188986000</v>
      </c>
      <c r="H248" s="53">
        <v>51134000</v>
      </c>
      <c r="I248" s="46">
        <v>0.37093404520790413</v>
      </c>
      <c r="J248" s="54">
        <v>0.01</v>
      </c>
    </row>
    <row r="249" spans="1:10" s="32" customFormat="1" ht="15" customHeight="1" x14ac:dyDescent="0.25">
      <c r="A249" s="44" t="s">
        <v>964</v>
      </c>
      <c r="B249" s="51" t="s">
        <v>270</v>
      </c>
      <c r="C249" s="51" t="s">
        <v>271</v>
      </c>
      <c r="D249" s="52" t="s">
        <v>13</v>
      </c>
      <c r="E249" s="53">
        <v>6184000</v>
      </c>
      <c r="F249" s="45">
        <v>62651000</v>
      </c>
      <c r="G249" s="45">
        <v>98209000</v>
      </c>
      <c r="H249" s="53">
        <v>35558000</v>
      </c>
      <c r="I249" s="46">
        <v>0.56755678281272448</v>
      </c>
      <c r="J249" s="54">
        <v>1.4999999999999999E-2</v>
      </c>
    </row>
    <row r="250" spans="1:10" s="32" customFormat="1" ht="15" customHeight="1" x14ac:dyDescent="0.25">
      <c r="A250" s="44" t="s">
        <v>964</v>
      </c>
      <c r="B250" s="51" t="s">
        <v>272</v>
      </c>
      <c r="C250" s="51" t="s">
        <v>273</v>
      </c>
      <c r="D250" s="52" t="s">
        <v>13</v>
      </c>
      <c r="E250" s="53">
        <v>18000000</v>
      </c>
      <c r="F250" s="45">
        <v>588173000</v>
      </c>
      <c r="G250" s="45">
        <v>634774000</v>
      </c>
      <c r="H250" s="53">
        <v>46601000</v>
      </c>
      <c r="I250" s="46">
        <v>7.9230090466580416E-2</v>
      </c>
      <c r="J250" s="54">
        <v>0.02</v>
      </c>
    </row>
    <row r="251" spans="1:10" s="32" customFormat="1" ht="15" customHeight="1" x14ac:dyDescent="0.25">
      <c r="A251" s="44" t="s">
        <v>964</v>
      </c>
      <c r="B251" s="51" t="s">
        <v>286</v>
      </c>
      <c r="C251" s="51" t="s">
        <v>287</v>
      </c>
      <c r="D251" s="52" t="s">
        <v>13</v>
      </c>
      <c r="E251" s="53">
        <v>31929000</v>
      </c>
      <c r="F251" s="45">
        <v>419971000</v>
      </c>
      <c r="G251" s="45">
        <v>549021000</v>
      </c>
      <c r="H251" s="53">
        <v>129050000</v>
      </c>
      <c r="I251" s="46">
        <v>0.30728312192984752</v>
      </c>
      <c r="J251" s="54">
        <v>0.01</v>
      </c>
    </row>
    <row r="252" spans="1:10" s="32" customFormat="1" ht="15" customHeight="1" x14ac:dyDescent="0.25">
      <c r="A252" s="44" t="s">
        <v>964</v>
      </c>
      <c r="B252" s="51" t="s">
        <v>324</v>
      </c>
      <c r="C252" s="51" t="s">
        <v>325</v>
      </c>
      <c r="D252" s="52" t="s">
        <v>13</v>
      </c>
      <c r="E252" s="53">
        <v>3908000</v>
      </c>
      <c r="F252" s="45">
        <v>40722000</v>
      </c>
      <c r="G252" s="45">
        <v>46188000</v>
      </c>
      <c r="H252" s="53">
        <v>5466000</v>
      </c>
      <c r="I252" s="46">
        <v>0.13422719905702077</v>
      </c>
      <c r="J252" s="54">
        <v>1.4999999999999999E-2</v>
      </c>
    </row>
    <row r="253" spans="1:10" s="32" customFormat="1" ht="15" customHeight="1" x14ac:dyDescent="0.25">
      <c r="A253" s="44" t="s">
        <v>964</v>
      </c>
      <c r="B253" s="51" t="s">
        <v>347</v>
      </c>
      <c r="C253" s="51" t="s">
        <v>348</v>
      </c>
      <c r="D253" s="52" t="s">
        <v>13</v>
      </c>
      <c r="E253" s="53">
        <v>1500000</v>
      </c>
      <c r="F253" s="45">
        <v>16656000</v>
      </c>
      <c r="G253" s="45">
        <v>34650000</v>
      </c>
      <c r="H253" s="53">
        <v>17994000</v>
      </c>
      <c r="I253" s="46">
        <v>1.0803314121037464</v>
      </c>
      <c r="J253" s="54">
        <v>1.4999999999999999E-2</v>
      </c>
    </row>
    <row r="254" spans="1:10" s="32" customFormat="1" ht="15" customHeight="1" x14ac:dyDescent="0.25">
      <c r="A254" s="44" t="s">
        <v>964</v>
      </c>
      <c r="B254" s="51" t="s">
        <v>360</v>
      </c>
      <c r="C254" s="51" t="s">
        <v>361</v>
      </c>
      <c r="D254" s="52" t="s">
        <v>13</v>
      </c>
      <c r="E254" s="53">
        <v>6600000</v>
      </c>
      <c r="F254" s="45">
        <v>47152000</v>
      </c>
      <c r="G254" s="45">
        <v>54974000</v>
      </c>
      <c r="H254" s="53">
        <v>7822000</v>
      </c>
      <c r="I254" s="46">
        <v>0.16588903970139124</v>
      </c>
      <c r="J254" s="54">
        <v>0.01</v>
      </c>
    </row>
    <row r="255" spans="1:10" s="32" customFormat="1" ht="15" customHeight="1" x14ac:dyDescent="0.25">
      <c r="A255" s="44" t="s">
        <v>964</v>
      </c>
      <c r="B255" s="51" t="s">
        <v>420</v>
      </c>
      <c r="C255" s="51" t="s">
        <v>421</v>
      </c>
      <c r="D255" s="52" t="s">
        <v>13</v>
      </c>
      <c r="E255" s="53">
        <v>3004000</v>
      </c>
      <c r="F255" s="45">
        <v>17568000</v>
      </c>
      <c r="G255" s="45">
        <v>22902000</v>
      </c>
      <c r="H255" s="53">
        <v>5334000</v>
      </c>
      <c r="I255" s="46">
        <v>0.30362021857923499</v>
      </c>
      <c r="J255" s="54">
        <v>0.01</v>
      </c>
    </row>
    <row r="256" spans="1:10" s="32" customFormat="1" ht="15" customHeight="1" x14ac:dyDescent="0.25">
      <c r="A256" s="44" t="s">
        <v>964</v>
      </c>
      <c r="B256" s="51" t="s">
        <v>422</v>
      </c>
      <c r="C256" s="51" t="s">
        <v>65</v>
      </c>
      <c r="D256" s="52" t="s">
        <v>13</v>
      </c>
      <c r="E256" s="53">
        <v>114068000</v>
      </c>
      <c r="F256" s="45">
        <v>981754000</v>
      </c>
      <c r="G256" s="45">
        <v>1079592000</v>
      </c>
      <c r="H256" s="53">
        <v>97838000</v>
      </c>
      <c r="I256" s="46">
        <v>9.965632938597653E-2</v>
      </c>
      <c r="J256" s="54">
        <v>2.4268507000000002E-2</v>
      </c>
    </row>
    <row r="257" spans="1:10" s="32" customFormat="1" ht="15" customHeight="1" x14ac:dyDescent="0.25">
      <c r="A257" s="44" t="s">
        <v>964</v>
      </c>
      <c r="B257" s="51" t="s">
        <v>488</v>
      </c>
      <c r="C257" s="51" t="s">
        <v>489</v>
      </c>
      <c r="D257" s="52" t="s">
        <v>13</v>
      </c>
      <c r="E257" s="53">
        <v>1500000</v>
      </c>
      <c r="F257" s="45">
        <v>22454000</v>
      </c>
      <c r="G257" s="45">
        <v>23711000</v>
      </c>
      <c r="H257" s="53">
        <v>1257000</v>
      </c>
      <c r="I257" s="46">
        <v>5.5981116950209318E-2</v>
      </c>
      <c r="J257" s="54">
        <v>5.1021999999999998E-2</v>
      </c>
    </row>
    <row r="258" spans="1:10" s="32" customFormat="1" ht="15" customHeight="1" x14ac:dyDescent="0.25">
      <c r="A258" s="44" t="s">
        <v>964</v>
      </c>
      <c r="B258" s="51" t="s">
        <v>490</v>
      </c>
      <c r="C258" s="51" t="s">
        <v>65</v>
      </c>
      <c r="D258" s="52" t="s">
        <v>13</v>
      </c>
      <c r="E258" s="53">
        <v>24500000</v>
      </c>
      <c r="F258" s="45">
        <v>183263000</v>
      </c>
      <c r="G258" s="45">
        <v>190028000</v>
      </c>
      <c r="H258" s="53">
        <v>6765000</v>
      </c>
      <c r="I258" s="46">
        <v>3.6914161614728561E-2</v>
      </c>
      <c r="J258" s="54">
        <v>4.7238775999999996E-2</v>
      </c>
    </row>
    <row r="259" spans="1:10" s="32" customFormat="1" ht="15" customHeight="1" x14ac:dyDescent="0.25">
      <c r="A259" s="44" t="s">
        <v>964</v>
      </c>
      <c r="B259" s="51" t="s">
        <v>491</v>
      </c>
      <c r="C259" s="51" t="s">
        <v>492</v>
      </c>
      <c r="D259" s="52" t="s">
        <v>13</v>
      </c>
      <c r="E259" s="53">
        <v>8282000</v>
      </c>
      <c r="F259" s="45">
        <v>31142000</v>
      </c>
      <c r="G259" s="45">
        <v>32215000</v>
      </c>
      <c r="H259" s="53">
        <v>1073000</v>
      </c>
      <c r="I259" s="46">
        <v>3.4455076745231523E-2</v>
      </c>
      <c r="J259" s="54">
        <v>7.5056629E-2</v>
      </c>
    </row>
    <row r="260" spans="1:10" s="32" customFormat="1" ht="15" customHeight="1" x14ac:dyDescent="0.25">
      <c r="A260" s="44" t="s">
        <v>964</v>
      </c>
      <c r="B260" s="51" t="s">
        <v>508</v>
      </c>
      <c r="C260" s="51" t="s">
        <v>509</v>
      </c>
      <c r="D260" s="52" t="s">
        <v>13</v>
      </c>
      <c r="E260" s="53">
        <v>37000000</v>
      </c>
      <c r="F260" s="45">
        <v>402694000</v>
      </c>
      <c r="G260" s="45">
        <v>403870000</v>
      </c>
      <c r="H260" s="53">
        <v>1176000</v>
      </c>
      <c r="I260" s="46">
        <v>2.9203315668969491E-3</v>
      </c>
      <c r="J260" s="54">
        <v>0.05</v>
      </c>
    </row>
    <row r="261" spans="1:10" s="32" customFormat="1" ht="15" customHeight="1" x14ac:dyDescent="0.25">
      <c r="A261" s="44" t="s">
        <v>964</v>
      </c>
      <c r="B261" s="51" t="s">
        <v>525</v>
      </c>
      <c r="C261" s="51" t="s">
        <v>526</v>
      </c>
      <c r="D261" s="52" t="s">
        <v>13</v>
      </c>
      <c r="E261" s="53">
        <v>8673000</v>
      </c>
      <c r="F261" s="45">
        <v>57861000</v>
      </c>
      <c r="G261" s="45">
        <v>112334000</v>
      </c>
      <c r="H261" s="53">
        <v>54473000</v>
      </c>
      <c r="I261" s="46">
        <v>0.94144587891671416</v>
      </c>
      <c r="J261" s="54">
        <v>0.01</v>
      </c>
    </row>
    <row r="262" spans="1:10" s="32" customFormat="1" ht="15" customHeight="1" x14ac:dyDescent="0.25">
      <c r="A262" s="44" t="s">
        <v>964</v>
      </c>
      <c r="B262" s="51" t="s">
        <v>552</v>
      </c>
      <c r="C262" s="51" t="s">
        <v>65</v>
      </c>
      <c r="D262" s="52" t="s">
        <v>13</v>
      </c>
      <c r="E262" s="53">
        <v>8000000</v>
      </c>
      <c r="F262" s="45">
        <v>100919000</v>
      </c>
      <c r="G262" s="45">
        <v>135258000</v>
      </c>
      <c r="H262" s="53">
        <v>34339000</v>
      </c>
      <c r="I262" s="46">
        <v>0.34026298318453413</v>
      </c>
      <c r="J262" s="54">
        <v>0.01</v>
      </c>
    </row>
    <row r="263" spans="1:10" s="32" customFormat="1" ht="15" customHeight="1" x14ac:dyDescent="0.25">
      <c r="A263" s="44" t="s">
        <v>964</v>
      </c>
      <c r="B263" s="51" t="s">
        <v>75</v>
      </c>
      <c r="C263" s="51" t="s">
        <v>76</v>
      </c>
      <c r="D263" s="52" t="s">
        <v>77</v>
      </c>
      <c r="E263" s="53">
        <v>11670000</v>
      </c>
      <c r="F263" s="45">
        <v>147674000</v>
      </c>
      <c r="G263" s="45">
        <v>200085000</v>
      </c>
      <c r="H263" s="53">
        <v>52411000</v>
      </c>
      <c r="I263" s="46">
        <v>0.35491013990275877</v>
      </c>
      <c r="J263" s="54">
        <v>0.01</v>
      </c>
    </row>
    <row r="264" spans="1:10" s="32" customFormat="1" ht="15" customHeight="1" x14ac:dyDescent="0.25">
      <c r="A264" s="44" t="s">
        <v>964</v>
      </c>
      <c r="B264" s="51" t="s">
        <v>154</v>
      </c>
      <c r="C264" s="51" t="s">
        <v>155</v>
      </c>
      <c r="D264" s="52" t="s">
        <v>77</v>
      </c>
      <c r="E264" s="53">
        <v>4724000</v>
      </c>
      <c r="F264" s="45">
        <v>88578000</v>
      </c>
      <c r="G264" s="45">
        <v>36300000</v>
      </c>
      <c r="H264" s="53">
        <v>-52278000</v>
      </c>
      <c r="I264" s="46">
        <v>-0.59019169545485339</v>
      </c>
      <c r="J264" s="54">
        <v>7.6999999999999999E-2</v>
      </c>
    </row>
    <row r="265" spans="1:10" s="32" customFormat="1" ht="15" customHeight="1" x14ac:dyDescent="0.25">
      <c r="A265" s="44" t="s">
        <v>964</v>
      </c>
      <c r="B265" s="51" t="s">
        <v>337</v>
      </c>
      <c r="C265" s="51" t="s">
        <v>338</v>
      </c>
      <c r="D265" s="52" t="s">
        <v>77</v>
      </c>
      <c r="E265" s="53">
        <v>2727000</v>
      </c>
      <c r="F265" s="45">
        <v>14000</v>
      </c>
      <c r="G265" s="45">
        <v>214000</v>
      </c>
      <c r="H265" s="53">
        <v>200000</v>
      </c>
      <c r="I265" s="46">
        <v>14.285714285714286</v>
      </c>
      <c r="J265" s="54">
        <v>4.7066372999999995E-2</v>
      </c>
    </row>
    <row r="266" spans="1:10" s="32" customFormat="1" ht="15" customHeight="1" x14ac:dyDescent="0.25">
      <c r="A266" s="44" t="s">
        <v>964</v>
      </c>
      <c r="B266" s="51" t="s">
        <v>367</v>
      </c>
      <c r="C266" s="51" t="s">
        <v>155</v>
      </c>
      <c r="D266" s="52" t="s">
        <v>77</v>
      </c>
      <c r="E266" s="53">
        <v>26303000</v>
      </c>
      <c r="F266" s="45">
        <v>229336000</v>
      </c>
      <c r="G266" s="45">
        <v>351877000</v>
      </c>
      <c r="H266" s="53">
        <v>122541000</v>
      </c>
      <c r="I266" s="46">
        <v>0.53432954267973631</v>
      </c>
      <c r="J266" s="54">
        <v>0.01</v>
      </c>
    </row>
    <row r="267" spans="1:10" s="32" customFormat="1" ht="15" customHeight="1" x14ac:dyDescent="0.25">
      <c r="A267" s="44" t="s">
        <v>964</v>
      </c>
      <c r="B267" s="51" t="s">
        <v>61</v>
      </c>
      <c r="C267" s="51" t="s">
        <v>62</v>
      </c>
      <c r="D267" s="52" t="s">
        <v>63</v>
      </c>
      <c r="E267" s="53">
        <v>4500000</v>
      </c>
      <c r="F267" s="45">
        <v>20108000</v>
      </c>
      <c r="G267" s="45">
        <v>19113000</v>
      </c>
      <c r="H267" s="53">
        <v>-995000</v>
      </c>
      <c r="I267" s="46">
        <v>-4.9482792918241494E-2</v>
      </c>
      <c r="J267" s="54">
        <v>0.05</v>
      </c>
    </row>
    <row r="268" spans="1:10" s="32" customFormat="1" ht="15" customHeight="1" x14ac:dyDescent="0.25">
      <c r="A268" s="44" t="s">
        <v>964</v>
      </c>
      <c r="B268" s="51" t="s">
        <v>117</v>
      </c>
      <c r="C268" s="51" t="s">
        <v>118</v>
      </c>
      <c r="D268" s="52" t="s">
        <v>63</v>
      </c>
      <c r="E268" s="53">
        <v>4000000</v>
      </c>
      <c r="F268" s="45">
        <v>38520000</v>
      </c>
      <c r="G268" s="45">
        <v>40116000</v>
      </c>
      <c r="H268" s="53">
        <v>1596000</v>
      </c>
      <c r="I268" s="46">
        <v>4.1433021806853584E-2</v>
      </c>
      <c r="J268" s="54">
        <v>4.6010000000000002E-2</v>
      </c>
    </row>
    <row r="269" spans="1:10" s="32" customFormat="1" ht="15" customHeight="1" x14ac:dyDescent="0.25">
      <c r="A269" s="44" t="s">
        <v>964</v>
      </c>
      <c r="B269" s="51" t="s">
        <v>296</v>
      </c>
      <c r="C269" s="51" t="s">
        <v>297</v>
      </c>
      <c r="D269" s="52" t="s">
        <v>63</v>
      </c>
      <c r="E269" s="53">
        <v>7800000</v>
      </c>
      <c r="F269" s="45">
        <v>68967000</v>
      </c>
      <c r="G269" s="45">
        <v>77341000</v>
      </c>
      <c r="H269" s="53">
        <v>8374000</v>
      </c>
      <c r="I269" s="46">
        <v>0.12142038946162657</v>
      </c>
      <c r="J269" s="54">
        <v>0.01</v>
      </c>
    </row>
    <row r="270" spans="1:10" s="32" customFormat="1" ht="15" customHeight="1" x14ac:dyDescent="0.25">
      <c r="A270" s="44" t="s">
        <v>964</v>
      </c>
      <c r="B270" s="51" t="s">
        <v>528</v>
      </c>
      <c r="C270" s="51" t="s">
        <v>529</v>
      </c>
      <c r="D270" s="52" t="s">
        <v>63</v>
      </c>
      <c r="E270" s="53">
        <v>76458000</v>
      </c>
      <c r="F270" s="45">
        <v>814570000</v>
      </c>
      <c r="G270" s="45">
        <v>883803000</v>
      </c>
      <c r="H270" s="53">
        <v>69233000</v>
      </c>
      <c r="I270" s="46">
        <v>8.4993309353401186E-2</v>
      </c>
      <c r="J270" s="54">
        <v>2.2834889000000001E-2</v>
      </c>
    </row>
    <row r="271" spans="1:10" s="33" customFormat="1" ht="15" customHeight="1" x14ac:dyDescent="0.25">
      <c r="A271" s="44" t="s">
        <v>964</v>
      </c>
      <c r="B271" s="51" t="s">
        <v>546</v>
      </c>
      <c r="C271" s="51" t="s">
        <v>547</v>
      </c>
      <c r="D271" s="52" t="s">
        <v>63</v>
      </c>
      <c r="E271" s="53">
        <v>3000000</v>
      </c>
      <c r="F271" s="45">
        <v>75699000</v>
      </c>
      <c r="G271" s="45">
        <v>85450000</v>
      </c>
      <c r="H271" s="53">
        <v>9751000</v>
      </c>
      <c r="I271" s="46">
        <v>0.12881279805545648</v>
      </c>
      <c r="J271" s="54">
        <v>0.01</v>
      </c>
    </row>
    <row r="272" spans="1:10" s="32" customFormat="1" ht="15" customHeight="1" x14ac:dyDescent="0.25">
      <c r="A272" s="44" t="s">
        <v>964</v>
      </c>
      <c r="B272" s="51" t="s">
        <v>555</v>
      </c>
      <c r="C272" s="51" t="s">
        <v>556</v>
      </c>
      <c r="D272" s="52" t="s">
        <v>63</v>
      </c>
      <c r="E272" s="53">
        <v>15300000</v>
      </c>
      <c r="F272" s="45">
        <v>87143000</v>
      </c>
      <c r="G272" s="45">
        <v>103703000</v>
      </c>
      <c r="H272" s="53">
        <v>16560000</v>
      </c>
      <c r="I272" s="46">
        <v>0.19003247535659779</v>
      </c>
      <c r="J272" s="54">
        <v>0.01</v>
      </c>
    </row>
    <row r="273" spans="1:10" s="32" customFormat="1" ht="15" customHeight="1" x14ac:dyDescent="0.25">
      <c r="A273" s="44" t="s">
        <v>964</v>
      </c>
      <c r="B273" s="51" t="s">
        <v>559</v>
      </c>
      <c r="C273" s="51" t="s">
        <v>560</v>
      </c>
      <c r="D273" s="52" t="s">
        <v>63</v>
      </c>
      <c r="E273" s="53">
        <v>17796000</v>
      </c>
      <c r="F273" s="45">
        <v>112615000</v>
      </c>
      <c r="G273" s="45">
        <v>161748000</v>
      </c>
      <c r="H273" s="53">
        <v>49133000</v>
      </c>
      <c r="I273" s="46">
        <v>0.436291790614039</v>
      </c>
      <c r="J273" s="54">
        <v>0.01</v>
      </c>
    </row>
    <row r="274" spans="1:10" s="32" customFormat="1" ht="15" customHeight="1" x14ac:dyDescent="0.25">
      <c r="A274" s="44" t="s">
        <v>964</v>
      </c>
      <c r="B274" s="51" t="s">
        <v>567</v>
      </c>
      <c r="C274" s="51" t="s">
        <v>568</v>
      </c>
      <c r="D274" s="52" t="s">
        <v>63</v>
      </c>
      <c r="E274" s="53">
        <v>8381000</v>
      </c>
      <c r="F274" s="45">
        <v>82147000</v>
      </c>
      <c r="G274" s="45">
        <v>154571000</v>
      </c>
      <c r="H274" s="53">
        <v>72424000</v>
      </c>
      <c r="I274" s="46">
        <v>0.88163901298891012</v>
      </c>
      <c r="J274" s="54">
        <v>0.01</v>
      </c>
    </row>
    <row r="275" spans="1:10" s="32" customFormat="1" ht="15" customHeight="1" x14ac:dyDescent="0.25">
      <c r="A275" s="44" t="s">
        <v>964</v>
      </c>
      <c r="B275" s="51" t="s">
        <v>413</v>
      </c>
      <c r="C275" s="51" t="s">
        <v>414</v>
      </c>
      <c r="D275" s="52" t="s">
        <v>415</v>
      </c>
      <c r="E275" s="53">
        <v>18000000</v>
      </c>
      <c r="F275" s="45">
        <v>279067000</v>
      </c>
      <c r="G275" s="45">
        <v>295738000</v>
      </c>
      <c r="H275" s="53">
        <v>16671000</v>
      </c>
      <c r="I275" s="46">
        <v>5.973834240522885E-2</v>
      </c>
      <c r="J275" s="54">
        <v>3.1476667E-2</v>
      </c>
    </row>
    <row r="276" spans="1:10" s="32" customFormat="1" ht="15" customHeight="1" x14ac:dyDescent="0.25">
      <c r="A276" s="44" t="s">
        <v>964</v>
      </c>
      <c r="B276" s="51" t="s">
        <v>438</v>
      </c>
      <c r="C276" s="51" t="s">
        <v>439</v>
      </c>
      <c r="D276" s="52" t="s">
        <v>415</v>
      </c>
      <c r="E276" s="53">
        <v>9886000</v>
      </c>
      <c r="F276" s="45">
        <v>80816000</v>
      </c>
      <c r="G276" s="45">
        <v>108740000</v>
      </c>
      <c r="H276" s="53">
        <v>27924000</v>
      </c>
      <c r="I276" s="46">
        <v>0.34552563848742823</v>
      </c>
      <c r="J276" s="54">
        <v>0.01</v>
      </c>
    </row>
    <row r="277" spans="1:10" s="32" customFormat="1" ht="15" customHeight="1" x14ac:dyDescent="0.25">
      <c r="A277" s="44" t="s">
        <v>964</v>
      </c>
      <c r="B277" s="51" t="s">
        <v>538</v>
      </c>
      <c r="C277" s="51" t="s">
        <v>539</v>
      </c>
      <c r="D277" s="52" t="s">
        <v>415</v>
      </c>
      <c r="E277" s="53">
        <v>5500000</v>
      </c>
      <c r="F277" s="45">
        <v>39884000</v>
      </c>
      <c r="G277" s="45">
        <v>54930000</v>
      </c>
      <c r="H277" s="53">
        <v>15046000</v>
      </c>
      <c r="I277" s="46">
        <v>0.37724400762210408</v>
      </c>
      <c r="J277" s="54">
        <v>0.01</v>
      </c>
    </row>
    <row r="278" spans="1:10" s="32" customFormat="1" ht="15" customHeight="1" x14ac:dyDescent="0.25">
      <c r="A278" s="44" t="s">
        <v>964</v>
      </c>
      <c r="B278" s="51" t="s">
        <v>557</v>
      </c>
      <c r="C278" s="51" t="s">
        <v>558</v>
      </c>
      <c r="D278" s="52" t="s">
        <v>415</v>
      </c>
      <c r="E278" s="53">
        <v>89142000</v>
      </c>
      <c r="F278" s="45">
        <v>896140000</v>
      </c>
      <c r="G278" s="45">
        <v>884833000</v>
      </c>
      <c r="H278" s="53">
        <v>-11307000</v>
      </c>
      <c r="I278" s="46">
        <v>-1.2617448166581115E-2</v>
      </c>
      <c r="J278" s="54">
        <v>0.05</v>
      </c>
    </row>
    <row r="279" spans="1:10" s="32" customFormat="1" ht="15" customHeight="1" x14ac:dyDescent="0.25">
      <c r="A279" s="44" t="s">
        <v>964</v>
      </c>
      <c r="B279" s="51" t="s">
        <v>156</v>
      </c>
      <c r="C279" s="51" t="s">
        <v>157</v>
      </c>
      <c r="D279" s="52" t="s">
        <v>158</v>
      </c>
      <c r="E279" s="53">
        <v>15000000</v>
      </c>
      <c r="F279" s="45">
        <v>379555000</v>
      </c>
      <c r="G279" s="45">
        <v>425186000</v>
      </c>
      <c r="H279" s="53">
        <v>45631000</v>
      </c>
      <c r="I279" s="46">
        <v>0.12022236566505513</v>
      </c>
      <c r="J279" s="54">
        <v>0.01</v>
      </c>
    </row>
    <row r="280" spans="1:10" s="32" customFormat="1" ht="15" customHeight="1" x14ac:dyDescent="0.25">
      <c r="A280" s="44" t="s">
        <v>964</v>
      </c>
      <c r="B280" s="51" t="s">
        <v>166</v>
      </c>
      <c r="C280" s="51" t="s">
        <v>167</v>
      </c>
      <c r="D280" s="52" t="s">
        <v>158</v>
      </c>
      <c r="E280" s="53">
        <v>3650000</v>
      </c>
      <c r="F280" s="45">
        <v>15146000</v>
      </c>
      <c r="G280" s="45">
        <v>18719000</v>
      </c>
      <c r="H280" s="53">
        <v>3573000</v>
      </c>
      <c r="I280" s="46">
        <v>0.23590386900831903</v>
      </c>
      <c r="J280" s="54">
        <v>1.6307945000000001E-2</v>
      </c>
    </row>
    <row r="281" spans="1:10" s="32" customFormat="1" ht="15" customHeight="1" x14ac:dyDescent="0.25">
      <c r="A281" s="44" t="s">
        <v>964</v>
      </c>
      <c r="B281" s="51" t="s">
        <v>199</v>
      </c>
      <c r="C281" s="51" t="s">
        <v>200</v>
      </c>
      <c r="D281" s="52" t="s">
        <v>158</v>
      </c>
      <c r="E281" s="53">
        <v>1705710</v>
      </c>
      <c r="F281" s="45">
        <v>20101000</v>
      </c>
      <c r="G281" s="45">
        <v>23464000</v>
      </c>
      <c r="H281" s="53">
        <v>3363000</v>
      </c>
      <c r="I281" s="46">
        <v>0.16730510919854732</v>
      </c>
      <c r="J281" s="54">
        <v>1.4999999999999999E-2</v>
      </c>
    </row>
    <row r="282" spans="1:10" s="32" customFormat="1" ht="15" customHeight="1" x14ac:dyDescent="0.25">
      <c r="A282" s="44" t="s">
        <v>964</v>
      </c>
      <c r="B282" s="51" t="s">
        <v>225</v>
      </c>
      <c r="C282" s="51" t="s">
        <v>226</v>
      </c>
      <c r="D282" s="52" t="s">
        <v>158</v>
      </c>
      <c r="E282" s="53">
        <v>10000000</v>
      </c>
      <c r="F282" s="45">
        <v>67613000</v>
      </c>
      <c r="G282" s="45">
        <v>75352000</v>
      </c>
      <c r="H282" s="53">
        <v>7739000</v>
      </c>
      <c r="I282" s="46">
        <v>0.11446023693668378</v>
      </c>
      <c r="J282" s="54">
        <v>1.9044000000000002E-2</v>
      </c>
    </row>
    <row r="283" spans="1:10" s="32" customFormat="1" ht="15" customHeight="1" x14ac:dyDescent="0.25">
      <c r="A283" s="44" t="s">
        <v>964</v>
      </c>
      <c r="B283" s="51" t="s">
        <v>389</v>
      </c>
      <c r="C283" s="51" t="s">
        <v>390</v>
      </c>
      <c r="D283" s="52" t="s">
        <v>158</v>
      </c>
      <c r="E283" s="53">
        <v>24400000</v>
      </c>
      <c r="F283" s="45">
        <v>239080000</v>
      </c>
      <c r="G283" s="45">
        <v>206496000</v>
      </c>
      <c r="H283" s="53">
        <v>-32584000</v>
      </c>
      <c r="I283" s="46">
        <v>-0.13628910824828508</v>
      </c>
      <c r="J283" s="54">
        <v>0.05</v>
      </c>
    </row>
    <row r="284" spans="1:10" s="32" customFormat="1" ht="15" customHeight="1" x14ac:dyDescent="0.25">
      <c r="A284" s="44" t="s">
        <v>964</v>
      </c>
      <c r="B284" s="51" t="s">
        <v>391</v>
      </c>
      <c r="C284" s="51" t="s">
        <v>392</v>
      </c>
      <c r="D284" s="52" t="s">
        <v>158</v>
      </c>
      <c r="E284" s="53">
        <v>22000000</v>
      </c>
      <c r="F284" s="45">
        <v>145604000</v>
      </c>
      <c r="G284" s="45">
        <v>140595000</v>
      </c>
      <c r="H284" s="53">
        <v>-5009000</v>
      </c>
      <c r="I284" s="46">
        <v>-3.4401527430565092E-2</v>
      </c>
      <c r="J284" s="54">
        <v>7.6999999999999999E-2</v>
      </c>
    </row>
    <row r="285" spans="1:10" s="32" customFormat="1" ht="15" customHeight="1" x14ac:dyDescent="0.25">
      <c r="A285" s="44" t="s">
        <v>964</v>
      </c>
      <c r="B285" s="51" t="s">
        <v>416</v>
      </c>
      <c r="C285" s="51" t="s">
        <v>417</v>
      </c>
      <c r="D285" s="52" t="s">
        <v>158</v>
      </c>
      <c r="E285" s="53">
        <v>1500000</v>
      </c>
      <c r="F285" s="45">
        <v>25044000</v>
      </c>
      <c r="G285" s="45">
        <v>21994000</v>
      </c>
      <c r="H285" s="53">
        <v>-3050000</v>
      </c>
      <c r="I285" s="46">
        <v>-0.12178565724325188</v>
      </c>
      <c r="J285" s="54">
        <v>0.05</v>
      </c>
    </row>
    <row r="286" spans="1:10" s="32" customFormat="1" ht="15" customHeight="1" x14ac:dyDescent="0.25">
      <c r="A286" s="44" t="s">
        <v>964</v>
      </c>
      <c r="B286" s="51" t="s">
        <v>502</v>
      </c>
      <c r="C286" s="51" t="s">
        <v>503</v>
      </c>
      <c r="D286" s="52" t="s">
        <v>158</v>
      </c>
      <c r="E286" s="53">
        <v>17000000</v>
      </c>
      <c r="F286" s="45">
        <v>192167000</v>
      </c>
      <c r="G286" s="45">
        <v>183603000</v>
      </c>
      <c r="H286" s="53">
        <v>-8564000</v>
      </c>
      <c r="I286" s="46">
        <v>-4.4565404049602686E-2</v>
      </c>
      <c r="J286" s="54">
        <v>7.6999999999999999E-2</v>
      </c>
    </row>
    <row r="287" spans="1:10" s="32" customFormat="1" ht="15" customHeight="1" x14ac:dyDescent="0.25">
      <c r="A287" s="44" t="s">
        <v>964</v>
      </c>
      <c r="B287" s="51" t="s">
        <v>202</v>
      </c>
      <c r="C287" s="51" t="s">
        <v>203</v>
      </c>
      <c r="D287" s="52" t="s">
        <v>204</v>
      </c>
      <c r="E287" s="53">
        <v>3345000</v>
      </c>
      <c r="F287" s="45">
        <v>24923000</v>
      </c>
      <c r="G287" s="45">
        <v>24522000</v>
      </c>
      <c r="H287" s="53">
        <v>-401000</v>
      </c>
      <c r="I287" s="46">
        <v>-1.6089555831962445E-2</v>
      </c>
      <c r="J287" s="54">
        <v>0.05</v>
      </c>
    </row>
    <row r="288" spans="1:10" s="32" customFormat="1" ht="15" customHeight="1" x14ac:dyDescent="0.25">
      <c r="A288" s="44" t="s">
        <v>964</v>
      </c>
      <c r="B288" s="51" t="s">
        <v>384</v>
      </c>
      <c r="C288" s="51" t="s">
        <v>385</v>
      </c>
      <c r="D288" s="52" t="s">
        <v>204</v>
      </c>
      <c r="E288" s="53">
        <v>8500000</v>
      </c>
      <c r="F288" s="45">
        <v>53681000</v>
      </c>
      <c r="G288" s="45">
        <v>70198000</v>
      </c>
      <c r="H288" s="53">
        <v>16517000</v>
      </c>
      <c r="I288" s="46">
        <v>0.30768800879268271</v>
      </c>
      <c r="J288" s="54">
        <v>0.01</v>
      </c>
    </row>
    <row r="289" spans="1:10" s="32" customFormat="1" ht="15" customHeight="1" x14ac:dyDescent="0.25">
      <c r="A289" s="44" t="s">
        <v>964</v>
      </c>
      <c r="B289" s="51" t="s">
        <v>191</v>
      </c>
      <c r="C289" s="51" t="s">
        <v>192</v>
      </c>
      <c r="D289" s="52" t="s">
        <v>193</v>
      </c>
      <c r="E289" s="53">
        <v>5000000</v>
      </c>
      <c r="F289" s="45">
        <v>67715000</v>
      </c>
      <c r="G289" s="45">
        <v>83150000</v>
      </c>
      <c r="H289" s="53">
        <v>15435000</v>
      </c>
      <c r="I289" s="46">
        <v>0.22794063353762092</v>
      </c>
      <c r="J289" s="54">
        <v>0.01</v>
      </c>
    </row>
    <row r="290" spans="1:10" s="32" customFormat="1" ht="15" customHeight="1" x14ac:dyDescent="0.25">
      <c r="A290" s="44" t="s">
        <v>965</v>
      </c>
      <c r="B290" s="51" t="s">
        <v>582</v>
      </c>
      <c r="C290" s="51" t="s">
        <v>583</v>
      </c>
      <c r="D290" s="52" t="s">
        <v>8</v>
      </c>
      <c r="E290" s="53">
        <v>870000</v>
      </c>
      <c r="F290" s="45">
        <v>9545000</v>
      </c>
      <c r="G290" s="45">
        <v>11579000</v>
      </c>
      <c r="H290" s="53">
        <v>2034000</v>
      </c>
      <c r="I290" s="46">
        <v>0.21309586170770037</v>
      </c>
      <c r="J290" s="54">
        <v>0.02</v>
      </c>
    </row>
    <row r="291" spans="1:10" s="32" customFormat="1" ht="15" customHeight="1" x14ac:dyDescent="0.25">
      <c r="A291" s="44" t="s">
        <v>965</v>
      </c>
      <c r="B291" s="51" t="s">
        <v>617</v>
      </c>
      <c r="C291" s="51" t="s">
        <v>404</v>
      </c>
      <c r="D291" s="52" t="s">
        <v>8</v>
      </c>
      <c r="E291" s="53">
        <v>7490000</v>
      </c>
      <c r="F291" s="45">
        <v>26595000</v>
      </c>
      <c r="G291" s="45">
        <v>28103000</v>
      </c>
      <c r="H291" s="53">
        <v>1508000</v>
      </c>
      <c r="I291" s="46">
        <v>5.6702387666854669E-2</v>
      </c>
      <c r="J291" s="54">
        <v>0.02</v>
      </c>
    </row>
    <row r="292" spans="1:10" s="32" customFormat="1" ht="15" customHeight="1" x14ac:dyDescent="0.25">
      <c r="A292" s="44" t="s">
        <v>965</v>
      </c>
      <c r="B292" s="51" t="s">
        <v>632</v>
      </c>
      <c r="C292" s="51" t="s">
        <v>627</v>
      </c>
      <c r="D292" s="52" t="s">
        <v>8</v>
      </c>
      <c r="E292" s="53">
        <v>219000</v>
      </c>
      <c r="F292" s="45">
        <v>2473000</v>
      </c>
      <c r="G292" s="45">
        <v>4578000</v>
      </c>
      <c r="H292" s="53">
        <v>2105000</v>
      </c>
      <c r="I292" s="46">
        <v>0.85119288313788921</v>
      </c>
      <c r="J292" s="54">
        <v>0.02</v>
      </c>
    </row>
    <row r="293" spans="1:10" s="32" customFormat="1" ht="15" customHeight="1" x14ac:dyDescent="0.25">
      <c r="A293" s="44" t="s">
        <v>965</v>
      </c>
      <c r="B293" s="51" t="s">
        <v>633</v>
      </c>
      <c r="C293" s="51" t="s">
        <v>634</v>
      </c>
      <c r="D293" s="52" t="s">
        <v>8</v>
      </c>
      <c r="E293" s="53">
        <v>2236000</v>
      </c>
      <c r="F293" s="45">
        <v>5935000</v>
      </c>
      <c r="G293" s="45">
        <v>7579000</v>
      </c>
      <c r="H293" s="53">
        <v>1644000</v>
      </c>
      <c r="I293" s="46">
        <v>0.27700084245998313</v>
      </c>
      <c r="J293" s="54">
        <v>0.02</v>
      </c>
    </row>
    <row r="294" spans="1:10" s="32" customFormat="1" ht="15" customHeight="1" x14ac:dyDescent="0.25">
      <c r="A294" s="44" t="s">
        <v>965</v>
      </c>
      <c r="B294" s="51" t="s">
        <v>639</v>
      </c>
      <c r="C294" s="51" t="s">
        <v>640</v>
      </c>
      <c r="D294" s="52" t="s">
        <v>8</v>
      </c>
      <c r="E294" s="53">
        <v>4300000</v>
      </c>
      <c r="F294" s="45">
        <v>6104000</v>
      </c>
      <c r="G294" s="45">
        <v>8238000</v>
      </c>
      <c r="H294" s="53">
        <v>2134000</v>
      </c>
      <c r="I294" s="46">
        <v>0.34960681520314546</v>
      </c>
      <c r="J294" s="54">
        <v>0.02</v>
      </c>
    </row>
    <row r="295" spans="1:10" ht="15" customHeight="1" x14ac:dyDescent="0.25">
      <c r="A295" s="44" t="s">
        <v>965</v>
      </c>
      <c r="B295" s="51" t="s">
        <v>650</v>
      </c>
      <c r="C295" s="51" t="s">
        <v>651</v>
      </c>
      <c r="D295" s="52" t="s">
        <v>8</v>
      </c>
      <c r="E295" s="53">
        <v>661000</v>
      </c>
      <c r="F295" s="45">
        <v>9581000</v>
      </c>
      <c r="G295" s="45">
        <v>17176000</v>
      </c>
      <c r="H295" s="53">
        <v>7595000</v>
      </c>
      <c r="I295" s="46">
        <v>0.79271474793862851</v>
      </c>
      <c r="J295" s="54">
        <v>0.02</v>
      </c>
    </row>
    <row r="296" spans="1:10" ht="15" customHeight="1" x14ac:dyDescent="0.25">
      <c r="A296" s="44" t="s">
        <v>965</v>
      </c>
      <c r="B296" s="51" t="s">
        <v>591</v>
      </c>
      <c r="C296" s="51" t="s">
        <v>123</v>
      </c>
      <c r="D296" s="52" t="s">
        <v>116</v>
      </c>
      <c r="E296" s="53">
        <v>463000</v>
      </c>
      <c r="F296" s="45">
        <v>5721000</v>
      </c>
      <c r="G296" s="45">
        <v>7279000</v>
      </c>
      <c r="H296" s="53">
        <v>1558000</v>
      </c>
      <c r="I296" s="46">
        <v>0.27233001223562314</v>
      </c>
      <c r="J296" s="54">
        <v>0.02</v>
      </c>
    </row>
    <row r="297" spans="1:10" ht="15" customHeight="1" x14ac:dyDescent="0.25">
      <c r="A297" s="44" t="s">
        <v>965</v>
      </c>
      <c r="B297" s="51" t="s">
        <v>608</v>
      </c>
      <c r="C297" s="51" t="s">
        <v>609</v>
      </c>
      <c r="D297" s="52" t="s">
        <v>68</v>
      </c>
      <c r="E297" s="53">
        <v>525000</v>
      </c>
      <c r="F297" s="45">
        <v>758000</v>
      </c>
      <c r="G297" s="45">
        <v>854000</v>
      </c>
      <c r="H297" s="53">
        <v>96000</v>
      </c>
      <c r="I297" s="46">
        <v>0.12664907651715041</v>
      </c>
      <c r="J297" s="54">
        <v>0.02</v>
      </c>
    </row>
    <row r="298" spans="1:10" ht="15" customHeight="1" x14ac:dyDescent="0.25">
      <c r="A298" s="44" t="s">
        <v>965</v>
      </c>
      <c r="B298" s="51" t="s">
        <v>580</v>
      </c>
      <c r="C298" s="51" t="s">
        <v>85</v>
      </c>
      <c r="D298" s="52" t="s">
        <v>581</v>
      </c>
      <c r="E298" s="53">
        <v>2091000</v>
      </c>
      <c r="F298" s="45">
        <v>23190000</v>
      </c>
      <c r="G298" s="45">
        <v>24024000</v>
      </c>
      <c r="H298" s="53">
        <v>834000</v>
      </c>
      <c r="I298" s="46">
        <v>3.5963777490297541E-2</v>
      </c>
      <c r="J298" s="54">
        <v>0.02</v>
      </c>
    </row>
    <row r="299" spans="1:10" ht="15" customHeight="1" x14ac:dyDescent="0.25">
      <c r="A299" s="44" t="s">
        <v>965</v>
      </c>
      <c r="B299" s="51" t="s">
        <v>635</v>
      </c>
      <c r="C299" s="51" t="s">
        <v>85</v>
      </c>
      <c r="D299" s="52" t="s">
        <v>581</v>
      </c>
      <c r="E299" s="53">
        <v>1009000</v>
      </c>
      <c r="F299" s="45">
        <v>4888000</v>
      </c>
      <c r="G299" s="45">
        <v>5367000</v>
      </c>
      <c r="H299" s="53">
        <v>479000</v>
      </c>
      <c r="I299" s="46">
        <v>9.7995090016366609E-2</v>
      </c>
      <c r="J299" s="54">
        <v>0.02</v>
      </c>
    </row>
    <row r="300" spans="1:10" ht="15" customHeight="1" x14ac:dyDescent="0.25">
      <c r="A300" s="44" t="s">
        <v>965</v>
      </c>
      <c r="B300" s="51" t="s">
        <v>575</v>
      </c>
      <c r="C300" s="51" t="s">
        <v>479</v>
      </c>
      <c r="D300" s="52" t="s">
        <v>355</v>
      </c>
      <c r="E300" s="53">
        <v>188000</v>
      </c>
      <c r="F300" s="45">
        <v>2179000</v>
      </c>
      <c r="G300" s="45">
        <v>3487000</v>
      </c>
      <c r="H300" s="53">
        <v>1308000</v>
      </c>
      <c r="I300" s="46">
        <v>0.60027535566773749</v>
      </c>
      <c r="J300" s="54">
        <v>0.02</v>
      </c>
    </row>
    <row r="301" spans="1:10" ht="15" customHeight="1" x14ac:dyDescent="0.25">
      <c r="A301" s="44" t="s">
        <v>965</v>
      </c>
      <c r="B301" s="51" t="s">
        <v>610</v>
      </c>
      <c r="C301" s="51" t="s">
        <v>312</v>
      </c>
      <c r="D301" s="52" t="s">
        <v>38</v>
      </c>
      <c r="E301" s="53">
        <v>8294000</v>
      </c>
      <c r="F301" s="45">
        <v>108261000</v>
      </c>
      <c r="G301" s="45">
        <v>119077000</v>
      </c>
      <c r="H301" s="53">
        <v>10816000</v>
      </c>
      <c r="I301" s="46">
        <v>9.9906706939710516E-2</v>
      </c>
      <c r="J301" s="54">
        <v>0.02</v>
      </c>
    </row>
    <row r="302" spans="1:10" ht="15" customHeight="1" x14ac:dyDescent="0.25">
      <c r="A302" s="44" t="s">
        <v>965</v>
      </c>
      <c r="B302" s="51" t="s">
        <v>599</v>
      </c>
      <c r="C302" s="51" t="s">
        <v>600</v>
      </c>
      <c r="D302" s="52" t="s">
        <v>190</v>
      </c>
      <c r="E302" s="53">
        <v>1045000</v>
      </c>
      <c r="F302" s="45">
        <v>3451000</v>
      </c>
      <c r="G302" s="45">
        <v>4210000</v>
      </c>
      <c r="H302" s="53">
        <v>759000</v>
      </c>
      <c r="I302" s="46">
        <v>0.21993625036221384</v>
      </c>
      <c r="J302" s="54">
        <v>0.02</v>
      </c>
    </row>
    <row r="303" spans="1:10" ht="15" customHeight="1" x14ac:dyDescent="0.25">
      <c r="A303" s="44" t="s">
        <v>965</v>
      </c>
      <c r="B303" s="51" t="s">
        <v>604</v>
      </c>
      <c r="C303" s="51" t="s">
        <v>605</v>
      </c>
      <c r="D303" s="52" t="s">
        <v>190</v>
      </c>
      <c r="E303" s="53">
        <v>2063000</v>
      </c>
      <c r="F303" s="45">
        <v>4137000</v>
      </c>
      <c r="G303" s="45">
        <v>6761000</v>
      </c>
      <c r="H303" s="53">
        <v>2624000</v>
      </c>
      <c r="I303" s="46">
        <v>0.63427604544355809</v>
      </c>
      <c r="J303" s="54">
        <v>0.02</v>
      </c>
    </row>
    <row r="304" spans="1:10" ht="15" customHeight="1" x14ac:dyDescent="0.25">
      <c r="A304" s="44" t="s">
        <v>965</v>
      </c>
      <c r="B304" s="51" t="s">
        <v>576</v>
      </c>
      <c r="C304" s="51" t="s">
        <v>577</v>
      </c>
      <c r="D304" s="52" t="s">
        <v>105</v>
      </c>
      <c r="E304" s="53">
        <v>4410000</v>
      </c>
      <c r="F304" s="45">
        <v>11378000</v>
      </c>
      <c r="G304" s="45">
        <v>20401000</v>
      </c>
      <c r="H304" s="53">
        <v>9023000</v>
      </c>
      <c r="I304" s="46">
        <v>0.79302162067147131</v>
      </c>
      <c r="J304" s="54">
        <v>0.02</v>
      </c>
    </row>
    <row r="305" spans="1:10" ht="15" customHeight="1" x14ac:dyDescent="0.25">
      <c r="A305" s="44" t="s">
        <v>965</v>
      </c>
      <c r="B305" s="51" t="s">
        <v>584</v>
      </c>
      <c r="C305" s="51" t="s">
        <v>369</v>
      </c>
      <c r="D305" s="52" t="s">
        <v>105</v>
      </c>
      <c r="E305" s="53">
        <v>198000</v>
      </c>
      <c r="F305" s="45">
        <v>1420000</v>
      </c>
      <c r="G305" s="45">
        <v>2546000</v>
      </c>
      <c r="H305" s="53">
        <v>1126000</v>
      </c>
      <c r="I305" s="46">
        <v>0.79295774647887329</v>
      </c>
      <c r="J305" s="54">
        <v>0.02</v>
      </c>
    </row>
    <row r="306" spans="1:10" ht="30" customHeight="1" x14ac:dyDescent="0.25">
      <c r="A306" s="44" t="s">
        <v>965</v>
      </c>
      <c r="B306" s="17" t="s">
        <v>659</v>
      </c>
      <c r="C306" s="51" t="s">
        <v>592</v>
      </c>
      <c r="D306" s="52" t="s">
        <v>105</v>
      </c>
      <c r="E306" s="53">
        <v>200000</v>
      </c>
      <c r="F306" s="45">
        <v>3526000</v>
      </c>
      <c r="G306" s="45">
        <v>3141000</v>
      </c>
      <c r="H306" s="53">
        <v>-385000</v>
      </c>
      <c r="I306" s="46">
        <v>-0.10918888258650028</v>
      </c>
      <c r="J306" s="54">
        <v>0.02</v>
      </c>
    </row>
    <row r="307" spans="1:10" ht="15" customHeight="1" x14ac:dyDescent="0.25">
      <c r="A307" s="44" t="s">
        <v>965</v>
      </c>
      <c r="B307" s="51" t="s">
        <v>603</v>
      </c>
      <c r="C307" s="51" t="s">
        <v>515</v>
      </c>
      <c r="D307" s="52" t="s">
        <v>172</v>
      </c>
      <c r="E307" s="53">
        <v>8817000</v>
      </c>
      <c r="F307" s="45">
        <v>8849000</v>
      </c>
      <c r="G307" s="45">
        <v>12800000</v>
      </c>
      <c r="H307" s="53">
        <v>3951000</v>
      </c>
      <c r="I307" s="46">
        <v>0.44649112894112331</v>
      </c>
      <c r="J307" s="54">
        <v>0.02</v>
      </c>
    </row>
    <row r="308" spans="1:10" ht="15" customHeight="1" x14ac:dyDescent="0.25">
      <c r="A308" s="44" t="s">
        <v>965</v>
      </c>
      <c r="B308" s="51" t="s">
        <v>589</v>
      </c>
      <c r="C308" s="51" t="s">
        <v>590</v>
      </c>
      <c r="D308" s="52" t="s">
        <v>330</v>
      </c>
      <c r="E308" s="53">
        <v>2316000</v>
      </c>
      <c r="F308" s="45">
        <v>17640000</v>
      </c>
      <c r="G308" s="45">
        <v>15980000</v>
      </c>
      <c r="H308" s="53">
        <v>-1660000</v>
      </c>
      <c r="I308" s="46">
        <v>-9.4104308390022678E-2</v>
      </c>
      <c r="J308" s="54">
        <v>0.02</v>
      </c>
    </row>
    <row r="309" spans="1:10" ht="15" customHeight="1" x14ac:dyDescent="0.25">
      <c r="A309" s="44" t="s">
        <v>965</v>
      </c>
      <c r="B309" s="51" t="s">
        <v>597</v>
      </c>
      <c r="C309" s="51" t="s">
        <v>598</v>
      </c>
      <c r="D309" s="52" t="s">
        <v>196</v>
      </c>
      <c r="E309" s="53">
        <v>5100000</v>
      </c>
      <c r="F309" s="45">
        <v>44065000</v>
      </c>
      <c r="G309" s="45">
        <v>32218000</v>
      </c>
      <c r="H309" s="53">
        <v>-11847000</v>
      </c>
      <c r="I309" s="46">
        <v>-0.26885283104504709</v>
      </c>
      <c r="J309" s="54">
        <v>0.02</v>
      </c>
    </row>
    <row r="310" spans="1:10" ht="15" customHeight="1" x14ac:dyDescent="0.25">
      <c r="A310" s="44" t="s">
        <v>965</v>
      </c>
      <c r="B310" s="51" t="s">
        <v>620</v>
      </c>
      <c r="C310" s="51" t="s">
        <v>621</v>
      </c>
      <c r="D310" s="52" t="s">
        <v>196</v>
      </c>
      <c r="E310" s="53">
        <v>4600000</v>
      </c>
      <c r="F310" s="45">
        <v>29638000</v>
      </c>
      <c r="G310" s="45">
        <v>46280000</v>
      </c>
      <c r="H310" s="53">
        <v>16642000</v>
      </c>
      <c r="I310" s="46">
        <v>0.5615088737431676</v>
      </c>
      <c r="J310" s="54">
        <v>0.02</v>
      </c>
    </row>
    <row r="311" spans="1:10" ht="15" customHeight="1" x14ac:dyDescent="0.25">
      <c r="A311" s="44" t="s">
        <v>965</v>
      </c>
      <c r="B311" s="51" t="s">
        <v>628</v>
      </c>
      <c r="C311" s="51" t="s">
        <v>598</v>
      </c>
      <c r="D311" s="52" t="s">
        <v>196</v>
      </c>
      <c r="E311" s="53">
        <v>686000</v>
      </c>
      <c r="F311" s="45">
        <v>6979000</v>
      </c>
      <c r="G311" s="45">
        <v>7994000</v>
      </c>
      <c r="H311" s="53">
        <v>1015000</v>
      </c>
      <c r="I311" s="46">
        <v>0.14543630892678033</v>
      </c>
      <c r="J311" s="54">
        <v>0.02</v>
      </c>
    </row>
    <row r="312" spans="1:10" ht="15" customHeight="1" x14ac:dyDescent="0.25">
      <c r="A312" s="44" t="s">
        <v>965</v>
      </c>
      <c r="B312" s="51" t="s">
        <v>622</v>
      </c>
      <c r="C312" s="51" t="s">
        <v>40</v>
      </c>
      <c r="D312" s="52" t="s">
        <v>41</v>
      </c>
      <c r="E312" s="53">
        <v>585000</v>
      </c>
      <c r="F312" s="45">
        <v>8377000</v>
      </c>
      <c r="G312" s="45">
        <v>10615000</v>
      </c>
      <c r="H312" s="53">
        <v>2238000</v>
      </c>
      <c r="I312" s="46">
        <v>0.26716008117464485</v>
      </c>
      <c r="J312" s="54">
        <v>0.02</v>
      </c>
    </row>
    <row r="313" spans="1:10" ht="15" customHeight="1" x14ac:dyDescent="0.25">
      <c r="A313" s="44" t="s">
        <v>965</v>
      </c>
      <c r="B313" s="51" t="s">
        <v>623</v>
      </c>
      <c r="C313" s="51" t="s">
        <v>624</v>
      </c>
      <c r="D313" s="52" t="s">
        <v>121</v>
      </c>
      <c r="E313" s="53">
        <v>197000</v>
      </c>
      <c r="F313" s="45">
        <v>1791000</v>
      </c>
      <c r="G313" s="45">
        <v>2120000</v>
      </c>
      <c r="H313" s="53">
        <v>329000</v>
      </c>
      <c r="I313" s="46">
        <v>0.18369625907314349</v>
      </c>
      <c r="J313" s="54">
        <v>0.02</v>
      </c>
    </row>
    <row r="314" spans="1:10" ht="15" customHeight="1" x14ac:dyDescent="0.25">
      <c r="A314" s="44" t="s">
        <v>965</v>
      </c>
      <c r="B314" s="51" t="s">
        <v>626</v>
      </c>
      <c r="C314" s="51" t="s">
        <v>627</v>
      </c>
      <c r="D314" s="52" t="s">
        <v>10</v>
      </c>
      <c r="E314" s="53">
        <v>197000</v>
      </c>
      <c r="F314" s="45">
        <v>1454000</v>
      </c>
      <c r="G314" s="45">
        <v>3012000</v>
      </c>
      <c r="H314" s="53">
        <v>1558000</v>
      </c>
      <c r="I314" s="46">
        <v>1.0715268225584593</v>
      </c>
      <c r="J314" s="54">
        <v>0.02</v>
      </c>
    </row>
    <row r="315" spans="1:10" ht="15" customHeight="1" x14ac:dyDescent="0.25">
      <c r="A315" s="44" t="s">
        <v>965</v>
      </c>
      <c r="B315" s="51" t="s">
        <v>595</v>
      </c>
      <c r="C315" s="51" t="s">
        <v>596</v>
      </c>
      <c r="D315" s="52" t="s">
        <v>21</v>
      </c>
      <c r="E315" s="53">
        <v>478000</v>
      </c>
      <c r="F315" s="45">
        <v>6760000</v>
      </c>
      <c r="G315" s="45">
        <v>7766000</v>
      </c>
      <c r="H315" s="53">
        <v>1006000</v>
      </c>
      <c r="I315" s="46">
        <v>0.14881656804733728</v>
      </c>
      <c r="J315" s="54">
        <v>0.02</v>
      </c>
    </row>
    <row r="316" spans="1:10" ht="15" customHeight="1" x14ac:dyDescent="0.25">
      <c r="A316" s="44" t="s">
        <v>965</v>
      </c>
      <c r="B316" s="51" t="s">
        <v>613</v>
      </c>
      <c r="C316" s="51" t="s">
        <v>614</v>
      </c>
      <c r="D316" s="52" t="s">
        <v>21</v>
      </c>
      <c r="E316" s="53">
        <v>42000</v>
      </c>
      <c r="F316" s="45">
        <v>86000</v>
      </c>
      <c r="G316" s="45">
        <v>387000</v>
      </c>
      <c r="H316" s="53">
        <v>301000</v>
      </c>
      <c r="I316" s="46">
        <v>3.5</v>
      </c>
      <c r="J316" s="54">
        <v>0.02</v>
      </c>
    </row>
    <row r="317" spans="1:10" ht="15" customHeight="1" x14ac:dyDescent="0.25">
      <c r="A317" s="44" t="s">
        <v>965</v>
      </c>
      <c r="B317" s="51" t="s">
        <v>615</v>
      </c>
      <c r="C317" s="51" t="s">
        <v>616</v>
      </c>
      <c r="D317" s="52" t="s">
        <v>21</v>
      </c>
      <c r="E317" s="53">
        <v>750000</v>
      </c>
      <c r="F317" s="45">
        <v>2218000</v>
      </c>
      <c r="G317" s="45">
        <v>3028000</v>
      </c>
      <c r="H317" s="53">
        <v>810000</v>
      </c>
      <c r="I317" s="46">
        <v>0.36519386834986473</v>
      </c>
      <c r="J317" s="54">
        <v>0.02</v>
      </c>
    </row>
    <row r="318" spans="1:10" ht="15" customHeight="1" x14ac:dyDescent="0.25">
      <c r="A318" s="44" t="s">
        <v>965</v>
      </c>
      <c r="B318" s="51" t="s">
        <v>637</v>
      </c>
      <c r="C318" s="51" t="s">
        <v>638</v>
      </c>
      <c r="D318" s="52" t="s">
        <v>21</v>
      </c>
      <c r="E318" s="53">
        <v>4000000</v>
      </c>
      <c r="F318" s="45">
        <v>33280000</v>
      </c>
      <c r="G318" s="45">
        <v>28821000</v>
      </c>
      <c r="H318" s="53">
        <v>-4459000</v>
      </c>
      <c r="I318" s="46">
        <v>-0.13398437499999999</v>
      </c>
      <c r="J318" s="54">
        <v>0.02</v>
      </c>
    </row>
    <row r="319" spans="1:10" ht="15" customHeight="1" x14ac:dyDescent="0.25">
      <c r="A319" s="44" t="s">
        <v>965</v>
      </c>
      <c r="B319" s="51" t="s">
        <v>642</v>
      </c>
      <c r="C319" s="51" t="s">
        <v>638</v>
      </c>
      <c r="D319" s="52" t="s">
        <v>21</v>
      </c>
      <c r="E319" s="53">
        <v>2500000</v>
      </c>
      <c r="F319" s="45">
        <v>33651000</v>
      </c>
      <c r="G319" s="45">
        <v>43703000</v>
      </c>
      <c r="H319" s="53">
        <v>10052000</v>
      </c>
      <c r="I319" s="46">
        <v>0.29871326260735193</v>
      </c>
      <c r="J319" s="54">
        <v>0.02</v>
      </c>
    </row>
    <row r="320" spans="1:10" ht="15" customHeight="1" x14ac:dyDescent="0.25">
      <c r="A320" s="44" t="s">
        <v>965</v>
      </c>
      <c r="B320" s="51" t="s">
        <v>602</v>
      </c>
      <c r="C320" s="51" t="s">
        <v>319</v>
      </c>
      <c r="D320" s="52" t="s">
        <v>130</v>
      </c>
      <c r="E320" s="53">
        <v>203000</v>
      </c>
      <c r="F320" s="45">
        <v>2728000</v>
      </c>
      <c r="G320" s="45">
        <v>4818000</v>
      </c>
      <c r="H320" s="53">
        <v>2090000</v>
      </c>
      <c r="I320" s="46">
        <v>0.7661290322580645</v>
      </c>
      <c r="J320" s="54">
        <v>0.02</v>
      </c>
    </row>
    <row r="321" spans="1:10" ht="15" customHeight="1" x14ac:dyDescent="0.25">
      <c r="A321" s="44" t="s">
        <v>965</v>
      </c>
      <c r="B321" s="51" t="s">
        <v>587</v>
      </c>
      <c r="C321" s="51" t="s">
        <v>588</v>
      </c>
      <c r="D321" s="52" t="s">
        <v>5</v>
      </c>
      <c r="E321" s="53">
        <v>490000</v>
      </c>
      <c r="F321" s="45">
        <v>6505000</v>
      </c>
      <c r="G321" s="45">
        <v>8935000</v>
      </c>
      <c r="H321" s="53">
        <v>2430000</v>
      </c>
      <c r="I321" s="46">
        <v>0.37355880092236743</v>
      </c>
      <c r="J321" s="54">
        <v>0.02</v>
      </c>
    </row>
    <row r="322" spans="1:10" ht="15" customHeight="1" x14ac:dyDescent="0.25">
      <c r="A322" s="44" t="s">
        <v>965</v>
      </c>
      <c r="B322" s="51" t="s">
        <v>578</v>
      </c>
      <c r="C322" s="51" t="s">
        <v>579</v>
      </c>
      <c r="D322" s="52" t="s">
        <v>29</v>
      </c>
      <c r="E322" s="53">
        <v>1820000</v>
      </c>
      <c r="F322" s="45">
        <v>18674000</v>
      </c>
      <c r="G322" s="45">
        <v>18620000</v>
      </c>
      <c r="H322" s="53">
        <v>-54000</v>
      </c>
      <c r="I322" s="46">
        <v>-2.8917211095640999E-3</v>
      </c>
      <c r="J322" s="54">
        <v>0.02</v>
      </c>
    </row>
    <row r="323" spans="1:10" ht="15" customHeight="1" x14ac:dyDescent="0.25">
      <c r="A323" s="44" t="s">
        <v>965</v>
      </c>
      <c r="B323" s="51" t="s">
        <v>593</v>
      </c>
      <c r="C323" s="51" t="s">
        <v>594</v>
      </c>
      <c r="D323" s="52" t="s">
        <v>29</v>
      </c>
      <c r="E323" s="53">
        <v>862000</v>
      </c>
      <c r="F323" s="45">
        <v>11002000</v>
      </c>
      <c r="G323" s="45">
        <v>11771000</v>
      </c>
      <c r="H323" s="53">
        <v>769000</v>
      </c>
      <c r="I323" s="46">
        <v>6.9896382475913468E-2</v>
      </c>
      <c r="J323" s="54">
        <v>0.02</v>
      </c>
    </row>
    <row r="324" spans="1:10" ht="15" customHeight="1" x14ac:dyDescent="0.25">
      <c r="A324" s="44" t="s">
        <v>965</v>
      </c>
      <c r="B324" s="51" t="s">
        <v>631</v>
      </c>
      <c r="C324" s="51" t="s">
        <v>579</v>
      </c>
      <c r="D324" s="52" t="s">
        <v>29</v>
      </c>
      <c r="E324" s="53">
        <v>250000</v>
      </c>
      <c r="F324" s="45">
        <v>2190000</v>
      </c>
      <c r="G324" s="45">
        <v>2710000</v>
      </c>
      <c r="H324" s="53">
        <v>520000</v>
      </c>
      <c r="I324" s="46">
        <v>0.23744292237442921</v>
      </c>
      <c r="J324" s="54">
        <v>0.02</v>
      </c>
    </row>
    <row r="325" spans="1:10" ht="15" customHeight="1" x14ac:dyDescent="0.25">
      <c r="A325" s="44" t="s">
        <v>965</v>
      </c>
      <c r="B325" s="51" t="s">
        <v>647</v>
      </c>
      <c r="C325" s="51" t="s">
        <v>648</v>
      </c>
      <c r="D325" s="52" t="s">
        <v>29</v>
      </c>
      <c r="E325" s="53">
        <v>1052000</v>
      </c>
      <c r="F325" s="45">
        <v>12882000</v>
      </c>
      <c r="G325" s="45">
        <v>16202000</v>
      </c>
      <c r="H325" s="53">
        <v>3320000</v>
      </c>
      <c r="I325" s="46">
        <v>0.25772395590746777</v>
      </c>
      <c r="J325" s="54">
        <v>0.02</v>
      </c>
    </row>
    <row r="326" spans="1:10" ht="15" customHeight="1" x14ac:dyDescent="0.25">
      <c r="A326" s="44" t="s">
        <v>965</v>
      </c>
      <c r="B326" s="51" t="s">
        <v>649</v>
      </c>
      <c r="C326" s="51" t="s">
        <v>551</v>
      </c>
      <c r="D326" s="52" t="s">
        <v>29</v>
      </c>
      <c r="E326" s="53">
        <v>11708000</v>
      </c>
      <c r="F326" s="45">
        <v>113268000</v>
      </c>
      <c r="G326" s="45">
        <v>98782000</v>
      </c>
      <c r="H326" s="53">
        <v>-14486000</v>
      </c>
      <c r="I326" s="46">
        <v>-0.12789137267365894</v>
      </c>
      <c r="J326" s="54">
        <v>0.02</v>
      </c>
    </row>
    <row r="327" spans="1:10" ht="15" customHeight="1" x14ac:dyDescent="0.25">
      <c r="A327" s="44" t="s">
        <v>965</v>
      </c>
      <c r="B327" s="51" t="s">
        <v>586</v>
      </c>
      <c r="C327" s="51" t="s">
        <v>203</v>
      </c>
      <c r="D327" s="52" t="s">
        <v>89</v>
      </c>
      <c r="E327" s="53">
        <v>1000000</v>
      </c>
      <c r="F327" s="45">
        <v>1799000</v>
      </c>
      <c r="G327" s="45">
        <v>3215000</v>
      </c>
      <c r="H327" s="53">
        <v>1416000</v>
      </c>
      <c r="I327" s="46">
        <v>0.78710394663702055</v>
      </c>
      <c r="J327" s="54">
        <v>0.02</v>
      </c>
    </row>
    <row r="328" spans="1:10" ht="15" customHeight="1" x14ac:dyDescent="0.25">
      <c r="A328" s="44" t="s">
        <v>965</v>
      </c>
      <c r="B328" s="51" t="s">
        <v>618</v>
      </c>
      <c r="C328" s="51" t="s">
        <v>619</v>
      </c>
      <c r="D328" s="52" t="s">
        <v>89</v>
      </c>
      <c r="E328" s="53">
        <v>392000</v>
      </c>
      <c r="F328" s="45">
        <v>96000</v>
      </c>
      <c r="G328" s="45">
        <v>368000</v>
      </c>
      <c r="H328" s="53">
        <v>272000</v>
      </c>
      <c r="I328" s="46">
        <v>2.8333333333333335</v>
      </c>
      <c r="J328" s="54">
        <v>0.02</v>
      </c>
    </row>
    <row r="329" spans="1:10" ht="15" customHeight="1" x14ac:dyDescent="0.25">
      <c r="A329" s="44" t="s">
        <v>965</v>
      </c>
      <c r="B329" s="51" t="s">
        <v>629</v>
      </c>
      <c r="C329" s="51" t="s">
        <v>630</v>
      </c>
      <c r="D329" s="52" t="s">
        <v>57</v>
      </c>
      <c r="E329" s="53">
        <v>1000000</v>
      </c>
      <c r="F329" s="45">
        <v>11758000</v>
      </c>
      <c r="G329" s="45">
        <v>12877000</v>
      </c>
      <c r="H329" s="53">
        <v>1119000</v>
      </c>
      <c r="I329" s="46">
        <v>9.5169246470488175E-2</v>
      </c>
      <c r="J329" s="54">
        <v>0.02</v>
      </c>
    </row>
    <row r="330" spans="1:10" ht="15" customHeight="1" x14ac:dyDescent="0.25">
      <c r="A330" s="44" t="s">
        <v>965</v>
      </c>
      <c r="B330" s="51" t="s">
        <v>641</v>
      </c>
      <c r="C330" s="51" t="s">
        <v>607</v>
      </c>
      <c r="D330" s="52" t="s">
        <v>57</v>
      </c>
      <c r="E330" s="53">
        <v>1230000</v>
      </c>
      <c r="F330" s="45">
        <v>11116000</v>
      </c>
      <c r="G330" s="45">
        <v>10507000</v>
      </c>
      <c r="H330" s="53">
        <v>-609000</v>
      </c>
      <c r="I330" s="46">
        <v>-5.478589420654912E-2</v>
      </c>
      <c r="J330" s="54">
        <v>0.02</v>
      </c>
    </row>
    <row r="331" spans="1:10" ht="15" customHeight="1" x14ac:dyDescent="0.25">
      <c r="A331" s="44" t="s">
        <v>965</v>
      </c>
      <c r="B331" s="51" t="s">
        <v>645</v>
      </c>
      <c r="C331" s="51" t="s">
        <v>646</v>
      </c>
      <c r="D331" s="52" t="s">
        <v>57</v>
      </c>
      <c r="E331" s="53">
        <v>240000</v>
      </c>
      <c r="F331" s="45">
        <v>2486000</v>
      </c>
      <c r="G331" s="45">
        <v>3203000</v>
      </c>
      <c r="H331" s="53">
        <v>717000</v>
      </c>
      <c r="I331" s="46">
        <v>0.28841512469831054</v>
      </c>
      <c r="J331" s="54">
        <v>0.02</v>
      </c>
    </row>
    <row r="332" spans="1:10" ht="15" customHeight="1" x14ac:dyDescent="0.25">
      <c r="A332" s="44" t="s">
        <v>965</v>
      </c>
      <c r="B332" s="51" t="s">
        <v>585</v>
      </c>
      <c r="C332" s="51" t="s">
        <v>271</v>
      </c>
      <c r="D332" s="52" t="s">
        <v>13</v>
      </c>
      <c r="E332" s="53">
        <v>0</v>
      </c>
      <c r="F332" s="45">
        <v>6258000</v>
      </c>
      <c r="G332" s="45">
        <v>5516000</v>
      </c>
      <c r="H332" s="53">
        <v>-742000</v>
      </c>
      <c r="I332" s="46">
        <v>-0.11856823266219239</v>
      </c>
      <c r="J332" s="54">
        <v>0.02</v>
      </c>
    </row>
    <row r="333" spans="1:10" ht="15" customHeight="1" x14ac:dyDescent="0.25">
      <c r="A333" s="44" t="s">
        <v>965</v>
      </c>
      <c r="B333" s="51" t="s">
        <v>636</v>
      </c>
      <c r="C333" s="51" t="s">
        <v>271</v>
      </c>
      <c r="D333" s="52" t="s">
        <v>13</v>
      </c>
      <c r="E333" s="53">
        <v>500000</v>
      </c>
      <c r="F333" s="45">
        <v>6412000</v>
      </c>
      <c r="G333" s="45">
        <v>7519000</v>
      </c>
      <c r="H333" s="53">
        <v>1107000</v>
      </c>
      <c r="I333" s="46">
        <v>0.17264504054897067</v>
      </c>
      <c r="J333" s="54">
        <v>0.02</v>
      </c>
    </row>
    <row r="334" spans="1:10" ht="15" customHeight="1" x14ac:dyDescent="0.25">
      <c r="A334" s="44" t="s">
        <v>965</v>
      </c>
      <c r="B334" s="51" t="s">
        <v>601</v>
      </c>
      <c r="C334" s="51" t="s">
        <v>340</v>
      </c>
      <c r="D334" s="52" t="s">
        <v>63</v>
      </c>
      <c r="E334" s="53">
        <v>320000</v>
      </c>
      <c r="F334" s="45">
        <v>1402000</v>
      </c>
      <c r="G334" s="45">
        <v>1974000</v>
      </c>
      <c r="H334" s="53">
        <v>572000</v>
      </c>
      <c r="I334" s="46">
        <v>0.40798858773181168</v>
      </c>
      <c r="J334" s="54">
        <v>0.02</v>
      </c>
    </row>
    <row r="335" spans="1:10" ht="15" customHeight="1" x14ac:dyDescent="0.25">
      <c r="A335" s="44" t="s">
        <v>965</v>
      </c>
      <c r="B335" s="51" t="s">
        <v>625</v>
      </c>
      <c r="C335" s="51" t="s">
        <v>340</v>
      </c>
      <c r="D335" s="52" t="s">
        <v>63</v>
      </c>
      <c r="E335" s="53">
        <v>8218000</v>
      </c>
      <c r="F335" s="45">
        <v>95578000</v>
      </c>
      <c r="G335" s="45">
        <v>114144000</v>
      </c>
      <c r="H335" s="53">
        <v>18566000</v>
      </c>
      <c r="I335" s="46">
        <v>0.19424972273954258</v>
      </c>
      <c r="J335" s="54">
        <v>0.02</v>
      </c>
    </row>
    <row r="336" spans="1:10" ht="15" customHeight="1" x14ac:dyDescent="0.25">
      <c r="A336" s="44" t="s">
        <v>965</v>
      </c>
      <c r="B336" s="51" t="s">
        <v>652</v>
      </c>
      <c r="C336" s="51" t="s">
        <v>653</v>
      </c>
      <c r="D336" s="52" t="s">
        <v>654</v>
      </c>
      <c r="E336" s="53">
        <v>1247000</v>
      </c>
      <c r="F336" s="45">
        <v>12787000</v>
      </c>
      <c r="G336" s="45">
        <v>16060000</v>
      </c>
      <c r="H336" s="53">
        <v>3273000</v>
      </c>
      <c r="I336" s="46">
        <v>0.25596308751075308</v>
      </c>
      <c r="J336" s="54">
        <v>0.02</v>
      </c>
    </row>
    <row r="337" spans="1:10" ht="15" customHeight="1" x14ac:dyDescent="0.25">
      <c r="A337" s="44" t="s">
        <v>965</v>
      </c>
      <c r="B337" s="51" t="s">
        <v>643</v>
      </c>
      <c r="C337" s="51" t="s">
        <v>644</v>
      </c>
      <c r="D337" s="52" t="s">
        <v>415</v>
      </c>
      <c r="E337" s="53">
        <v>1867000</v>
      </c>
      <c r="F337" s="45">
        <v>24108000</v>
      </c>
      <c r="G337" s="45">
        <v>28432000</v>
      </c>
      <c r="H337" s="53">
        <v>4324000</v>
      </c>
      <c r="I337" s="46">
        <v>0.17935954869752779</v>
      </c>
      <c r="J337" s="54">
        <v>0.02</v>
      </c>
    </row>
    <row r="338" spans="1:10" s="16" customFormat="1" ht="15" customHeight="1" x14ac:dyDescent="0.2">
      <c r="A338" s="44" t="s">
        <v>965</v>
      </c>
      <c r="B338" s="51" t="s">
        <v>606</v>
      </c>
      <c r="C338" s="51" t="s">
        <v>607</v>
      </c>
      <c r="D338" s="52" t="s">
        <v>158</v>
      </c>
      <c r="E338" s="53">
        <v>470000</v>
      </c>
      <c r="F338" s="45">
        <v>3964000</v>
      </c>
      <c r="G338" s="45">
        <v>5945000</v>
      </c>
      <c r="H338" s="53">
        <v>1981000</v>
      </c>
      <c r="I338" s="46">
        <v>0.49974772956609487</v>
      </c>
      <c r="J338" s="54">
        <v>0.02</v>
      </c>
    </row>
    <row r="339" spans="1:10" s="16" customFormat="1" ht="15" customHeight="1" x14ac:dyDescent="0.2">
      <c r="A339" s="44" t="s">
        <v>965</v>
      </c>
      <c r="B339" s="51" t="s">
        <v>611</v>
      </c>
      <c r="C339" s="51" t="s">
        <v>612</v>
      </c>
      <c r="D339" s="52" t="s">
        <v>158</v>
      </c>
      <c r="E339" s="53">
        <v>4000000</v>
      </c>
      <c r="F339" s="45">
        <v>13344000</v>
      </c>
      <c r="G339" s="45">
        <v>14715000</v>
      </c>
      <c r="H339" s="53">
        <v>1371000</v>
      </c>
      <c r="I339" s="46">
        <v>0.10274280575539568</v>
      </c>
      <c r="J339" s="54">
        <v>0.02</v>
      </c>
    </row>
    <row r="340" spans="1:10" x14ac:dyDescent="0.25">
      <c r="A340" s="44" t="s">
        <v>965</v>
      </c>
      <c r="B340" s="51" t="s">
        <v>655</v>
      </c>
      <c r="C340" s="51" t="s">
        <v>656</v>
      </c>
      <c r="D340" s="52" t="s">
        <v>158</v>
      </c>
      <c r="E340" s="53">
        <v>391000</v>
      </c>
      <c r="F340" s="45">
        <v>4562000</v>
      </c>
      <c r="G340" s="45">
        <v>6653000</v>
      </c>
      <c r="H340" s="53">
        <v>2091000</v>
      </c>
      <c r="I340" s="46">
        <v>0.4583516001753617</v>
      </c>
      <c r="J340" s="54">
        <v>0.02</v>
      </c>
    </row>
    <row r="341" spans="1:10" x14ac:dyDescent="0.25">
      <c r="D341"/>
    </row>
    <row r="342" spans="1:10" x14ac:dyDescent="0.25">
      <c r="D342"/>
    </row>
    <row r="343" spans="1:10" x14ac:dyDescent="0.25">
      <c r="D343"/>
    </row>
    <row r="344" spans="1:10" x14ac:dyDescent="0.25">
      <c r="D344"/>
    </row>
    <row r="345" spans="1:10" x14ac:dyDescent="0.25">
      <c r="D345"/>
    </row>
    <row r="346" spans="1:10" x14ac:dyDescent="0.25">
      <c r="D346"/>
    </row>
    <row r="347" spans="1:10" x14ac:dyDescent="0.25">
      <c r="D347"/>
    </row>
    <row r="348" spans="1:10" x14ac:dyDescent="0.25">
      <c r="D348"/>
    </row>
    <row r="349" spans="1:10" x14ac:dyDescent="0.25">
      <c r="D349"/>
    </row>
    <row r="350" spans="1:10" x14ac:dyDescent="0.25">
      <c r="D350"/>
    </row>
    <row r="351" spans="1:10" x14ac:dyDescent="0.25">
      <c r="D351"/>
    </row>
    <row r="352" spans="1:10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</sheetData>
  <mergeCells count="4">
    <mergeCell ref="A7:A8"/>
    <mergeCell ref="B7:D7"/>
    <mergeCell ref="E7:E8"/>
    <mergeCell ref="F7:J7"/>
  </mergeCells>
  <pageMargins left="0.48" right="0.4" top="0.75" bottom="0.75" header="0.3" footer="0.3"/>
  <pageSetup scale="71" fitToHeight="0" orientation="landscape" r:id="rId1"/>
  <headerFooter>
    <oddFooter>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62"/>
  <sheetViews>
    <sheetView zoomScale="90" zoomScaleNormal="90" workbookViewId="0">
      <selection activeCell="B6" sqref="B6"/>
    </sheetView>
  </sheetViews>
  <sheetFormatPr defaultRowHeight="15" x14ac:dyDescent="0.25"/>
  <cols>
    <col min="2" max="2" width="47.28515625" bestFit="1" customWidth="1"/>
    <col min="3" max="3" width="17.28515625" bestFit="1" customWidth="1"/>
    <col min="4" max="4" width="5.28515625" style="1" bestFit="1" customWidth="1"/>
    <col min="5" max="10" width="16.7109375" customWidth="1"/>
  </cols>
  <sheetData>
    <row r="1" spans="1:10" ht="20.100000000000001" customHeight="1" x14ac:dyDescent="0.25">
      <c r="C1" s="1"/>
      <c r="D1"/>
    </row>
    <row r="2" spans="1:10" ht="20.100000000000001" customHeight="1" x14ac:dyDescent="0.25">
      <c r="C2" s="1"/>
      <c r="D2"/>
    </row>
    <row r="3" spans="1:10" ht="15.75" x14ac:dyDescent="0.25">
      <c r="A3" s="2" t="s">
        <v>957</v>
      </c>
      <c r="D3"/>
    </row>
    <row r="4" spans="1:10" ht="15" customHeight="1" x14ac:dyDescent="0.25">
      <c r="A4" s="3" t="s">
        <v>969</v>
      </c>
      <c r="D4"/>
      <c r="F4" s="5"/>
    </row>
    <row r="5" spans="1:10" ht="15" customHeight="1" x14ac:dyDescent="0.25">
      <c r="B5" s="3"/>
      <c r="C5" s="4"/>
      <c r="H5" s="5"/>
    </row>
    <row r="6" spans="1:10" x14ac:dyDescent="0.25">
      <c r="E6" s="6"/>
      <c r="F6" s="6"/>
      <c r="G6" s="6"/>
      <c r="H6" s="6"/>
      <c r="I6" s="7"/>
      <c r="J6" s="7"/>
    </row>
    <row r="7" spans="1:10" s="29" customFormat="1" ht="15" customHeight="1" x14ac:dyDescent="0.25">
      <c r="A7" s="55" t="s">
        <v>955</v>
      </c>
      <c r="B7" s="57" t="s">
        <v>0</v>
      </c>
      <c r="C7" s="57"/>
      <c r="D7" s="58"/>
      <c r="E7" s="59" t="s">
        <v>1</v>
      </c>
      <c r="F7" s="61" t="s">
        <v>968</v>
      </c>
      <c r="G7" s="57"/>
      <c r="H7" s="57"/>
      <c r="I7" s="57"/>
      <c r="J7" s="62"/>
    </row>
    <row r="8" spans="1:10" s="12" customFormat="1" ht="25.5" x14ac:dyDescent="0.25">
      <c r="A8" s="56"/>
      <c r="B8" s="50" t="s">
        <v>2</v>
      </c>
      <c r="C8" s="9" t="s">
        <v>3</v>
      </c>
      <c r="D8" s="9" t="s">
        <v>4</v>
      </c>
      <c r="E8" s="60"/>
      <c r="F8" s="10" t="s">
        <v>570</v>
      </c>
      <c r="G8" s="10" t="s">
        <v>571</v>
      </c>
      <c r="H8" s="10" t="s">
        <v>572</v>
      </c>
      <c r="I8" s="10" t="s">
        <v>573</v>
      </c>
      <c r="J8" s="11" t="s">
        <v>574</v>
      </c>
    </row>
    <row r="9" spans="1:10" s="30" customFormat="1" ht="15" customHeight="1" x14ac:dyDescent="0.25">
      <c r="A9" s="44" t="s">
        <v>964</v>
      </c>
      <c r="B9" s="51" t="s">
        <v>33</v>
      </c>
      <c r="C9" s="51" t="s">
        <v>34</v>
      </c>
      <c r="D9" s="52" t="s">
        <v>35</v>
      </c>
      <c r="E9" s="53">
        <v>30000000</v>
      </c>
      <c r="F9" s="45">
        <v>241790000</v>
      </c>
      <c r="G9" s="45">
        <v>266287000</v>
      </c>
      <c r="H9" s="53">
        <v>24497000</v>
      </c>
      <c r="I9" s="46">
        <v>0.1013151908681087</v>
      </c>
      <c r="J9" s="54">
        <v>1.7337333E-2</v>
      </c>
    </row>
    <row r="10" spans="1:10" s="30" customFormat="1" ht="15" customHeight="1" x14ac:dyDescent="0.25">
      <c r="A10" s="44" t="s">
        <v>964</v>
      </c>
      <c r="B10" s="51" t="s">
        <v>958</v>
      </c>
      <c r="C10" s="51" t="s">
        <v>477</v>
      </c>
      <c r="D10" s="52" t="s">
        <v>35</v>
      </c>
      <c r="E10" s="53">
        <v>5200000</v>
      </c>
      <c r="F10" s="45">
        <v>39071000</v>
      </c>
      <c r="G10" s="45">
        <v>47236000</v>
      </c>
      <c r="H10" s="53">
        <v>8165000</v>
      </c>
      <c r="I10" s="46">
        <v>0.20897852627268307</v>
      </c>
      <c r="J10" s="54">
        <v>0.01</v>
      </c>
    </row>
    <row r="11" spans="1:10" s="30" customFormat="1" ht="15" customHeight="1" x14ac:dyDescent="0.25">
      <c r="A11" s="44" t="s">
        <v>964</v>
      </c>
      <c r="B11" s="51" t="s">
        <v>471</v>
      </c>
      <c r="C11" s="51" t="s">
        <v>59</v>
      </c>
      <c r="D11" s="52" t="s">
        <v>35</v>
      </c>
      <c r="E11" s="53">
        <v>40000000</v>
      </c>
      <c r="F11" s="45">
        <v>649858000</v>
      </c>
      <c r="G11" s="45">
        <v>885309000</v>
      </c>
      <c r="H11" s="53">
        <v>235451000</v>
      </c>
      <c r="I11" s="46">
        <v>0.3623114588110018</v>
      </c>
      <c r="J11" s="54">
        <v>0.01</v>
      </c>
    </row>
    <row r="12" spans="1:10" s="30" customFormat="1" ht="15" customHeight="1" x14ac:dyDescent="0.25">
      <c r="A12" s="44" t="s">
        <v>964</v>
      </c>
      <c r="B12" s="51" t="s">
        <v>484</v>
      </c>
      <c r="C12" s="51" t="s">
        <v>485</v>
      </c>
      <c r="D12" s="52" t="s">
        <v>35</v>
      </c>
      <c r="E12" s="53">
        <v>6000000</v>
      </c>
      <c r="F12" s="45">
        <v>155408000</v>
      </c>
      <c r="G12" s="45">
        <v>176431000</v>
      </c>
      <c r="H12" s="53">
        <v>21023000</v>
      </c>
      <c r="I12" s="46">
        <v>0.13527617625862245</v>
      </c>
      <c r="J12" s="54">
        <v>1.4999999999999999E-2</v>
      </c>
    </row>
    <row r="13" spans="1:10" s="30" customFormat="1" ht="15" customHeight="1" x14ac:dyDescent="0.25">
      <c r="A13" s="44" t="s">
        <v>964</v>
      </c>
      <c r="B13" s="51" t="s">
        <v>486</v>
      </c>
      <c r="C13" s="51" t="s">
        <v>487</v>
      </c>
      <c r="D13" s="52" t="s">
        <v>35</v>
      </c>
      <c r="E13" s="53">
        <v>7492000</v>
      </c>
      <c r="F13" s="45">
        <v>37910000</v>
      </c>
      <c r="G13" s="45">
        <v>56779000</v>
      </c>
      <c r="H13" s="53">
        <v>18869000</v>
      </c>
      <c r="I13" s="46">
        <v>0.4977314692693221</v>
      </c>
      <c r="J13" s="54">
        <v>0.01</v>
      </c>
    </row>
    <row r="14" spans="1:10" s="30" customFormat="1" ht="15" customHeight="1" x14ac:dyDescent="0.25">
      <c r="A14" s="44" t="s">
        <v>964</v>
      </c>
      <c r="B14" s="51" t="s">
        <v>241</v>
      </c>
      <c r="C14" s="51" t="s">
        <v>242</v>
      </c>
      <c r="D14" s="52" t="s">
        <v>243</v>
      </c>
      <c r="E14" s="53">
        <v>7716000</v>
      </c>
      <c r="F14" s="45">
        <v>73164000</v>
      </c>
      <c r="G14" s="45">
        <v>58977000</v>
      </c>
      <c r="H14" s="53">
        <v>-14187000</v>
      </c>
      <c r="I14" s="46">
        <v>-0.19390683942922748</v>
      </c>
      <c r="J14" s="54">
        <v>7.6999999999999999E-2</v>
      </c>
    </row>
    <row r="15" spans="1:10" s="30" customFormat="1" ht="15" customHeight="1" x14ac:dyDescent="0.25">
      <c r="A15" s="44" t="s">
        <v>964</v>
      </c>
      <c r="B15" s="51" t="s">
        <v>345</v>
      </c>
      <c r="C15" s="51" t="s">
        <v>346</v>
      </c>
      <c r="D15" s="52" t="s">
        <v>243</v>
      </c>
      <c r="E15" s="53">
        <v>52500000</v>
      </c>
      <c r="F15" s="45">
        <v>619989000</v>
      </c>
      <c r="G15" s="45">
        <v>610554000</v>
      </c>
      <c r="H15" s="53">
        <v>-9435000</v>
      </c>
      <c r="I15" s="46">
        <v>-1.521801193246977E-2</v>
      </c>
      <c r="J15" s="54">
        <v>0.05</v>
      </c>
    </row>
    <row r="16" spans="1:10" s="30" customFormat="1" ht="15" customHeight="1" x14ac:dyDescent="0.25">
      <c r="A16" s="44" t="s">
        <v>964</v>
      </c>
      <c r="B16" s="51" t="s">
        <v>452</v>
      </c>
      <c r="C16" s="51" t="s">
        <v>453</v>
      </c>
      <c r="D16" s="52" t="s">
        <v>243</v>
      </c>
      <c r="E16" s="53">
        <v>6742000</v>
      </c>
      <c r="F16" s="45">
        <v>56208000</v>
      </c>
      <c r="G16" s="45">
        <v>81578000</v>
      </c>
      <c r="H16" s="53">
        <v>25370000</v>
      </c>
      <c r="I16" s="46">
        <v>0.45135923711927128</v>
      </c>
      <c r="J16" s="54">
        <v>1.4999999999999999E-2</v>
      </c>
    </row>
    <row r="17" spans="1:10" s="30" customFormat="1" ht="15" customHeight="1" x14ac:dyDescent="0.25">
      <c r="A17" s="44" t="s">
        <v>964</v>
      </c>
      <c r="B17" s="51" t="s">
        <v>561</v>
      </c>
      <c r="C17" s="51" t="s">
        <v>562</v>
      </c>
      <c r="D17" s="52" t="s">
        <v>563</v>
      </c>
      <c r="E17" s="53">
        <v>141000000</v>
      </c>
      <c r="F17" s="45">
        <v>1509997000</v>
      </c>
      <c r="G17" s="45">
        <v>1525214000</v>
      </c>
      <c r="H17" s="53">
        <v>15217000</v>
      </c>
      <c r="I17" s="46">
        <v>1.0077503465238672E-2</v>
      </c>
      <c r="J17" s="54">
        <v>0.05</v>
      </c>
    </row>
    <row r="18" spans="1:10" s="30" customFormat="1" ht="15" customHeight="1" x14ac:dyDescent="0.25">
      <c r="A18" s="44" t="s">
        <v>964</v>
      </c>
      <c r="B18" s="43" t="s">
        <v>6</v>
      </c>
      <c r="C18" s="43" t="s">
        <v>7</v>
      </c>
      <c r="D18" s="44" t="s">
        <v>8</v>
      </c>
      <c r="E18" s="53">
        <v>16400000</v>
      </c>
      <c r="F18" s="45">
        <v>88154000</v>
      </c>
      <c r="G18" s="45">
        <v>159553000</v>
      </c>
      <c r="H18" s="53">
        <v>71399000</v>
      </c>
      <c r="I18" s="46">
        <v>0.80993488667559044</v>
      </c>
      <c r="J18" s="54">
        <v>0.01</v>
      </c>
    </row>
    <row r="19" spans="1:10" s="30" customFormat="1" ht="15" customHeight="1" x14ac:dyDescent="0.25">
      <c r="A19" s="44" t="s">
        <v>964</v>
      </c>
      <c r="B19" s="51" t="s">
        <v>45</v>
      </c>
      <c r="C19" s="51" t="s">
        <v>46</v>
      </c>
      <c r="D19" s="52" t="s">
        <v>8</v>
      </c>
      <c r="E19" s="53">
        <v>20000000</v>
      </c>
      <c r="F19" s="45">
        <v>200059000</v>
      </c>
      <c r="G19" s="45">
        <v>212781000</v>
      </c>
      <c r="H19" s="53">
        <v>12722000</v>
      </c>
      <c r="I19" s="46">
        <v>6.3591240584027708E-2</v>
      </c>
      <c r="J19" s="54">
        <v>3.7277999999999999E-2</v>
      </c>
    </row>
    <row r="20" spans="1:10" s="30" customFormat="1" ht="15" customHeight="1" x14ac:dyDescent="0.25">
      <c r="A20" s="44" t="s">
        <v>964</v>
      </c>
      <c r="B20" s="51" t="s">
        <v>78</v>
      </c>
      <c r="C20" s="51" t="s">
        <v>79</v>
      </c>
      <c r="D20" s="52" t="s">
        <v>8</v>
      </c>
      <c r="E20" s="53">
        <v>11000000</v>
      </c>
      <c r="F20" s="45">
        <v>73565000</v>
      </c>
      <c r="G20" s="45">
        <v>118879000</v>
      </c>
      <c r="H20" s="53">
        <v>45314000</v>
      </c>
      <c r="I20" s="46">
        <v>0.61597226942159999</v>
      </c>
      <c r="J20" s="54">
        <v>0.01</v>
      </c>
    </row>
    <row r="21" spans="1:10" s="30" customFormat="1" ht="15" customHeight="1" x14ac:dyDescent="0.25">
      <c r="A21" s="44" t="s">
        <v>964</v>
      </c>
      <c r="B21" s="51" t="s">
        <v>80</v>
      </c>
      <c r="C21" s="51" t="s">
        <v>81</v>
      </c>
      <c r="D21" s="52" t="s">
        <v>8</v>
      </c>
      <c r="E21" s="53">
        <v>3132000</v>
      </c>
      <c r="F21" s="45">
        <v>16458000</v>
      </c>
      <c r="G21" s="45">
        <v>31119000</v>
      </c>
      <c r="H21" s="53">
        <v>14661000</v>
      </c>
      <c r="I21" s="46">
        <v>0.89081297849070362</v>
      </c>
      <c r="J21" s="54">
        <v>0.01</v>
      </c>
    </row>
    <row r="22" spans="1:10" s="30" customFormat="1" ht="15" customHeight="1" x14ac:dyDescent="0.25">
      <c r="A22" s="44" t="s">
        <v>964</v>
      </c>
      <c r="B22" s="51" t="s">
        <v>108</v>
      </c>
      <c r="C22" s="51" t="s">
        <v>109</v>
      </c>
      <c r="D22" s="52" t="s">
        <v>8</v>
      </c>
      <c r="E22" s="53">
        <v>7000000</v>
      </c>
      <c r="F22" s="45">
        <v>237197000</v>
      </c>
      <c r="G22" s="45">
        <v>229384000</v>
      </c>
      <c r="H22" s="53">
        <v>-7813000</v>
      </c>
      <c r="I22" s="46">
        <v>-3.2938865162712848E-2</v>
      </c>
      <c r="J22" s="54">
        <v>0.05</v>
      </c>
    </row>
    <row r="23" spans="1:10" s="30" customFormat="1" ht="15" customHeight="1" x14ac:dyDescent="0.25">
      <c r="A23" s="44" t="s">
        <v>964</v>
      </c>
      <c r="B23" s="51" t="s">
        <v>152</v>
      </c>
      <c r="C23" s="51" t="s">
        <v>153</v>
      </c>
      <c r="D23" s="52" t="s">
        <v>8</v>
      </c>
      <c r="E23" s="53">
        <v>2400000</v>
      </c>
      <c r="F23" s="45">
        <v>13645000</v>
      </c>
      <c r="G23" s="45">
        <v>28056000</v>
      </c>
      <c r="H23" s="53">
        <v>14411000</v>
      </c>
      <c r="I23" s="46">
        <v>1.056137779406376</v>
      </c>
      <c r="J23" s="54">
        <v>0.01</v>
      </c>
    </row>
    <row r="24" spans="1:10" s="30" customFormat="1" ht="15" customHeight="1" x14ac:dyDescent="0.25">
      <c r="A24" s="44" t="s">
        <v>964</v>
      </c>
      <c r="B24" s="51" t="s">
        <v>209</v>
      </c>
      <c r="C24" s="51" t="s">
        <v>210</v>
      </c>
      <c r="D24" s="52" t="s">
        <v>8</v>
      </c>
      <c r="E24" s="53">
        <v>25000000</v>
      </c>
      <c r="F24" s="45">
        <v>313952000</v>
      </c>
      <c r="G24" s="45">
        <v>280439000</v>
      </c>
      <c r="H24" s="53">
        <v>-33513000</v>
      </c>
      <c r="I24" s="46">
        <v>-0.10674561716440729</v>
      </c>
      <c r="J24" s="54">
        <v>0.05</v>
      </c>
    </row>
    <row r="25" spans="1:10" s="30" customFormat="1" ht="15" customHeight="1" x14ac:dyDescent="0.25">
      <c r="A25" s="44" t="s">
        <v>964</v>
      </c>
      <c r="B25" s="51" t="s">
        <v>231</v>
      </c>
      <c r="C25" s="51" t="s">
        <v>232</v>
      </c>
      <c r="D25" s="52" t="s">
        <v>8</v>
      </c>
      <c r="E25" s="53">
        <v>22847000</v>
      </c>
      <c r="F25" s="45">
        <v>225762000</v>
      </c>
      <c r="G25" s="45">
        <v>214136000</v>
      </c>
      <c r="H25" s="53">
        <v>-11626000</v>
      </c>
      <c r="I25" s="46">
        <v>-5.1496708923556664E-2</v>
      </c>
      <c r="J25" s="54">
        <v>0.05</v>
      </c>
    </row>
    <row r="26" spans="1:10" s="30" customFormat="1" ht="15" customHeight="1" x14ac:dyDescent="0.25">
      <c r="A26" s="44" t="s">
        <v>964</v>
      </c>
      <c r="B26" s="51" t="s">
        <v>233</v>
      </c>
      <c r="C26" s="51" t="s">
        <v>234</v>
      </c>
      <c r="D26" s="52" t="s">
        <v>8</v>
      </c>
      <c r="E26" s="53">
        <v>32000000</v>
      </c>
      <c r="F26" s="45">
        <v>36082000</v>
      </c>
      <c r="G26" s="45">
        <v>34320000</v>
      </c>
      <c r="H26" s="53">
        <v>-1762000</v>
      </c>
      <c r="I26" s="46">
        <v>-4.883321323651682E-2</v>
      </c>
      <c r="J26" s="54">
        <v>0.05</v>
      </c>
    </row>
    <row r="27" spans="1:10" s="30" customFormat="1" ht="15" customHeight="1" x14ac:dyDescent="0.25">
      <c r="A27" s="44" t="s">
        <v>964</v>
      </c>
      <c r="B27" s="51" t="s">
        <v>256</v>
      </c>
      <c r="C27" s="51" t="s">
        <v>257</v>
      </c>
      <c r="D27" s="52" t="s">
        <v>8</v>
      </c>
      <c r="E27" s="53">
        <v>12600000</v>
      </c>
      <c r="F27" s="45">
        <v>139556000</v>
      </c>
      <c r="G27" s="45">
        <v>115216000</v>
      </c>
      <c r="H27" s="53">
        <v>-24340000</v>
      </c>
      <c r="I27" s="46">
        <v>-0.17441027257874975</v>
      </c>
      <c r="J27" s="54">
        <v>0.05</v>
      </c>
    </row>
    <row r="28" spans="1:10" s="30" customFormat="1" ht="15" customHeight="1" x14ac:dyDescent="0.25">
      <c r="A28" s="44" t="s">
        <v>964</v>
      </c>
      <c r="B28" s="51" t="s">
        <v>260</v>
      </c>
      <c r="C28" s="51" t="s">
        <v>261</v>
      </c>
      <c r="D28" s="52" t="s">
        <v>8</v>
      </c>
      <c r="E28" s="53">
        <v>4178000</v>
      </c>
      <c r="F28" s="45">
        <v>35399000</v>
      </c>
      <c r="G28" s="45">
        <v>38897000</v>
      </c>
      <c r="H28" s="53">
        <v>3498000</v>
      </c>
      <c r="I28" s="46">
        <v>9.8816350744371312E-2</v>
      </c>
      <c r="J28" s="54">
        <v>2.4882719000000001E-2</v>
      </c>
    </row>
    <row r="29" spans="1:10" s="30" customFormat="1" ht="15" customHeight="1" x14ac:dyDescent="0.25">
      <c r="A29" s="44" t="s">
        <v>964</v>
      </c>
      <c r="B29" s="51" t="s">
        <v>274</v>
      </c>
      <c r="C29" s="51" t="s">
        <v>7</v>
      </c>
      <c r="D29" s="52" t="s">
        <v>8</v>
      </c>
      <c r="E29" s="53">
        <v>5000000</v>
      </c>
      <c r="F29" s="45">
        <v>81993000</v>
      </c>
      <c r="G29" s="45">
        <v>84388000</v>
      </c>
      <c r="H29" s="53">
        <v>2395000</v>
      </c>
      <c r="I29" s="46">
        <v>2.9209810593587258E-2</v>
      </c>
      <c r="J29" s="54">
        <v>4.521E-2</v>
      </c>
    </row>
    <row r="30" spans="1:10" s="30" customFormat="1" ht="15" customHeight="1" x14ac:dyDescent="0.25">
      <c r="A30" s="44" t="s">
        <v>964</v>
      </c>
      <c r="B30" s="51" t="s">
        <v>395</v>
      </c>
      <c r="C30" s="51" t="s">
        <v>396</v>
      </c>
      <c r="D30" s="52" t="s">
        <v>8</v>
      </c>
      <c r="E30" s="53">
        <v>13500000</v>
      </c>
      <c r="F30" s="45">
        <v>143616000</v>
      </c>
      <c r="G30" s="45">
        <v>130478000</v>
      </c>
      <c r="H30" s="53">
        <v>-13138000</v>
      </c>
      <c r="I30" s="46">
        <v>-9.1480057932263811E-2</v>
      </c>
      <c r="J30" s="54">
        <v>0.05</v>
      </c>
    </row>
    <row r="31" spans="1:10" s="30" customFormat="1" ht="15" customHeight="1" x14ac:dyDescent="0.25">
      <c r="A31" s="44" t="s">
        <v>964</v>
      </c>
      <c r="B31" s="51" t="s">
        <v>403</v>
      </c>
      <c r="C31" s="51" t="s">
        <v>404</v>
      </c>
      <c r="D31" s="52" t="s">
        <v>8</v>
      </c>
      <c r="E31" s="53">
        <v>11960000</v>
      </c>
      <c r="F31" s="45">
        <v>42624000</v>
      </c>
      <c r="G31" s="45">
        <v>28021000</v>
      </c>
      <c r="H31" s="53">
        <v>-14603000</v>
      </c>
      <c r="I31" s="46">
        <v>-0.34260041291291293</v>
      </c>
      <c r="J31" s="54">
        <v>0.05</v>
      </c>
    </row>
    <row r="32" spans="1:10" s="31" customFormat="1" ht="15" customHeight="1" x14ac:dyDescent="0.2">
      <c r="A32" s="44" t="s">
        <v>964</v>
      </c>
      <c r="B32" s="51" t="s">
        <v>405</v>
      </c>
      <c r="C32" s="51" t="s">
        <v>406</v>
      </c>
      <c r="D32" s="52" t="s">
        <v>8</v>
      </c>
      <c r="E32" s="53">
        <v>2463000</v>
      </c>
      <c r="F32" s="45">
        <v>54729000</v>
      </c>
      <c r="G32" s="45">
        <v>66590000</v>
      </c>
      <c r="H32" s="53">
        <v>11861000</v>
      </c>
      <c r="I32" s="46">
        <v>0.21672239580478356</v>
      </c>
      <c r="J32" s="54">
        <v>0.01</v>
      </c>
    </row>
    <row r="33" spans="1:10" s="31" customFormat="1" ht="15" customHeight="1" x14ac:dyDescent="0.2">
      <c r="A33" s="44" t="s">
        <v>964</v>
      </c>
      <c r="B33" s="51" t="s">
        <v>959</v>
      </c>
      <c r="C33" s="51" t="s">
        <v>7</v>
      </c>
      <c r="D33" s="52" t="s">
        <v>8</v>
      </c>
      <c r="E33" s="53">
        <v>3750000</v>
      </c>
      <c r="F33" s="45">
        <v>43274000</v>
      </c>
      <c r="G33" s="45">
        <v>60960000</v>
      </c>
      <c r="H33" s="53">
        <v>17686000</v>
      </c>
      <c r="I33" s="46">
        <v>0.40869806350233395</v>
      </c>
      <c r="J33" s="54">
        <v>0.01</v>
      </c>
    </row>
    <row r="34" spans="1:10" s="31" customFormat="1" ht="15" customHeight="1" x14ac:dyDescent="0.2">
      <c r="A34" s="44" t="s">
        <v>964</v>
      </c>
      <c r="B34" s="51" t="s">
        <v>442</v>
      </c>
      <c r="C34" s="51" t="s">
        <v>443</v>
      </c>
      <c r="D34" s="52" t="s">
        <v>8</v>
      </c>
      <c r="E34" s="53">
        <v>7310000</v>
      </c>
      <c r="F34" s="45">
        <v>46088000</v>
      </c>
      <c r="G34" s="45">
        <v>52778000</v>
      </c>
      <c r="H34" s="53">
        <v>6690000</v>
      </c>
      <c r="I34" s="46">
        <v>0.14515709078285019</v>
      </c>
      <c r="J34" s="54">
        <v>1.3392612999999999E-2</v>
      </c>
    </row>
    <row r="35" spans="1:10" s="31" customFormat="1" ht="15" customHeight="1" x14ac:dyDescent="0.2">
      <c r="A35" s="44" t="s">
        <v>964</v>
      </c>
      <c r="B35" s="51" t="s">
        <v>460</v>
      </c>
      <c r="C35" s="51" t="s">
        <v>234</v>
      </c>
      <c r="D35" s="52" t="s">
        <v>8</v>
      </c>
      <c r="E35" s="53">
        <v>4000000</v>
      </c>
      <c r="F35" s="45">
        <v>45347000</v>
      </c>
      <c r="G35" s="45">
        <v>50535000</v>
      </c>
      <c r="H35" s="53">
        <v>5188000</v>
      </c>
      <c r="I35" s="46">
        <v>0.11440668621959556</v>
      </c>
      <c r="J35" s="54">
        <v>0.01</v>
      </c>
    </row>
    <row r="36" spans="1:10" s="31" customFormat="1" ht="15" customHeight="1" x14ac:dyDescent="0.2">
      <c r="A36" s="44" t="s">
        <v>964</v>
      </c>
      <c r="B36" s="51" t="s">
        <v>461</v>
      </c>
      <c r="C36" s="51" t="s">
        <v>462</v>
      </c>
      <c r="D36" s="52" t="s">
        <v>8</v>
      </c>
      <c r="E36" s="53">
        <v>8944500</v>
      </c>
      <c r="F36" s="45">
        <v>57964000</v>
      </c>
      <c r="G36" s="45">
        <v>74645000</v>
      </c>
      <c r="H36" s="53">
        <v>16681000</v>
      </c>
      <c r="I36" s="46">
        <v>0.28778207163066732</v>
      </c>
      <c r="J36" s="54">
        <v>0.01</v>
      </c>
    </row>
    <row r="37" spans="1:10" s="31" customFormat="1" ht="15" customHeight="1" x14ac:dyDescent="0.2">
      <c r="A37" s="44" t="s">
        <v>964</v>
      </c>
      <c r="B37" s="51" t="s">
        <v>463</v>
      </c>
      <c r="C37" s="51" t="s">
        <v>464</v>
      </c>
      <c r="D37" s="52" t="s">
        <v>8</v>
      </c>
      <c r="E37" s="53">
        <v>7200000</v>
      </c>
      <c r="F37" s="45">
        <v>164981000</v>
      </c>
      <c r="G37" s="45">
        <v>199485000</v>
      </c>
      <c r="H37" s="53">
        <v>34504000</v>
      </c>
      <c r="I37" s="46">
        <v>0.20913923421484898</v>
      </c>
      <c r="J37" s="54">
        <v>0.01</v>
      </c>
    </row>
    <row r="38" spans="1:10" s="31" customFormat="1" ht="15" customHeight="1" x14ac:dyDescent="0.2">
      <c r="A38" s="44" t="s">
        <v>964</v>
      </c>
      <c r="B38" s="51" t="s">
        <v>473</v>
      </c>
      <c r="C38" s="51" t="s">
        <v>474</v>
      </c>
      <c r="D38" s="52" t="s">
        <v>8</v>
      </c>
      <c r="E38" s="53">
        <v>12427000</v>
      </c>
      <c r="F38" s="45">
        <v>9115000</v>
      </c>
      <c r="G38" s="45">
        <v>5968000</v>
      </c>
      <c r="H38" s="53">
        <v>-3147000</v>
      </c>
      <c r="I38" s="46">
        <v>-0.34525507405375755</v>
      </c>
      <c r="J38" s="54">
        <v>0.05</v>
      </c>
    </row>
    <row r="39" spans="1:10" s="31" customFormat="1" ht="15" customHeight="1" x14ac:dyDescent="0.2">
      <c r="A39" s="44" t="s">
        <v>964</v>
      </c>
      <c r="B39" s="51" t="s">
        <v>498</v>
      </c>
      <c r="C39" s="51" t="s">
        <v>499</v>
      </c>
      <c r="D39" s="52" t="s">
        <v>8</v>
      </c>
      <c r="E39" s="53">
        <v>13750000</v>
      </c>
      <c r="F39" s="45">
        <v>94440000</v>
      </c>
      <c r="G39" s="45">
        <v>94382000</v>
      </c>
      <c r="H39" s="53">
        <v>-58000</v>
      </c>
      <c r="I39" s="46">
        <v>-6.1414654807285043E-4</v>
      </c>
      <c r="J39" s="54">
        <v>0.05</v>
      </c>
    </row>
    <row r="40" spans="1:10" s="31" customFormat="1" ht="15" customHeight="1" x14ac:dyDescent="0.2">
      <c r="A40" s="44" t="s">
        <v>964</v>
      </c>
      <c r="B40" s="51" t="s">
        <v>510</v>
      </c>
      <c r="C40" s="51" t="s">
        <v>511</v>
      </c>
      <c r="D40" s="52" t="s">
        <v>8</v>
      </c>
      <c r="E40" s="53">
        <v>1882380</v>
      </c>
      <c r="F40" s="45">
        <v>22776000</v>
      </c>
      <c r="G40" s="45">
        <v>41091000</v>
      </c>
      <c r="H40" s="53">
        <v>18315000</v>
      </c>
      <c r="I40" s="46">
        <v>0.80413593256059013</v>
      </c>
      <c r="J40" s="54">
        <v>0.01</v>
      </c>
    </row>
    <row r="41" spans="1:10" s="32" customFormat="1" ht="15" customHeight="1" x14ac:dyDescent="0.25">
      <c r="A41" s="44" t="s">
        <v>964</v>
      </c>
      <c r="B41" s="51" t="s">
        <v>520</v>
      </c>
      <c r="C41" s="51" t="s">
        <v>7</v>
      </c>
      <c r="D41" s="52" t="s">
        <v>8</v>
      </c>
      <c r="E41" s="53">
        <v>10000000</v>
      </c>
      <c r="F41" s="45">
        <v>69125000</v>
      </c>
      <c r="G41" s="45">
        <v>114090000</v>
      </c>
      <c r="H41" s="53">
        <v>44965000</v>
      </c>
      <c r="I41" s="46">
        <v>0.65048824593128396</v>
      </c>
      <c r="J41" s="54">
        <v>0.01</v>
      </c>
    </row>
    <row r="42" spans="1:10" s="32" customFormat="1" ht="15" customHeight="1" x14ac:dyDescent="0.25">
      <c r="A42" s="44" t="s">
        <v>964</v>
      </c>
      <c r="B42" s="51" t="s">
        <v>114</v>
      </c>
      <c r="C42" s="51" t="s">
        <v>115</v>
      </c>
      <c r="D42" s="52" t="s">
        <v>116</v>
      </c>
      <c r="E42" s="53">
        <v>1772000</v>
      </c>
      <c r="F42" s="45">
        <v>13495000</v>
      </c>
      <c r="G42" s="45">
        <v>29740000</v>
      </c>
      <c r="H42" s="53">
        <v>16245000</v>
      </c>
      <c r="I42" s="46">
        <v>1.2037791774731381</v>
      </c>
      <c r="J42" s="54">
        <v>0.01</v>
      </c>
    </row>
    <row r="43" spans="1:10" s="32" customFormat="1" ht="15" customHeight="1" x14ac:dyDescent="0.25">
      <c r="A43" s="44" t="s">
        <v>964</v>
      </c>
      <c r="B43" s="51" t="s">
        <v>122</v>
      </c>
      <c r="C43" s="51" t="s">
        <v>123</v>
      </c>
      <c r="D43" s="52" t="s">
        <v>116</v>
      </c>
      <c r="E43" s="53">
        <v>57366000</v>
      </c>
      <c r="F43" s="45">
        <v>740718000</v>
      </c>
      <c r="G43" s="45">
        <v>730327000</v>
      </c>
      <c r="H43" s="53">
        <v>-10391000</v>
      </c>
      <c r="I43" s="46">
        <v>-1.4028280668216514E-2</v>
      </c>
      <c r="J43" s="54">
        <v>0.05</v>
      </c>
    </row>
    <row r="44" spans="1:10" s="32" customFormat="1" ht="15" customHeight="1" x14ac:dyDescent="0.25">
      <c r="A44" s="44" t="s">
        <v>964</v>
      </c>
      <c r="B44" s="51" t="s">
        <v>126</v>
      </c>
      <c r="C44" s="51" t="s">
        <v>127</v>
      </c>
      <c r="D44" s="52" t="s">
        <v>116</v>
      </c>
      <c r="E44" s="53">
        <v>6050000</v>
      </c>
      <c r="F44" s="45">
        <v>39448000</v>
      </c>
      <c r="G44" s="45">
        <v>61385000</v>
      </c>
      <c r="H44" s="53">
        <v>21937000</v>
      </c>
      <c r="I44" s="46">
        <v>0.556099168525654</v>
      </c>
      <c r="J44" s="54">
        <v>0.01</v>
      </c>
    </row>
    <row r="45" spans="1:10" s="32" customFormat="1" ht="15" customHeight="1" x14ac:dyDescent="0.25">
      <c r="A45" s="44" t="s">
        <v>964</v>
      </c>
      <c r="B45" s="51" t="s">
        <v>381</v>
      </c>
      <c r="C45" s="51" t="s">
        <v>382</v>
      </c>
      <c r="D45" s="52" t="s">
        <v>116</v>
      </c>
      <c r="E45" s="53">
        <v>3250000</v>
      </c>
      <c r="F45" s="45">
        <v>27381000</v>
      </c>
      <c r="G45" s="45">
        <v>35794000</v>
      </c>
      <c r="H45" s="53">
        <v>8413000</v>
      </c>
      <c r="I45" s="46">
        <v>0.30725685694459665</v>
      </c>
      <c r="J45" s="54">
        <v>1.4999999999999999E-2</v>
      </c>
    </row>
    <row r="46" spans="1:10" s="32" customFormat="1" ht="15" customHeight="1" x14ac:dyDescent="0.25">
      <c r="A46" s="44" t="s">
        <v>964</v>
      </c>
      <c r="B46" s="51" t="s">
        <v>493</v>
      </c>
      <c r="C46" s="51" t="s">
        <v>123</v>
      </c>
      <c r="D46" s="52" t="s">
        <v>116</v>
      </c>
      <c r="E46" s="53">
        <v>11350000</v>
      </c>
      <c r="F46" s="45">
        <v>65842000</v>
      </c>
      <c r="G46" s="45">
        <v>83700000</v>
      </c>
      <c r="H46" s="53">
        <v>17858000</v>
      </c>
      <c r="I46" s="46">
        <v>0.27122505391695273</v>
      </c>
      <c r="J46" s="54">
        <v>1.4999999999999999E-2</v>
      </c>
    </row>
    <row r="47" spans="1:10" s="32" customFormat="1" ht="15" customHeight="1" x14ac:dyDescent="0.25">
      <c r="A47" s="44" t="s">
        <v>964</v>
      </c>
      <c r="B47" s="51" t="s">
        <v>553</v>
      </c>
      <c r="C47" s="51" t="s">
        <v>554</v>
      </c>
      <c r="D47" s="52" t="s">
        <v>116</v>
      </c>
      <c r="E47" s="53">
        <v>9740000</v>
      </c>
      <c r="F47" s="45">
        <v>66000000</v>
      </c>
      <c r="G47" s="45">
        <v>92371000</v>
      </c>
      <c r="H47" s="53">
        <v>26371000</v>
      </c>
      <c r="I47" s="46">
        <v>0.39956060606060606</v>
      </c>
      <c r="J47" s="54">
        <v>0.01</v>
      </c>
    </row>
    <row r="48" spans="1:10" s="32" customFormat="1" ht="15" customHeight="1" x14ac:dyDescent="0.25">
      <c r="A48" s="44" t="s">
        <v>964</v>
      </c>
      <c r="B48" s="51" t="s">
        <v>66</v>
      </c>
      <c r="C48" s="51" t="s">
        <v>67</v>
      </c>
      <c r="D48" s="52" t="s">
        <v>68</v>
      </c>
      <c r="E48" s="53">
        <v>10980000</v>
      </c>
      <c r="F48" s="45">
        <v>28259000</v>
      </c>
      <c r="G48" s="45">
        <v>85710000</v>
      </c>
      <c r="H48" s="53">
        <v>57451000</v>
      </c>
      <c r="I48" s="46">
        <v>2.0330160302912348</v>
      </c>
      <c r="J48" s="54">
        <v>0.01</v>
      </c>
    </row>
    <row r="49" spans="1:10" s="32" customFormat="1" ht="15" customHeight="1" x14ac:dyDescent="0.25">
      <c r="A49" s="44" t="s">
        <v>964</v>
      </c>
      <c r="B49" s="51" t="s">
        <v>456</v>
      </c>
      <c r="C49" s="51" t="s">
        <v>457</v>
      </c>
      <c r="D49" s="52" t="s">
        <v>68</v>
      </c>
      <c r="E49" s="53">
        <v>16000000</v>
      </c>
      <c r="F49" s="45">
        <v>77732000</v>
      </c>
      <c r="G49" s="45">
        <v>90155000</v>
      </c>
      <c r="H49" s="53">
        <v>12423000</v>
      </c>
      <c r="I49" s="46">
        <v>0.15981835022899193</v>
      </c>
      <c r="J49" s="54">
        <v>1.8942500000000001E-2</v>
      </c>
    </row>
    <row r="50" spans="1:10" s="32" customFormat="1" ht="15" customHeight="1" x14ac:dyDescent="0.25">
      <c r="A50" s="44" t="s">
        <v>964</v>
      </c>
      <c r="B50" s="51" t="s">
        <v>458</v>
      </c>
      <c r="C50" s="51" t="s">
        <v>459</v>
      </c>
      <c r="D50" s="52" t="s">
        <v>68</v>
      </c>
      <c r="E50" s="53">
        <v>9000000</v>
      </c>
      <c r="F50" s="45">
        <v>34532000</v>
      </c>
      <c r="G50" s="45">
        <v>39601000</v>
      </c>
      <c r="H50" s="53">
        <v>5069000</v>
      </c>
      <c r="I50" s="46">
        <v>0.14679138190663732</v>
      </c>
      <c r="J50" s="54">
        <v>2.7471111000000003E-2</v>
      </c>
    </row>
    <row r="51" spans="1:10" s="32" customFormat="1" ht="15" customHeight="1" x14ac:dyDescent="0.25">
      <c r="A51" s="44" t="s">
        <v>964</v>
      </c>
      <c r="B51" s="51" t="s">
        <v>134</v>
      </c>
      <c r="C51" s="51" t="s">
        <v>135</v>
      </c>
      <c r="D51" s="52" t="s">
        <v>136</v>
      </c>
      <c r="E51" s="53">
        <v>4500000</v>
      </c>
      <c r="F51" s="45">
        <v>28753000</v>
      </c>
      <c r="G51" s="45">
        <v>34095000</v>
      </c>
      <c r="H51" s="53">
        <v>5342000</v>
      </c>
      <c r="I51" s="46">
        <v>0.18578930894167564</v>
      </c>
      <c r="J51" s="54">
        <v>0.01</v>
      </c>
    </row>
    <row r="52" spans="1:10" s="32" customFormat="1" ht="15" customHeight="1" x14ac:dyDescent="0.25">
      <c r="A52" s="44" t="s">
        <v>964</v>
      </c>
      <c r="B52" s="51" t="s">
        <v>42</v>
      </c>
      <c r="C52" s="51" t="s">
        <v>43</v>
      </c>
      <c r="D52" s="52" t="s">
        <v>44</v>
      </c>
      <c r="E52" s="53">
        <v>7000000</v>
      </c>
      <c r="F52" s="45">
        <v>65574000</v>
      </c>
      <c r="G52" s="45">
        <v>78757000</v>
      </c>
      <c r="H52" s="53">
        <v>13183000</v>
      </c>
      <c r="I52" s="46">
        <v>0.20104004635983774</v>
      </c>
      <c r="J52" s="54">
        <v>0.01</v>
      </c>
    </row>
    <row r="53" spans="1:10" s="32" customFormat="1" ht="15" customHeight="1" x14ac:dyDescent="0.25">
      <c r="A53" s="44" t="s">
        <v>964</v>
      </c>
      <c r="B53" s="51" t="s">
        <v>73</v>
      </c>
      <c r="C53" s="51" t="s">
        <v>74</v>
      </c>
      <c r="D53" s="52" t="s">
        <v>44</v>
      </c>
      <c r="E53" s="53">
        <v>3134000</v>
      </c>
      <c r="F53" s="45">
        <v>14233000</v>
      </c>
      <c r="G53" s="45">
        <v>24475000</v>
      </c>
      <c r="H53" s="53">
        <v>10242000</v>
      </c>
      <c r="I53" s="46">
        <v>0.71959530668165528</v>
      </c>
      <c r="J53" s="54">
        <v>0.01</v>
      </c>
    </row>
    <row r="54" spans="1:10" s="32" customFormat="1" ht="15" customHeight="1" x14ac:dyDescent="0.25">
      <c r="A54" s="44" t="s">
        <v>964</v>
      </c>
      <c r="B54" s="51" t="s">
        <v>96</v>
      </c>
      <c r="C54" s="51" t="s">
        <v>97</v>
      </c>
      <c r="D54" s="52" t="s">
        <v>44</v>
      </c>
      <c r="E54" s="53">
        <v>3893000</v>
      </c>
      <c r="F54" s="45">
        <v>50777000</v>
      </c>
      <c r="G54" s="45">
        <v>35835000</v>
      </c>
      <c r="H54" s="53">
        <v>-14942000</v>
      </c>
      <c r="I54" s="46">
        <v>-0.29426708943025387</v>
      </c>
      <c r="J54" s="54">
        <v>0.05</v>
      </c>
    </row>
    <row r="55" spans="1:10" s="32" customFormat="1" ht="15" customHeight="1" x14ac:dyDescent="0.25">
      <c r="A55" s="44" t="s">
        <v>964</v>
      </c>
      <c r="B55" s="51" t="s">
        <v>148</v>
      </c>
      <c r="C55" s="51" t="s">
        <v>43</v>
      </c>
      <c r="D55" s="52" t="s">
        <v>44</v>
      </c>
      <c r="E55" s="53">
        <v>5700000</v>
      </c>
      <c r="F55" s="45">
        <v>28611000</v>
      </c>
      <c r="G55" s="45">
        <v>40476000</v>
      </c>
      <c r="H55" s="53">
        <v>11865000</v>
      </c>
      <c r="I55" s="46">
        <v>0.41470063961413445</v>
      </c>
      <c r="J55" s="54">
        <v>0.01</v>
      </c>
    </row>
    <row r="56" spans="1:10" s="32" customFormat="1" ht="15" customHeight="1" x14ac:dyDescent="0.25">
      <c r="A56" s="44" t="s">
        <v>964</v>
      </c>
      <c r="B56" s="51" t="s">
        <v>197</v>
      </c>
      <c r="C56" s="51" t="s">
        <v>198</v>
      </c>
      <c r="D56" s="52" t="s">
        <v>44</v>
      </c>
      <c r="E56" s="53">
        <v>5665000</v>
      </c>
      <c r="F56" s="45">
        <v>25709000</v>
      </c>
      <c r="G56" s="45">
        <v>45040000</v>
      </c>
      <c r="H56" s="53">
        <v>19331000</v>
      </c>
      <c r="I56" s="46">
        <v>0.75191567155470851</v>
      </c>
      <c r="J56" s="54">
        <v>0.01</v>
      </c>
    </row>
    <row r="57" spans="1:10" s="32" customFormat="1" ht="15" customHeight="1" x14ac:dyDescent="0.25">
      <c r="A57" s="44" t="s">
        <v>964</v>
      </c>
      <c r="B57" s="51" t="s">
        <v>217</v>
      </c>
      <c r="C57" s="51" t="s">
        <v>218</v>
      </c>
      <c r="D57" s="52" t="s">
        <v>44</v>
      </c>
      <c r="E57" s="53">
        <v>20000000</v>
      </c>
      <c r="F57" s="45">
        <v>65513000</v>
      </c>
      <c r="G57" s="45">
        <v>85458000</v>
      </c>
      <c r="H57" s="53">
        <v>19945000</v>
      </c>
      <c r="I57" s="46">
        <v>0.30444339291438338</v>
      </c>
      <c r="J57" s="54">
        <v>1.0109999999999999E-2</v>
      </c>
    </row>
    <row r="58" spans="1:10" s="32" customFormat="1" ht="15" customHeight="1" x14ac:dyDescent="0.25">
      <c r="A58" s="44" t="s">
        <v>964</v>
      </c>
      <c r="B58" s="51" t="s">
        <v>221</v>
      </c>
      <c r="C58" s="51" t="s">
        <v>222</v>
      </c>
      <c r="D58" s="52" t="s">
        <v>44</v>
      </c>
      <c r="E58" s="53">
        <v>4727000</v>
      </c>
      <c r="F58" s="45">
        <v>30339000</v>
      </c>
      <c r="G58" s="45">
        <v>63460000</v>
      </c>
      <c r="H58" s="53">
        <v>33121000</v>
      </c>
      <c r="I58" s="46">
        <v>1.0916971554764494</v>
      </c>
      <c r="J58" s="54">
        <v>0.01</v>
      </c>
    </row>
    <row r="59" spans="1:10" s="32" customFormat="1" ht="15" customHeight="1" x14ac:dyDescent="0.25">
      <c r="A59" s="44" t="s">
        <v>964</v>
      </c>
      <c r="B59" s="51" t="s">
        <v>248</v>
      </c>
      <c r="C59" s="51" t="s">
        <v>249</v>
      </c>
      <c r="D59" s="52" t="s">
        <v>44</v>
      </c>
      <c r="E59" s="53">
        <v>15360000</v>
      </c>
      <c r="F59" s="45">
        <v>97329000</v>
      </c>
      <c r="G59" s="45">
        <v>115259000</v>
      </c>
      <c r="H59" s="53">
        <v>17930000</v>
      </c>
      <c r="I59" s="46">
        <v>0.18422053036607794</v>
      </c>
      <c r="J59" s="54">
        <v>0.01</v>
      </c>
    </row>
    <row r="60" spans="1:10" s="32" customFormat="1" ht="15" customHeight="1" x14ac:dyDescent="0.25">
      <c r="A60" s="44" t="s">
        <v>964</v>
      </c>
      <c r="B60" s="51" t="s">
        <v>250</v>
      </c>
      <c r="C60" s="51" t="s">
        <v>251</v>
      </c>
      <c r="D60" s="52" t="s">
        <v>44</v>
      </c>
      <c r="E60" s="53">
        <v>17000000</v>
      </c>
      <c r="F60" s="45">
        <v>158498000</v>
      </c>
      <c r="G60" s="45">
        <v>135789000</v>
      </c>
      <c r="H60" s="53">
        <v>-22709000</v>
      </c>
      <c r="I60" s="46">
        <v>-0.14327625585180886</v>
      </c>
      <c r="J60" s="54">
        <v>0.05</v>
      </c>
    </row>
    <row r="61" spans="1:10" s="32" customFormat="1" ht="15" customHeight="1" x14ac:dyDescent="0.25">
      <c r="A61" s="44" t="s">
        <v>964</v>
      </c>
      <c r="B61" s="51" t="s">
        <v>252</v>
      </c>
      <c r="C61" s="51" t="s">
        <v>253</v>
      </c>
      <c r="D61" s="52" t="s">
        <v>44</v>
      </c>
      <c r="E61" s="53">
        <v>12750000</v>
      </c>
      <c r="F61" s="45">
        <v>88040000</v>
      </c>
      <c r="G61" s="45">
        <v>107327000</v>
      </c>
      <c r="H61" s="53">
        <v>19287000</v>
      </c>
      <c r="I61" s="46">
        <v>0.21907087687414811</v>
      </c>
      <c r="J61" s="54">
        <v>0.01</v>
      </c>
    </row>
    <row r="62" spans="1:10" s="32" customFormat="1" ht="15" customHeight="1" x14ac:dyDescent="0.25">
      <c r="A62" s="44" t="s">
        <v>964</v>
      </c>
      <c r="B62" s="51" t="s">
        <v>254</v>
      </c>
      <c r="C62" s="51" t="s">
        <v>255</v>
      </c>
      <c r="D62" s="52" t="s">
        <v>44</v>
      </c>
      <c r="E62" s="53">
        <v>8800000</v>
      </c>
      <c r="F62" s="45">
        <v>61282000</v>
      </c>
      <c r="G62" s="45">
        <v>105016000</v>
      </c>
      <c r="H62" s="53">
        <v>43734000</v>
      </c>
      <c r="I62" s="46">
        <v>0.71365164322313246</v>
      </c>
      <c r="J62" s="54">
        <v>0.01</v>
      </c>
    </row>
    <row r="63" spans="1:10" s="32" customFormat="1" ht="15" customHeight="1" x14ac:dyDescent="0.25">
      <c r="A63" s="44" t="s">
        <v>964</v>
      </c>
      <c r="B63" s="51" t="s">
        <v>284</v>
      </c>
      <c r="C63" s="51" t="s">
        <v>285</v>
      </c>
      <c r="D63" s="52" t="s">
        <v>44</v>
      </c>
      <c r="E63" s="53">
        <v>7500000</v>
      </c>
      <c r="F63" s="45">
        <v>283018000</v>
      </c>
      <c r="G63" s="45">
        <v>258353000</v>
      </c>
      <c r="H63" s="53">
        <v>-24665000</v>
      </c>
      <c r="I63" s="46">
        <v>-8.7149933926464043E-2</v>
      </c>
      <c r="J63" s="54">
        <v>0.05</v>
      </c>
    </row>
    <row r="64" spans="1:10" s="32" customFormat="1" ht="15" customHeight="1" x14ac:dyDescent="0.25">
      <c r="A64" s="44" t="s">
        <v>964</v>
      </c>
      <c r="B64" s="51" t="s">
        <v>300</v>
      </c>
      <c r="C64" s="51" t="s">
        <v>249</v>
      </c>
      <c r="D64" s="52" t="s">
        <v>44</v>
      </c>
      <c r="E64" s="53">
        <v>7398000</v>
      </c>
      <c r="F64" s="45">
        <v>12298000</v>
      </c>
      <c r="G64" s="45">
        <v>10062000</v>
      </c>
      <c r="H64" s="53">
        <v>-2236000</v>
      </c>
      <c r="I64" s="46">
        <v>-0.18181818181818182</v>
      </c>
      <c r="J64" s="54">
        <v>0.05</v>
      </c>
    </row>
    <row r="65" spans="1:10" s="32" customFormat="1" ht="15" customHeight="1" x14ac:dyDescent="0.25">
      <c r="A65" s="44" t="s">
        <v>964</v>
      </c>
      <c r="B65" s="51" t="s">
        <v>322</v>
      </c>
      <c r="C65" s="51" t="s">
        <v>323</v>
      </c>
      <c r="D65" s="52" t="s">
        <v>44</v>
      </c>
      <c r="E65" s="53">
        <v>3367000</v>
      </c>
      <c r="F65" s="45">
        <v>13891000</v>
      </c>
      <c r="G65" s="45">
        <v>22072000</v>
      </c>
      <c r="H65" s="53">
        <v>8181000</v>
      </c>
      <c r="I65" s="46">
        <v>0.5889424807429271</v>
      </c>
      <c r="J65" s="54">
        <v>0.01</v>
      </c>
    </row>
    <row r="66" spans="1:10" s="32" customFormat="1" ht="15" customHeight="1" x14ac:dyDescent="0.25">
      <c r="A66" s="44" t="s">
        <v>964</v>
      </c>
      <c r="B66" s="51" t="s">
        <v>359</v>
      </c>
      <c r="C66" s="51" t="s">
        <v>657</v>
      </c>
      <c r="D66" s="52" t="s">
        <v>44</v>
      </c>
      <c r="E66" s="53">
        <v>3500000</v>
      </c>
      <c r="F66" s="45">
        <v>11273000</v>
      </c>
      <c r="G66" s="45">
        <v>26145000</v>
      </c>
      <c r="H66" s="53">
        <v>14872000</v>
      </c>
      <c r="I66" s="46">
        <v>1.3192584050385878</v>
      </c>
      <c r="J66" s="54">
        <v>0.01</v>
      </c>
    </row>
    <row r="67" spans="1:10" s="32" customFormat="1" ht="15" customHeight="1" x14ac:dyDescent="0.25">
      <c r="A67" s="44" t="s">
        <v>964</v>
      </c>
      <c r="B67" s="51" t="s">
        <v>401</v>
      </c>
      <c r="C67" s="51" t="s">
        <v>402</v>
      </c>
      <c r="D67" s="52" t="s">
        <v>44</v>
      </c>
      <c r="E67" s="53">
        <v>5000000</v>
      </c>
      <c r="F67" s="45">
        <v>22472000</v>
      </c>
      <c r="G67" s="45">
        <v>24786000</v>
      </c>
      <c r="H67" s="53">
        <v>2314000</v>
      </c>
      <c r="I67" s="46">
        <v>0.10297258810964756</v>
      </c>
      <c r="J67" s="54">
        <v>3.1488000000000002E-2</v>
      </c>
    </row>
    <row r="68" spans="1:10" s="32" customFormat="1" ht="15" customHeight="1" x14ac:dyDescent="0.25">
      <c r="A68" s="44" t="s">
        <v>964</v>
      </c>
      <c r="B68" s="51" t="s">
        <v>425</v>
      </c>
      <c r="C68" s="51" t="s">
        <v>426</v>
      </c>
      <c r="D68" s="52" t="s">
        <v>44</v>
      </c>
      <c r="E68" s="53">
        <v>13800000</v>
      </c>
      <c r="F68" s="45">
        <v>164405000</v>
      </c>
      <c r="G68" s="45">
        <v>158147000</v>
      </c>
      <c r="H68" s="53">
        <v>-6258000</v>
      </c>
      <c r="I68" s="46">
        <v>-3.8064535750129254E-2</v>
      </c>
      <c r="J68" s="54">
        <v>7.6999999999999999E-2</v>
      </c>
    </row>
    <row r="69" spans="1:10" s="32" customFormat="1" ht="15" customHeight="1" x14ac:dyDescent="0.25">
      <c r="A69" s="44" t="s">
        <v>964</v>
      </c>
      <c r="B69" s="51" t="s">
        <v>353</v>
      </c>
      <c r="C69" s="51" t="s">
        <v>354</v>
      </c>
      <c r="D69" s="52" t="s">
        <v>355</v>
      </c>
      <c r="E69" s="53">
        <v>6000000</v>
      </c>
      <c r="F69" s="45">
        <v>47099000</v>
      </c>
      <c r="G69" s="45">
        <v>57414000</v>
      </c>
      <c r="H69" s="53">
        <v>10315000</v>
      </c>
      <c r="I69" s="46">
        <v>0.21900677296757892</v>
      </c>
      <c r="J69" s="54">
        <v>0.01</v>
      </c>
    </row>
    <row r="70" spans="1:10" s="32" customFormat="1" ht="15" customHeight="1" x14ac:dyDescent="0.25">
      <c r="A70" s="44" t="s">
        <v>964</v>
      </c>
      <c r="B70" s="51" t="s">
        <v>450</v>
      </c>
      <c r="C70" s="51" t="s">
        <v>451</v>
      </c>
      <c r="D70" s="52" t="s">
        <v>355</v>
      </c>
      <c r="E70" s="53">
        <v>2967000</v>
      </c>
      <c r="F70" s="45">
        <v>15336000</v>
      </c>
      <c r="G70" s="45">
        <v>24156000</v>
      </c>
      <c r="H70" s="53">
        <v>8820000</v>
      </c>
      <c r="I70" s="46">
        <v>0.57511737089201875</v>
      </c>
      <c r="J70" s="54">
        <v>1.4999999999999999E-2</v>
      </c>
    </row>
    <row r="71" spans="1:10" s="32" customFormat="1" ht="15" customHeight="1" x14ac:dyDescent="0.25">
      <c r="A71" s="44" t="s">
        <v>964</v>
      </c>
      <c r="B71" s="51" t="s">
        <v>518</v>
      </c>
      <c r="C71" s="51" t="s">
        <v>519</v>
      </c>
      <c r="D71" s="52" t="s">
        <v>355</v>
      </c>
      <c r="E71" s="53">
        <v>890000</v>
      </c>
      <c r="F71" s="45">
        <v>5943000</v>
      </c>
      <c r="G71" s="45">
        <v>6732000</v>
      </c>
      <c r="H71" s="53">
        <v>789000</v>
      </c>
      <c r="I71" s="46">
        <v>0.13276123170116103</v>
      </c>
      <c r="J71" s="54">
        <v>1.4539325999999998E-2</v>
      </c>
    </row>
    <row r="72" spans="1:10" s="32" customFormat="1" ht="15" customHeight="1" x14ac:dyDescent="0.25">
      <c r="A72" s="44" t="s">
        <v>964</v>
      </c>
      <c r="B72" s="51" t="s">
        <v>131</v>
      </c>
      <c r="C72" s="51" t="s">
        <v>132</v>
      </c>
      <c r="D72" s="52" t="s">
        <v>133</v>
      </c>
      <c r="E72" s="53">
        <v>18000000</v>
      </c>
      <c r="F72" s="45">
        <v>222813000</v>
      </c>
      <c r="G72" s="45">
        <v>226556000</v>
      </c>
      <c r="H72" s="53">
        <v>3743000</v>
      </c>
      <c r="I72" s="46">
        <v>1.6798840283107359E-2</v>
      </c>
      <c r="J72" s="54">
        <v>0.05</v>
      </c>
    </row>
    <row r="73" spans="1:10" s="32" customFormat="1" ht="15" customHeight="1" x14ac:dyDescent="0.25">
      <c r="A73" s="44" t="s">
        <v>964</v>
      </c>
      <c r="B73" s="51" t="s">
        <v>292</v>
      </c>
      <c r="C73" s="51" t="s">
        <v>293</v>
      </c>
      <c r="D73" s="52" t="s">
        <v>133</v>
      </c>
      <c r="E73" s="53">
        <v>81698000</v>
      </c>
      <c r="F73" s="45">
        <v>923037000</v>
      </c>
      <c r="G73" s="45">
        <v>930785000</v>
      </c>
      <c r="H73" s="53">
        <v>7748000</v>
      </c>
      <c r="I73" s="46">
        <v>8.3940297084515569E-3</v>
      </c>
      <c r="J73" s="54">
        <v>0.05</v>
      </c>
    </row>
    <row r="74" spans="1:10" s="32" customFormat="1" ht="15" customHeight="1" x14ac:dyDescent="0.25">
      <c r="A74" s="44" t="s">
        <v>964</v>
      </c>
      <c r="B74" s="51" t="s">
        <v>349</v>
      </c>
      <c r="C74" s="51" t="s">
        <v>350</v>
      </c>
      <c r="D74" s="52" t="s">
        <v>133</v>
      </c>
      <c r="E74" s="53">
        <v>7000000</v>
      </c>
      <c r="F74" s="45">
        <v>63107000</v>
      </c>
      <c r="G74" s="45">
        <v>74781000</v>
      </c>
      <c r="H74" s="53">
        <v>11674000</v>
      </c>
      <c r="I74" s="46">
        <v>0.18498740234839242</v>
      </c>
      <c r="J74" s="54">
        <v>0.01</v>
      </c>
    </row>
    <row r="75" spans="1:10" s="32" customFormat="1" ht="15" customHeight="1" x14ac:dyDescent="0.25">
      <c r="A75" s="44" t="s">
        <v>964</v>
      </c>
      <c r="B75" s="51" t="s">
        <v>536</v>
      </c>
      <c r="C75" s="51" t="s">
        <v>537</v>
      </c>
      <c r="D75" s="52" t="s">
        <v>133</v>
      </c>
      <c r="E75" s="53">
        <v>23240000</v>
      </c>
      <c r="F75" s="45">
        <v>154246000</v>
      </c>
      <c r="G75" s="45">
        <v>175021000</v>
      </c>
      <c r="H75" s="53">
        <v>20775000</v>
      </c>
      <c r="I75" s="46">
        <v>0.13468744732440388</v>
      </c>
      <c r="J75" s="54">
        <v>1.4242685E-2</v>
      </c>
    </row>
    <row r="76" spans="1:10" s="32" customFormat="1" ht="15" customHeight="1" x14ac:dyDescent="0.25">
      <c r="A76" s="44" t="s">
        <v>964</v>
      </c>
      <c r="B76" s="51" t="s">
        <v>163</v>
      </c>
      <c r="C76" s="51" t="s">
        <v>164</v>
      </c>
      <c r="D76" s="52" t="s">
        <v>165</v>
      </c>
      <c r="E76" s="53">
        <v>29891000</v>
      </c>
      <c r="F76" s="45">
        <v>350577000</v>
      </c>
      <c r="G76" s="45">
        <v>319148000</v>
      </c>
      <c r="H76" s="53">
        <v>-31429000</v>
      </c>
      <c r="I76" s="46">
        <v>-8.964934950096555E-2</v>
      </c>
      <c r="J76" s="54">
        <v>0.05</v>
      </c>
    </row>
    <row r="77" spans="1:10" s="32" customFormat="1" ht="15" customHeight="1" x14ac:dyDescent="0.25">
      <c r="A77" s="44" t="s">
        <v>964</v>
      </c>
      <c r="B77" s="51" t="s">
        <v>36</v>
      </c>
      <c r="C77" s="51" t="s">
        <v>37</v>
      </c>
      <c r="D77" s="52" t="s">
        <v>38</v>
      </c>
      <c r="E77" s="53">
        <v>14643000</v>
      </c>
      <c r="F77" s="45">
        <v>14912000</v>
      </c>
      <c r="G77" s="45">
        <v>15887000</v>
      </c>
      <c r="H77" s="53">
        <v>975000</v>
      </c>
      <c r="I77" s="46">
        <v>6.5383583690987124E-2</v>
      </c>
      <c r="J77" s="54">
        <v>4.8668306000000001E-2</v>
      </c>
    </row>
    <row r="78" spans="1:10" s="32" customFormat="1" ht="15" customHeight="1" x14ac:dyDescent="0.25">
      <c r="A78" s="44" t="s">
        <v>964</v>
      </c>
      <c r="B78" s="51" t="s">
        <v>139</v>
      </c>
      <c r="C78" s="51" t="s">
        <v>658</v>
      </c>
      <c r="D78" s="52" t="s">
        <v>38</v>
      </c>
      <c r="E78" s="53">
        <v>7000000</v>
      </c>
      <c r="F78" s="45">
        <v>51317000</v>
      </c>
      <c r="G78" s="45">
        <v>61890000</v>
      </c>
      <c r="H78" s="53">
        <v>10573000</v>
      </c>
      <c r="I78" s="46">
        <v>0.20603308845022117</v>
      </c>
      <c r="J78" s="54">
        <v>1.4999999999999999E-2</v>
      </c>
    </row>
    <row r="79" spans="1:10" s="32" customFormat="1" ht="15" customHeight="1" x14ac:dyDescent="0.25">
      <c r="A79" s="44" t="s">
        <v>964</v>
      </c>
      <c r="B79" s="51" t="s">
        <v>142</v>
      </c>
      <c r="C79" s="51" t="s">
        <v>143</v>
      </c>
      <c r="D79" s="52" t="s">
        <v>38</v>
      </c>
      <c r="E79" s="53">
        <v>4500000</v>
      </c>
      <c r="F79" s="45">
        <v>78909000</v>
      </c>
      <c r="G79" s="45">
        <v>87256000</v>
      </c>
      <c r="H79" s="53">
        <v>8347000</v>
      </c>
      <c r="I79" s="46">
        <v>0.10578007578349745</v>
      </c>
      <c r="J79" s="54">
        <v>0.01</v>
      </c>
    </row>
    <row r="80" spans="1:10" s="32" customFormat="1" ht="15" customHeight="1" x14ac:dyDescent="0.25">
      <c r="A80" s="44" t="s">
        <v>964</v>
      </c>
      <c r="B80" s="51" t="s">
        <v>205</v>
      </c>
      <c r="C80" s="51" t="s">
        <v>206</v>
      </c>
      <c r="D80" s="52" t="s">
        <v>38</v>
      </c>
      <c r="E80" s="53">
        <v>10000000</v>
      </c>
      <c r="F80" s="45">
        <v>138461000</v>
      </c>
      <c r="G80" s="45">
        <v>170136000</v>
      </c>
      <c r="H80" s="53">
        <v>31675000</v>
      </c>
      <c r="I80" s="46">
        <v>0.22876477852969429</v>
      </c>
      <c r="J80" s="54">
        <v>0.01</v>
      </c>
    </row>
    <row r="81" spans="1:10" s="32" customFormat="1" ht="15" customHeight="1" x14ac:dyDescent="0.25">
      <c r="A81" s="44" t="s">
        <v>964</v>
      </c>
      <c r="B81" s="51" t="s">
        <v>207</v>
      </c>
      <c r="C81" s="51" t="s">
        <v>208</v>
      </c>
      <c r="D81" s="52" t="s">
        <v>38</v>
      </c>
      <c r="E81" s="53">
        <v>72664000</v>
      </c>
      <c r="F81" s="45">
        <v>555684000</v>
      </c>
      <c r="G81" s="45">
        <v>502348000</v>
      </c>
      <c r="H81" s="53">
        <v>-53336000</v>
      </c>
      <c r="I81" s="46">
        <v>-9.5982608820840615E-2</v>
      </c>
      <c r="J81" s="54">
        <v>0.05</v>
      </c>
    </row>
    <row r="82" spans="1:10" s="32" customFormat="1" ht="15" customHeight="1" x14ac:dyDescent="0.25">
      <c r="A82" s="44" t="s">
        <v>964</v>
      </c>
      <c r="B82" s="51" t="s">
        <v>213</v>
      </c>
      <c r="C82" s="51" t="s">
        <v>214</v>
      </c>
      <c r="D82" s="52" t="s">
        <v>38</v>
      </c>
      <c r="E82" s="53">
        <v>6100000</v>
      </c>
      <c r="F82" s="45">
        <v>32801000</v>
      </c>
      <c r="G82" s="45">
        <v>36184000</v>
      </c>
      <c r="H82" s="53">
        <v>3383000</v>
      </c>
      <c r="I82" s="46">
        <v>0.10313709947867443</v>
      </c>
      <c r="J82" s="54">
        <v>2.7816393000000002E-2</v>
      </c>
    </row>
    <row r="83" spans="1:10" s="32" customFormat="1" ht="15" customHeight="1" x14ac:dyDescent="0.25">
      <c r="A83" s="44" t="s">
        <v>964</v>
      </c>
      <c r="B83" s="51" t="s">
        <v>215</v>
      </c>
      <c r="C83" s="51" t="s">
        <v>216</v>
      </c>
      <c r="D83" s="52" t="s">
        <v>38</v>
      </c>
      <c r="E83" s="53">
        <v>3000000</v>
      </c>
      <c r="F83" s="45">
        <v>41312000</v>
      </c>
      <c r="G83" s="45">
        <v>43644000</v>
      </c>
      <c r="H83" s="53">
        <v>2332000</v>
      </c>
      <c r="I83" s="46">
        <v>5.6448489542989928E-2</v>
      </c>
      <c r="J83" s="54">
        <v>5.2902667E-2</v>
      </c>
    </row>
    <row r="84" spans="1:10" s="32" customFormat="1" ht="15" customHeight="1" x14ac:dyDescent="0.25">
      <c r="A84" s="44" t="s">
        <v>964</v>
      </c>
      <c r="B84" s="51" t="s">
        <v>237</v>
      </c>
      <c r="C84" s="51" t="s">
        <v>238</v>
      </c>
      <c r="D84" s="52" t="s">
        <v>38</v>
      </c>
      <c r="E84" s="53">
        <v>4900000</v>
      </c>
      <c r="F84" s="45">
        <v>34824000</v>
      </c>
      <c r="G84" s="45">
        <v>45454000</v>
      </c>
      <c r="H84" s="53">
        <v>10630000</v>
      </c>
      <c r="I84" s="46">
        <v>0.3052492533884677</v>
      </c>
      <c r="J84" s="54">
        <v>0.01</v>
      </c>
    </row>
    <row r="85" spans="1:10" s="32" customFormat="1" ht="15" customHeight="1" x14ac:dyDescent="0.25">
      <c r="A85" s="44" t="s">
        <v>964</v>
      </c>
      <c r="B85" s="51" t="s">
        <v>246</v>
      </c>
      <c r="C85" s="51" t="s">
        <v>247</v>
      </c>
      <c r="D85" s="52" t="s">
        <v>38</v>
      </c>
      <c r="E85" s="53">
        <v>1000000</v>
      </c>
      <c r="F85" s="45">
        <v>15062000</v>
      </c>
      <c r="G85" s="45">
        <v>13678000</v>
      </c>
      <c r="H85" s="53">
        <v>-1384000</v>
      </c>
      <c r="I85" s="46">
        <v>-9.1886867613862708E-2</v>
      </c>
      <c r="J85" s="54">
        <v>7.6999999999999999E-2</v>
      </c>
    </row>
    <row r="86" spans="1:10" s="32" customFormat="1" ht="15" customHeight="1" x14ac:dyDescent="0.25">
      <c r="A86" s="44" t="s">
        <v>964</v>
      </c>
      <c r="B86" s="51" t="s">
        <v>290</v>
      </c>
      <c r="C86" s="51" t="s">
        <v>291</v>
      </c>
      <c r="D86" s="52" t="s">
        <v>38</v>
      </c>
      <c r="E86" s="53">
        <v>25000000</v>
      </c>
      <c r="F86" s="45">
        <v>422849000</v>
      </c>
      <c r="G86" s="45">
        <v>435849000</v>
      </c>
      <c r="H86" s="53">
        <v>13000000</v>
      </c>
      <c r="I86" s="46">
        <v>3.0743835269800804E-2</v>
      </c>
      <c r="J86" s="54">
        <v>6.9199999999999998E-2</v>
      </c>
    </row>
    <row r="87" spans="1:10" s="32" customFormat="1" ht="15" customHeight="1" x14ac:dyDescent="0.25">
      <c r="A87" s="44" t="s">
        <v>964</v>
      </c>
      <c r="B87" s="51" t="s">
        <v>311</v>
      </c>
      <c r="C87" s="51" t="s">
        <v>312</v>
      </c>
      <c r="D87" s="52" t="s">
        <v>38</v>
      </c>
      <c r="E87" s="53">
        <v>13368000</v>
      </c>
      <c r="F87" s="45">
        <v>60188000</v>
      </c>
      <c r="G87" s="45">
        <v>62702000</v>
      </c>
      <c r="H87" s="53">
        <v>2514000</v>
      </c>
      <c r="I87" s="46">
        <v>4.1769123413304979E-2</v>
      </c>
      <c r="J87" s="54">
        <v>4.8119389999999998E-2</v>
      </c>
    </row>
    <row r="88" spans="1:10" s="32" customFormat="1" ht="15" customHeight="1" x14ac:dyDescent="0.25">
      <c r="A88" s="44" t="s">
        <v>964</v>
      </c>
      <c r="B88" s="51" t="s">
        <v>370</v>
      </c>
      <c r="C88" s="51" t="s">
        <v>371</v>
      </c>
      <c r="D88" s="52" t="s">
        <v>38</v>
      </c>
      <c r="E88" s="53">
        <v>6800000</v>
      </c>
      <c r="F88" s="45">
        <v>56045000</v>
      </c>
      <c r="G88" s="45">
        <v>62545000</v>
      </c>
      <c r="H88" s="53">
        <v>6500000</v>
      </c>
      <c r="I88" s="46">
        <v>0.11597823177803551</v>
      </c>
      <c r="J88" s="54">
        <v>1.1764706E-2</v>
      </c>
    </row>
    <row r="89" spans="1:10" s="32" customFormat="1" ht="15" customHeight="1" x14ac:dyDescent="0.25">
      <c r="A89" s="44" t="s">
        <v>964</v>
      </c>
      <c r="B89" s="51" t="s">
        <v>411</v>
      </c>
      <c r="C89" s="51" t="s">
        <v>412</v>
      </c>
      <c r="D89" s="52" t="s">
        <v>38</v>
      </c>
      <c r="E89" s="53">
        <v>9198000</v>
      </c>
      <c r="F89" s="45">
        <v>113773000</v>
      </c>
      <c r="G89" s="45">
        <v>127820000</v>
      </c>
      <c r="H89" s="53">
        <v>14047000</v>
      </c>
      <c r="I89" s="46">
        <v>0.12346514550903993</v>
      </c>
      <c r="J89" s="54">
        <v>1.4999999999999999E-2</v>
      </c>
    </row>
    <row r="90" spans="1:10" s="32" customFormat="1" ht="15" customHeight="1" x14ac:dyDescent="0.25">
      <c r="A90" s="44" t="s">
        <v>964</v>
      </c>
      <c r="B90" s="51" t="s">
        <v>429</v>
      </c>
      <c r="C90" s="51" t="s">
        <v>430</v>
      </c>
      <c r="D90" s="52" t="s">
        <v>38</v>
      </c>
      <c r="E90" s="53">
        <v>10000000</v>
      </c>
      <c r="F90" s="45">
        <v>85259000</v>
      </c>
      <c r="G90" s="45">
        <v>92300000</v>
      </c>
      <c r="H90" s="53">
        <v>7041000</v>
      </c>
      <c r="I90" s="46">
        <v>8.2583656857340579E-2</v>
      </c>
      <c r="J90" s="54">
        <v>2.8877E-2</v>
      </c>
    </row>
    <row r="91" spans="1:10" s="32" customFormat="1" ht="15" customHeight="1" x14ac:dyDescent="0.25">
      <c r="A91" s="44" t="s">
        <v>964</v>
      </c>
      <c r="B91" s="51" t="s">
        <v>440</v>
      </c>
      <c r="C91" s="51" t="s">
        <v>441</v>
      </c>
      <c r="D91" s="52" t="s">
        <v>38</v>
      </c>
      <c r="E91" s="53">
        <v>40090000</v>
      </c>
      <c r="F91" s="45">
        <v>435912000</v>
      </c>
      <c r="G91" s="45">
        <v>373071000</v>
      </c>
      <c r="H91" s="53">
        <v>-62841000</v>
      </c>
      <c r="I91" s="46">
        <v>-0.14415983042448935</v>
      </c>
      <c r="J91" s="54">
        <v>0.05</v>
      </c>
    </row>
    <row r="92" spans="1:10" s="32" customFormat="1" ht="15" customHeight="1" x14ac:dyDescent="0.25">
      <c r="A92" s="44" t="s">
        <v>964</v>
      </c>
      <c r="B92" s="51" t="s">
        <v>472</v>
      </c>
      <c r="C92" s="51" t="s">
        <v>312</v>
      </c>
      <c r="D92" s="52" t="s">
        <v>38</v>
      </c>
      <c r="E92" s="53">
        <v>12500000</v>
      </c>
      <c r="F92" s="45">
        <v>123830000</v>
      </c>
      <c r="G92" s="45">
        <v>140949000</v>
      </c>
      <c r="H92" s="53">
        <v>17119000</v>
      </c>
      <c r="I92" s="46">
        <v>0.13824598239521926</v>
      </c>
      <c r="J92" s="54">
        <v>0.01</v>
      </c>
    </row>
    <row r="93" spans="1:10" s="32" customFormat="1" ht="15" customHeight="1" x14ac:dyDescent="0.25">
      <c r="A93" s="44" t="s">
        <v>964</v>
      </c>
      <c r="B93" s="51" t="s">
        <v>480</v>
      </c>
      <c r="C93" s="51" t="s">
        <v>481</v>
      </c>
      <c r="D93" s="52" t="s">
        <v>38</v>
      </c>
      <c r="E93" s="53">
        <v>9000000</v>
      </c>
      <c r="F93" s="45">
        <v>90179000</v>
      </c>
      <c r="G93" s="45">
        <v>106820000</v>
      </c>
      <c r="H93" s="53">
        <v>16641000</v>
      </c>
      <c r="I93" s="46">
        <v>0.18453298439769791</v>
      </c>
      <c r="J93" s="54">
        <v>0.01</v>
      </c>
    </row>
    <row r="94" spans="1:10" s="32" customFormat="1" ht="15" customHeight="1" x14ac:dyDescent="0.25">
      <c r="A94" s="44" t="s">
        <v>964</v>
      </c>
      <c r="B94" s="51" t="s">
        <v>527</v>
      </c>
      <c r="C94" s="51" t="s">
        <v>279</v>
      </c>
      <c r="D94" s="52" t="s">
        <v>38</v>
      </c>
      <c r="E94" s="53">
        <v>5000000</v>
      </c>
      <c r="F94" s="45">
        <v>90567000</v>
      </c>
      <c r="G94" s="45">
        <v>95440000</v>
      </c>
      <c r="H94" s="53">
        <v>4873000</v>
      </c>
      <c r="I94" s="46">
        <v>5.3805469983548092E-2</v>
      </c>
      <c r="J94" s="54">
        <v>3.0508E-2</v>
      </c>
    </row>
    <row r="95" spans="1:10" s="32" customFormat="1" ht="15" customHeight="1" x14ac:dyDescent="0.25">
      <c r="A95" s="44" t="s">
        <v>964</v>
      </c>
      <c r="B95" s="51" t="s">
        <v>534</v>
      </c>
      <c r="C95" s="51" t="s">
        <v>535</v>
      </c>
      <c r="D95" s="52" t="s">
        <v>38</v>
      </c>
      <c r="E95" s="53">
        <v>20000000</v>
      </c>
      <c r="F95" s="45">
        <v>138077000</v>
      </c>
      <c r="G95" s="45">
        <v>154213000</v>
      </c>
      <c r="H95" s="53">
        <v>16136000</v>
      </c>
      <c r="I95" s="46">
        <v>0.11686233043881313</v>
      </c>
      <c r="J95" s="54">
        <v>1.7728000000000001E-2</v>
      </c>
    </row>
    <row r="96" spans="1:10" s="32" customFormat="1" ht="15" customHeight="1" x14ac:dyDescent="0.25">
      <c r="A96" s="44" t="s">
        <v>964</v>
      </c>
      <c r="B96" s="51" t="s">
        <v>544</v>
      </c>
      <c r="C96" s="51" t="s">
        <v>545</v>
      </c>
      <c r="D96" s="52" t="s">
        <v>38</v>
      </c>
      <c r="E96" s="53">
        <v>22262000</v>
      </c>
      <c r="F96" s="45">
        <v>260010000</v>
      </c>
      <c r="G96" s="45">
        <v>283315000</v>
      </c>
      <c r="H96" s="53">
        <v>23305000</v>
      </c>
      <c r="I96" s="46">
        <v>8.9631168031998776E-2</v>
      </c>
      <c r="J96" s="54">
        <v>3.1E-2</v>
      </c>
    </row>
    <row r="97" spans="1:10" s="32" customFormat="1" ht="15" customHeight="1" x14ac:dyDescent="0.25">
      <c r="A97" s="44" t="s">
        <v>964</v>
      </c>
      <c r="B97" s="51" t="s">
        <v>22</v>
      </c>
      <c r="C97" s="51" t="s">
        <v>23</v>
      </c>
      <c r="D97" s="52" t="s">
        <v>24</v>
      </c>
      <c r="E97" s="53">
        <v>3858000</v>
      </c>
      <c r="F97" s="45">
        <v>21278000</v>
      </c>
      <c r="G97" s="45">
        <v>21661000</v>
      </c>
      <c r="H97" s="53">
        <v>383000</v>
      </c>
      <c r="I97" s="46">
        <v>1.799981201240718E-2</v>
      </c>
      <c r="J97" s="54">
        <v>0.05</v>
      </c>
    </row>
    <row r="98" spans="1:10" s="32" customFormat="1" ht="15" customHeight="1" x14ac:dyDescent="0.25">
      <c r="A98" s="44" t="s">
        <v>964</v>
      </c>
      <c r="B98" s="51" t="s">
        <v>137</v>
      </c>
      <c r="C98" s="51" t="s">
        <v>138</v>
      </c>
      <c r="D98" s="52" t="s">
        <v>24</v>
      </c>
      <c r="E98" s="53">
        <v>28000000</v>
      </c>
      <c r="F98" s="45">
        <v>180982000</v>
      </c>
      <c r="G98" s="45">
        <v>197978000</v>
      </c>
      <c r="H98" s="53">
        <v>16996000</v>
      </c>
      <c r="I98" s="46">
        <v>9.3909891591428984E-2</v>
      </c>
      <c r="J98" s="54">
        <v>3.1789999999999999E-2</v>
      </c>
    </row>
    <row r="99" spans="1:10" s="32" customFormat="1" ht="15" customHeight="1" x14ac:dyDescent="0.25">
      <c r="A99" s="44" t="s">
        <v>964</v>
      </c>
      <c r="B99" s="51" t="s">
        <v>227</v>
      </c>
      <c r="C99" s="51" t="s">
        <v>228</v>
      </c>
      <c r="D99" s="52" t="s">
        <v>24</v>
      </c>
      <c r="E99" s="53">
        <v>90782940</v>
      </c>
      <c r="F99" s="45">
        <v>1291653000</v>
      </c>
      <c r="G99" s="45">
        <v>1071774000</v>
      </c>
      <c r="H99" s="53">
        <v>-219879000</v>
      </c>
      <c r="I99" s="46">
        <v>-0.17023070437648502</v>
      </c>
      <c r="J99" s="54">
        <v>0.05</v>
      </c>
    </row>
    <row r="100" spans="1:10" s="32" customFormat="1" ht="15" customHeight="1" x14ac:dyDescent="0.25">
      <c r="A100" s="44" t="s">
        <v>964</v>
      </c>
      <c r="B100" s="51" t="s">
        <v>239</v>
      </c>
      <c r="C100" s="51" t="s">
        <v>240</v>
      </c>
      <c r="D100" s="52" t="s">
        <v>24</v>
      </c>
      <c r="E100" s="53">
        <v>17120000</v>
      </c>
      <c r="F100" s="45">
        <v>58599000</v>
      </c>
      <c r="G100" s="45">
        <v>88781000</v>
      </c>
      <c r="H100" s="53">
        <v>30182000</v>
      </c>
      <c r="I100" s="46">
        <v>0.51505998395877062</v>
      </c>
      <c r="J100" s="54">
        <v>0.01</v>
      </c>
    </row>
    <row r="101" spans="1:10" s="32" customFormat="1" ht="15" customHeight="1" x14ac:dyDescent="0.25">
      <c r="A101" s="44" t="s">
        <v>964</v>
      </c>
      <c r="B101" s="51" t="s">
        <v>303</v>
      </c>
      <c r="C101" s="51" t="s">
        <v>304</v>
      </c>
      <c r="D101" s="52" t="s">
        <v>24</v>
      </c>
      <c r="E101" s="53">
        <v>12500000</v>
      </c>
      <c r="F101" s="45">
        <v>153661000</v>
      </c>
      <c r="G101" s="45">
        <v>163624000</v>
      </c>
      <c r="H101" s="53">
        <v>9963000</v>
      </c>
      <c r="I101" s="46">
        <v>6.4837531969725568E-2</v>
      </c>
      <c r="J101" s="54">
        <v>3.4059199999999998E-2</v>
      </c>
    </row>
    <row r="102" spans="1:10" s="32" customFormat="1" ht="15" customHeight="1" x14ac:dyDescent="0.25">
      <c r="A102" s="44" t="s">
        <v>964</v>
      </c>
      <c r="B102" s="51" t="s">
        <v>383</v>
      </c>
      <c r="C102" s="51" t="s">
        <v>228</v>
      </c>
      <c r="D102" s="52" t="s">
        <v>24</v>
      </c>
      <c r="E102" s="53">
        <v>28923000</v>
      </c>
      <c r="F102" s="45">
        <v>194264000</v>
      </c>
      <c r="G102" s="45">
        <v>173659000</v>
      </c>
      <c r="H102" s="53">
        <v>-20605000</v>
      </c>
      <c r="I102" s="46">
        <v>-0.10606700160606185</v>
      </c>
      <c r="J102" s="54">
        <v>0.05</v>
      </c>
    </row>
    <row r="103" spans="1:10" s="32" customFormat="1" ht="15" customHeight="1" x14ac:dyDescent="0.25">
      <c r="A103" s="44" t="s">
        <v>964</v>
      </c>
      <c r="B103" s="51" t="s">
        <v>52</v>
      </c>
      <c r="C103" s="51" t="s">
        <v>53</v>
      </c>
      <c r="D103" s="52" t="s">
        <v>54</v>
      </c>
      <c r="E103" s="53">
        <v>1500000</v>
      </c>
      <c r="F103" s="45">
        <v>23043000</v>
      </c>
      <c r="G103" s="45">
        <v>24412000</v>
      </c>
      <c r="H103" s="53">
        <v>1369000</v>
      </c>
      <c r="I103" s="46">
        <v>5.9410667013843683E-2</v>
      </c>
      <c r="J103" s="54">
        <v>3.1746666E-2</v>
      </c>
    </row>
    <row r="104" spans="1:10" s="32" customFormat="1" ht="15" customHeight="1" x14ac:dyDescent="0.25">
      <c r="A104" s="44" t="s">
        <v>964</v>
      </c>
      <c r="B104" s="51" t="s">
        <v>71</v>
      </c>
      <c r="C104" s="51" t="s">
        <v>72</v>
      </c>
      <c r="D104" s="52" t="s">
        <v>54</v>
      </c>
      <c r="E104" s="53">
        <v>16000000</v>
      </c>
      <c r="F104" s="45">
        <v>55235000</v>
      </c>
      <c r="G104" s="45">
        <v>47651000</v>
      </c>
      <c r="H104" s="53">
        <v>-7584000</v>
      </c>
      <c r="I104" s="46">
        <v>-0.1373042454965149</v>
      </c>
      <c r="J104" s="54">
        <v>0.05</v>
      </c>
    </row>
    <row r="105" spans="1:10" s="32" customFormat="1" ht="15" customHeight="1" x14ac:dyDescent="0.25">
      <c r="A105" s="44" t="s">
        <v>964</v>
      </c>
      <c r="B105" s="51" t="s">
        <v>94</v>
      </c>
      <c r="C105" s="51" t="s">
        <v>95</v>
      </c>
      <c r="D105" s="52" t="s">
        <v>54</v>
      </c>
      <c r="E105" s="53">
        <v>190000</v>
      </c>
      <c r="F105" s="45">
        <v>1203000</v>
      </c>
      <c r="G105" s="45">
        <v>1646000</v>
      </c>
      <c r="H105" s="53">
        <v>443000</v>
      </c>
      <c r="I105" s="46">
        <v>0.36824605153782214</v>
      </c>
      <c r="J105" s="54">
        <v>0.01</v>
      </c>
    </row>
    <row r="106" spans="1:10" s="32" customFormat="1" ht="15" customHeight="1" x14ac:dyDescent="0.25">
      <c r="A106" s="44" t="s">
        <v>964</v>
      </c>
      <c r="B106" s="51" t="s">
        <v>178</v>
      </c>
      <c r="C106" s="51" t="s">
        <v>179</v>
      </c>
      <c r="D106" s="52" t="s">
        <v>54</v>
      </c>
      <c r="E106" s="53">
        <v>16372000</v>
      </c>
      <c r="F106" s="45">
        <v>115446000</v>
      </c>
      <c r="G106" s="45">
        <v>129741000</v>
      </c>
      <c r="H106" s="53">
        <v>14295000</v>
      </c>
      <c r="I106" s="46">
        <v>0.12382412556519931</v>
      </c>
      <c r="J106" s="54">
        <v>1.5074517000000001E-2</v>
      </c>
    </row>
    <row r="107" spans="1:10" s="32" customFormat="1" ht="15" customHeight="1" x14ac:dyDescent="0.25">
      <c r="A107" s="44" t="s">
        <v>964</v>
      </c>
      <c r="B107" s="51" t="s">
        <v>184</v>
      </c>
      <c r="C107" s="51" t="s">
        <v>185</v>
      </c>
      <c r="D107" s="52" t="s">
        <v>54</v>
      </c>
      <c r="E107" s="53">
        <v>700000</v>
      </c>
      <c r="F107" s="45">
        <v>12762000</v>
      </c>
      <c r="G107" s="45">
        <v>13121000</v>
      </c>
      <c r="H107" s="53">
        <v>359000</v>
      </c>
      <c r="I107" s="46">
        <v>2.8130387086663534E-2</v>
      </c>
      <c r="J107" s="54">
        <v>4.4871427999999998E-2</v>
      </c>
    </row>
    <row r="108" spans="1:10" s="32" customFormat="1" ht="15" customHeight="1" x14ac:dyDescent="0.25">
      <c r="A108" s="44" t="s">
        <v>964</v>
      </c>
      <c r="B108" s="51" t="s">
        <v>219</v>
      </c>
      <c r="C108" s="51" t="s">
        <v>220</v>
      </c>
      <c r="D108" s="52" t="s">
        <v>54</v>
      </c>
      <c r="E108" s="53">
        <v>3905000</v>
      </c>
      <c r="F108" s="45">
        <v>31624000</v>
      </c>
      <c r="G108" s="45">
        <v>32718000</v>
      </c>
      <c r="H108" s="53">
        <v>1094000</v>
      </c>
      <c r="I108" s="46">
        <v>3.4593979256261065E-2</v>
      </c>
      <c r="J108" s="54">
        <v>7.2797694999999996E-2</v>
      </c>
    </row>
    <row r="109" spans="1:10" s="32" customFormat="1" ht="15" customHeight="1" x14ac:dyDescent="0.25">
      <c r="A109" s="44" t="s">
        <v>964</v>
      </c>
      <c r="B109" s="51" t="s">
        <v>266</v>
      </c>
      <c r="C109" s="51" t="s">
        <v>267</v>
      </c>
      <c r="D109" s="52" t="s">
        <v>54</v>
      </c>
      <c r="E109" s="53">
        <v>4000000</v>
      </c>
      <c r="F109" s="45">
        <v>29355000</v>
      </c>
      <c r="G109" s="45">
        <v>33288000</v>
      </c>
      <c r="H109" s="53">
        <v>3933000</v>
      </c>
      <c r="I109" s="46">
        <v>0.13398058252427184</v>
      </c>
      <c r="J109" s="54">
        <v>1.0669999999999999E-2</v>
      </c>
    </row>
    <row r="110" spans="1:10" s="32" customFormat="1" ht="15" customHeight="1" x14ac:dyDescent="0.25">
      <c r="A110" s="44" t="s">
        <v>964</v>
      </c>
      <c r="B110" s="51" t="s">
        <v>397</v>
      </c>
      <c r="C110" s="51" t="s">
        <v>398</v>
      </c>
      <c r="D110" s="52" t="s">
        <v>54</v>
      </c>
      <c r="E110" s="53">
        <v>1000000</v>
      </c>
      <c r="F110" s="45">
        <v>14215000</v>
      </c>
      <c r="G110" s="45">
        <v>21320000</v>
      </c>
      <c r="H110" s="53">
        <v>7105000</v>
      </c>
      <c r="I110" s="46">
        <v>0.49982412944073162</v>
      </c>
      <c r="J110" s="54">
        <v>1.4999999999999999E-2</v>
      </c>
    </row>
    <row r="111" spans="1:10" s="32" customFormat="1" ht="15" customHeight="1" x14ac:dyDescent="0.25">
      <c r="A111" s="44" t="s">
        <v>964</v>
      </c>
      <c r="B111" s="51" t="s">
        <v>540</v>
      </c>
      <c r="C111" s="51" t="s">
        <v>541</v>
      </c>
      <c r="D111" s="52" t="s">
        <v>54</v>
      </c>
      <c r="E111" s="53">
        <v>16500000</v>
      </c>
      <c r="F111" s="45">
        <v>150701000</v>
      </c>
      <c r="G111" s="45">
        <v>179499000</v>
      </c>
      <c r="H111" s="53">
        <v>28798000</v>
      </c>
      <c r="I111" s="46">
        <v>0.1910936224709856</v>
      </c>
      <c r="J111" s="54">
        <v>0.01</v>
      </c>
    </row>
    <row r="112" spans="1:10" s="32" customFormat="1" ht="15" customHeight="1" x14ac:dyDescent="0.25">
      <c r="A112" s="44" t="s">
        <v>964</v>
      </c>
      <c r="B112" s="51" t="s">
        <v>188</v>
      </c>
      <c r="C112" s="51" t="s">
        <v>189</v>
      </c>
      <c r="D112" s="52" t="s">
        <v>190</v>
      </c>
      <c r="E112" s="53">
        <v>9759000</v>
      </c>
      <c r="F112" s="45">
        <v>78649000</v>
      </c>
      <c r="G112" s="45">
        <v>74046000</v>
      </c>
      <c r="H112" s="53">
        <v>-4603000</v>
      </c>
      <c r="I112" s="46">
        <v>-5.8525855382776638E-2</v>
      </c>
      <c r="J112" s="54">
        <v>0.05</v>
      </c>
    </row>
    <row r="113" spans="1:10" s="32" customFormat="1" ht="15" customHeight="1" x14ac:dyDescent="0.25">
      <c r="A113" s="44" t="s">
        <v>964</v>
      </c>
      <c r="B113" s="51" t="s">
        <v>357</v>
      </c>
      <c r="C113" s="51" t="s">
        <v>358</v>
      </c>
      <c r="D113" s="52" t="s">
        <v>190</v>
      </c>
      <c r="E113" s="53">
        <v>2000000</v>
      </c>
      <c r="F113" s="45">
        <v>33419000</v>
      </c>
      <c r="G113" s="45">
        <v>34275000</v>
      </c>
      <c r="H113" s="53">
        <v>856000</v>
      </c>
      <c r="I113" s="46">
        <v>2.5614171579041861E-2</v>
      </c>
      <c r="J113" s="54">
        <v>7.0580000000000004E-2</v>
      </c>
    </row>
    <row r="114" spans="1:10" s="32" customFormat="1" ht="15" customHeight="1" x14ac:dyDescent="0.25">
      <c r="A114" s="44" t="s">
        <v>964</v>
      </c>
      <c r="B114" s="51" t="s">
        <v>149</v>
      </c>
      <c r="C114" s="51" t="s">
        <v>150</v>
      </c>
      <c r="D114" s="52" t="s">
        <v>151</v>
      </c>
      <c r="E114" s="53">
        <v>48260000</v>
      </c>
      <c r="F114" s="45">
        <v>349389000</v>
      </c>
      <c r="G114" s="45">
        <v>475642000</v>
      </c>
      <c r="H114" s="53">
        <v>126253000</v>
      </c>
      <c r="I114" s="46">
        <v>0.36135367741972413</v>
      </c>
      <c r="J114" s="54">
        <v>0.01</v>
      </c>
    </row>
    <row r="115" spans="1:10" s="32" customFormat="1" ht="15" customHeight="1" x14ac:dyDescent="0.25">
      <c r="A115" s="44" t="s">
        <v>964</v>
      </c>
      <c r="B115" s="51" t="s">
        <v>223</v>
      </c>
      <c r="C115" s="51" t="s">
        <v>224</v>
      </c>
      <c r="D115" s="52" t="s">
        <v>151</v>
      </c>
      <c r="E115" s="53">
        <v>39435000</v>
      </c>
      <c r="F115" s="45">
        <v>174305000</v>
      </c>
      <c r="G115" s="45">
        <v>177901000</v>
      </c>
      <c r="H115" s="53">
        <v>3596000</v>
      </c>
      <c r="I115" s="46">
        <v>2.0630504001606379E-2</v>
      </c>
      <c r="J115" s="54">
        <v>0.05</v>
      </c>
    </row>
    <row r="116" spans="1:10" s="32" customFormat="1" ht="15" customHeight="1" x14ac:dyDescent="0.25">
      <c r="A116" s="44" t="s">
        <v>964</v>
      </c>
      <c r="B116" s="51" t="s">
        <v>229</v>
      </c>
      <c r="C116" s="51" t="s">
        <v>230</v>
      </c>
      <c r="D116" s="52" t="s">
        <v>151</v>
      </c>
      <c r="E116" s="53">
        <v>37935000</v>
      </c>
      <c r="F116" s="45">
        <v>325008000</v>
      </c>
      <c r="G116" s="45">
        <v>379538000</v>
      </c>
      <c r="H116" s="53">
        <v>54530000</v>
      </c>
      <c r="I116" s="46">
        <v>0.16778048540343624</v>
      </c>
      <c r="J116" s="54">
        <v>0.01</v>
      </c>
    </row>
    <row r="117" spans="1:10" s="32" customFormat="1" ht="15" customHeight="1" x14ac:dyDescent="0.25">
      <c r="A117" s="44" t="s">
        <v>964</v>
      </c>
      <c r="B117" s="51" t="s">
        <v>373</v>
      </c>
      <c r="C117" s="51" t="s">
        <v>79</v>
      </c>
      <c r="D117" s="52" t="s">
        <v>151</v>
      </c>
      <c r="E117" s="53">
        <v>32000000</v>
      </c>
      <c r="F117" s="45">
        <v>281067000</v>
      </c>
      <c r="G117" s="45">
        <v>284334000</v>
      </c>
      <c r="H117" s="53">
        <v>3267000</v>
      </c>
      <c r="I117" s="46">
        <v>1.1623563065034316E-2</v>
      </c>
      <c r="J117" s="54">
        <v>0.05</v>
      </c>
    </row>
    <row r="118" spans="1:10" s="32" customFormat="1" ht="15" customHeight="1" x14ac:dyDescent="0.25">
      <c r="A118" s="44" t="s">
        <v>964</v>
      </c>
      <c r="B118" s="51" t="s">
        <v>399</v>
      </c>
      <c r="C118" s="51" t="s">
        <v>400</v>
      </c>
      <c r="D118" s="52" t="s">
        <v>151</v>
      </c>
      <c r="E118" s="53">
        <v>17930000</v>
      </c>
      <c r="F118" s="45">
        <v>138990000</v>
      </c>
      <c r="G118" s="45">
        <v>148691000</v>
      </c>
      <c r="H118" s="53">
        <v>9701000</v>
      </c>
      <c r="I118" s="46">
        <v>6.9796388229369025E-2</v>
      </c>
      <c r="J118" s="54">
        <v>6.0227495999999998E-2</v>
      </c>
    </row>
    <row r="119" spans="1:10" s="32" customFormat="1" ht="15" customHeight="1" x14ac:dyDescent="0.25">
      <c r="A119" s="44" t="s">
        <v>964</v>
      </c>
      <c r="B119" s="51" t="s">
        <v>433</v>
      </c>
      <c r="C119" s="51" t="s">
        <v>400</v>
      </c>
      <c r="D119" s="52" t="s">
        <v>151</v>
      </c>
      <c r="E119" s="53">
        <v>12000000</v>
      </c>
      <c r="F119" s="45">
        <v>104482000</v>
      </c>
      <c r="G119" s="45">
        <v>106119000</v>
      </c>
      <c r="H119" s="53">
        <v>1637000</v>
      </c>
      <c r="I119" s="46">
        <v>1.5667770525066519E-2</v>
      </c>
      <c r="J119" s="54">
        <v>0.05</v>
      </c>
    </row>
    <row r="120" spans="1:10" s="32" customFormat="1" ht="15" customHeight="1" x14ac:dyDescent="0.25">
      <c r="A120" s="44" t="s">
        <v>964</v>
      </c>
      <c r="B120" s="51" t="s">
        <v>103</v>
      </c>
      <c r="C120" s="51" t="s">
        <v>104</v>
      </c>
      <c r="D120" s="52" t="s">
        <v>105</v>
      </c>
      <c r="E120" s="53">
        <v>10000000</v>
      </c>
      <c r="F120" s="45">
        <v>41313000</v>
      </c>
      <c r="G120" s="45">
        <v>31083000</v>
      </c>
      <c r="H120" s="53">
        <v>-10230000</v>
      </c>
      <c r="I120" s="46">
        <v>-0.24762181395686589</v>
      </c>
      <c r="J120" s="54">
        <v>0.05</v>
      </c>
    </row>
    <row r="121" spans="1:10" s="32" customFormat="1" ht="15" customHeight="1" x14ac:dyDescent="0.25">
      <c r="A121" s="44" t="s">
        <v>964</v>
      </c>
      <c r="B121" s="51" t="s">
        <v>309</v>
      </c>
      <c r="C121" s="51" t="s">
        <v>310</v>
      </c>
      <c r="D121" s="52" t="s">
        <v>105</v>
      </c>
      <c r="E121" s="53">
        <v>18724000</v>
      </c>
      <c r="F121" s="45">
        <v>1684000</v>
      </c>
      <c r="G121" s="45">
        <v>2775000</v>
      </c>
      <c r="H121" s="53">
        <v>1091000</v>
      </c>
      <c r="I121" s="46">
        <v>0.64786223277909738</v>
      </c>
      <c r="J121" s="54">
        <v>4.7669300999999997E-2</v>
      </c>
    </row>
    <row r="122" spans="1:10" s="32" customFormat="1" ht="15" customHeight="1" x14ac:dyDescent="0.25">
      <c r="A122" s="44" t="s">
        <v>964</v>
      </c>
      <c r="B122" s="51" t="s">
        <v>320</v>
      </c>
      <c r="C122" s="51" t="s">
        <v>321</v>
      </c>
      <c r="D122" s="52" t="s">
        <v>105</v>
      </c>
      <c r="E122" s="53">
        <v>4000000</v>
      </c>
      <c r="F122" s="45">
        <v>23581000</v>
      </c>
      <c r="G122" s="45">
        <v>31298000</v>
      </c>
      <c r="H122" s="53">
        <v>7717000</v>
      </c>
      <c r="I122" s="46">
        <v>0.3272549934269115</v>
      </c>
      <c r="J122" s="54">
        <v>0.01</v>
      </c>
    </row>
    <row r="123" spans="1:10" s="32" customFormat="1" ht="15" customHeight="1" x14ac:dyDescent="0.25">
      <c r="A123" s="44" t="s">
        <v>964</v>
      </c>
      <c r="B123" s="51" t="s">
        <v>339</v>
      </c>
      <c r="C123" s="51" t="s">
        <v>340</v>
      </c>
      <c r="D123" s="52" t="s">
        <v>105</v>
      </c>
      <c r="E123" s="53">
        <v>12852000</v>
      </c>
      <c r="F123" s="45">
        <v>30398000</v>
      </c>
      <c r="G123" s="45">
        <v>38522000</v>
      </c>
      <c r="H123" s="53">
        <v>8124000</v>
      </c>
      <c r="I123" s="46">
        <v>0.26725442463319954</v>
      </c>
      <c r="J123" s="54">
        <v>2.4715219E-2</v>
      </c>
    </row>
    <row r="124" spans="1:10" s="32" customFormat="1" ht="15" customHeight="1" x14ac:dyDescent="0.25">
      <c r="A124" s="44" t="s">
        <v>964</v>
      </c>
      <c r="B124" s="51" t="s">
        <v>368</v>
      </c>
      <c r="C124" s="51" t="s">
        <v>369</v>
      </c>
      <c r="D124" s="52" t="s">
        <v>105</v>
      </c>
      <c r="E124" s="53">
        <v>7000000</v>
      </c>
      <c r="F124" s="45">
        <v>98390000</v>
      </c>
      <c r="G124" s="45">
        <v>121524000</v>
      </c>
      <c r="H124" s="53">
        <v>23134000</v>
      </c>
      <c r="I124" s="46">
        <v>0.23512552088626892</v>
      </c>
      <c r="J124" s="54">
        <v>0.01</v>
      </c>
    </row>
    <row r="125" spans="1:10" s="32" customFormat="1" ht="15" customHeight="1" x14ac:dyDescent="0.25">
      <c r="A125" s="44" t="s">
        <v>964</v>
      </c>
      <c r="B125" s="51" t="s">
        <v>386</v>
      </c>
      <c r="C125" s="51" t="s">
        <v>387</v>
      </c>
      <c r="D125" s="52" t="s">
        <v>105</v>
      </c>
      <c r="E125" s="53">
        <v>4000000</v>
      </c>
      <c r="F125" s="45">
        <v>33970000</v>
      </c>
      <c r="G125" s="45">
        <v>47126000</v>
      </c>
      <c r="H125" s="53">
        <v>13156000</v>
      </c>
      <c r="I125" s="46">
        <v>0.38728289667353549</v>
      </c>
      <c r="J125" s="54">
        <v>0.01</v>
      </c>
    </row>
    <row r="126" spans="1:10" s="32" customFormat="1" ht="15" customHeight="1" x14ac:dyDescent="0.25">
      <c r="A126" s="44" t="s">
        <v>964</v>
      </c>
      <c r="B126" s="51" t="s">
        <v>436</v>
      </c>
      <c r="C126" s="51" t="s">
        <v>437</v>
      </c>
      <c r="D126" s="52" t="s">
        <v>105</v>
      </c>
      <c r="E126" s="53">
        <v>17145000</v>
      </c>
      <c r="F126" s="45">
        <v>84302000</v>
      </c>
      <c r="G126" s="45">
        <v>97664000</v>
      </c>
      <c r="H126" s="53">
        <v>13362000</v>
      </c>
      <c r="I126" s="46">
        <v>0.15850157766126546</v>
      </c>
      <c r="J126" s="54">
        <v>1.8825897000000001E-2</v>
      </c>
    </row>
    <row r="127" spans="1:10" s="32" customFormat="1" ht="15" customHeight="1" x14ac:dyDescent="0.25">
      <c r="A127" s="44" t="s">
        <v>964</v>
      </c>
      <c r="B127" s="51" t="s">
        <v>454</v>
      </c>
      <c r="C127" s="51" t="s">
        <v>455</v>
      </c>
      <c r="D127" s="52" t="s">
        <v>105</v>
      </c>
      <c r="E127" s="53">
        <v>3000000</v>
      </c>
      <c r="F127" s="45">
        <v>37136000</v>
      </c>
      <c r="G127" s="45">
        <v>37110000</v>
      </c>
      <c r="H127" s="53">
        <v>-26000</v>
      </c>
      <c r="I127" s="46">
        <v>-7.0012925463162434E-4</v>
      </c>
      <c r="J127" s="54">
        <v>0.05</v>
      </c>
    </row>
    <row r="128" spans="1:10" s="32" customFormat="1" ht="15" customHeight="1" x14ac:dyDescent="0.25">
      <c r="A128" s="44" t="s">
        <v>964</v>
      </c>
      <c r="B128" s="51" t="s">
        <v>496</v>
      </c>
      <c r="C128" s="51" t="s">
        <v>497</v>
      </c>
      <c r="D128" s="52" t="s">
        <v>105</v>
      </c>
      <c r="E128" s="53">
        <v>13813000</v>
      </c>
      <c r="F128" s="45">
        <v>46880000</v>
      </c>
      <c r="G128" s="45">
        <v>68829000</v>
      </c>
      <c r="H128" s="53">
        <v>21949000</v>
      </c>
      <c r="I128" s="46">
        <v>0.46819539249146758</v>
      </c>
      <c r="J128" s="54">
        <v>1.4999999999999999E-2</v>
      </c>
    </row>
    <row r="129" spans="1:10" s="32" customFormat="1" ht="15" customHeight="1" x14ac:dyDescent="0.25">
      <c r="A129" s="44" t="s">
        <v>964</v>
      </c>
      <c r="B129" s="51" t="s">
        <v>170</v>
      </c>
      <c r="C129" s="51" t="s">
        <v>171</v>
      </c>
      <c r="D129" s="52" t="s">
        <v>172</v>
      </c>
      <c r="E129" s="53">
        <v>56600000</v>
      </c>
      <c r="F129" s="45">
        <v>413330000</v>
      </c>
      <c r="G129" s="45">
        <v>565002000</v>
      </c>
      <c r="H129" s="53">
        <v>151672000</v>
      </c>
      <c r="I129" s="46">
        <v>0.36695134638182564</v>
      </c>
      <c r="J129" s="54">
        <v>0.01</v>
      </c>
    </row>
    <row r="130" spans="1:10" s="32" customFormat="1" ht="15" customHeight="1" x14ac:dyDescent="0.25">
      <c r="A130" s="44" t="s">
        <v>964</v>
      </c>
      <c r="B130" s="51" t="s">
        <v>305</v>
      </c>
      <c r="C130" s="51" t="s">
        <v>306</v>
      </c>
      <c r="D130" s="52" t="s">
        <v>172</v>
      </c>
      <c r="E130" s="53">
        <v>12562000</v>
      </c>
      <c r="F130" s="45">
        <v>120456000</v>
      </c>
      <c r="G130" s="45">
        <v>113761000</v>
      </c>
      <c r="H130" s="53">
        <v>-6695000</v>
      </c>
      <c r="I130" s="46">
        <v>-5.5580460915188951E-2</v>
      </c>
      <c r="J130" s="54">
        <v>0.05</v>
      </c>
    </row>
    <row r="131" spans="1:10" s="32" customFormat="1" ht="15" customHeight="1" x14ac:dyDescent="0.25">
      <c r="A131" s="44" t="s">
        <v>964</v>
      </c>
      <c r="B131" s="51" t="s">
        <v>380</v>
      </c>
      <c r="C131" s="51" t="s">
        <v>171</v>
      </c>
      <c r="D131" s="52" t="s">
        <v>172</v>
      </c>
      <c r="E131" s="53">
        <v>11355000</v>
      </c>
      <c r="F131" s="45">
        <v>34075000</v>
      </c>
      <c r="G131" s="45">
        <v>43014000</v>
      </c>
      <c r="H131" s="53">
        <v>8939000</v>
      </c>
      <c r="I131" s="46">
        <v>0.26233308877476158</v>
      </c>
      <c r="J131" s="54">
        <v>1.8510788E-2</v>
      </c>
    </row>
    <row r="132" spans="1:10" s="32" customFormat="1" ht="15" customHeight="1" x14ac:dyDescent="0.25">
      <c r="A132" s="44" t="s">
        <v>964</v>
      </c>
      <c r="B132" s="51" t="s">
        <v>532</v>
      </c>
      <c r="C132" s="51" t="s">
        <v>533</v>
      </c>
      <c r="D132" s="52" t="s">
        <v>172</v>
      </c>
      <c r="E132" s="53">
        <v>20000000</v>
      </c>
      <c r="F132" s="45">
        <v>244812000</v>
      </c>
      <c r="G132" s="45">
        <v>279024000</v>
      </c>
      <c r="H132" s="53">
        <v>34212000</v>
      </c>
      <c r="I132" s="46">
        <v>0.13974805156609971</v>
      </c>
      <c r="J132" s="54">
        <v>0.01</v>
      </c>
    </row>
    <row r="133" spans="1:10" s="32" customFormat="1" ht="15" customHeight="1" x14ac:dyDescent="0.25">
      <c r="A133" s="44" t="s">
        <v>964</v>
      </c>
      <c r="B133" s="51" t="s">
        <v>328</v>
      </c>
      <c r="C133" s="51" t="s">
        <v>329</v>
      </c>
      <c r="D133" s="52" t="s">
        <v>330</v>
      </c>
      <c r="E133" s="53">
        <v>11000000</v>
      </c>
      <c r="F133" s="45">
        <v>138863000</v>
      </c>
      <c r="G133" s="45">
        <v>152661000</v>
      </c>
      <c r="H133" s="53">
        <v>13798000</v>
      </c>
      <c r="I133" s="46">
        <v>9.9364121472242425E-2</v>
      </c>
      <c r="J133" s="54">
        <v>0.02</v>
      </c>
    </row>
    <row r="134" spans="1:10" s="32" customFormat="1" ht="15" customHeight="1" x14ac:dyDescent="0.25">
      <c r="A134" s="44" t="s">
        <v>964</v>
      </c>
      <c r="B134" s="51" t="s">
        <v>58</v>
      </c>
      <c r="C134" s="51" t="s">
        <v>59</v>
      </c>
      <c r="D134" s="52" t="s">
        <v>60</v>
      </c>
      <c r="E134" s="53">
        <v>4621000</v>
      </c>
      <c r="F134" s="45">
        <v>33793000</v>
      </c>
      <c r="G134" s="45">
        <v>38709000</v>
      </c>
      <c r="H134" s="53">
        <v>4916000</v>
      </c>
      <c r="I134" s="46">
        <v>0.14547391471606547</v>
      </c>
      <c r="J134" s="54">
        <v>0.01</v>
      </c>
    </row>
    <row r="135" spans="1:10" s="32" customFormat="1" ht="15" customHeight="1" x14ac:dyDescent="0.25">
      <c r="A135" s="44" t="s">
        <v>964</v>
      </c>
      <c r="B135" s="51" t="s">
        <v>161</v>
      </c>
      <c r="C135" s="51" t="s">
        <v>162</v>
      </c>
      <c r="D135" s="52" t="s">
        <v>60</v>
      </c>
      <c r="E135" s="53">
        <v>8250000</v>
      </c>
      <c r="F135" s="45">
        <v>175362000</v>
      </c>
      <c r="G135" s="45">
        <v>279827000</v>
      </c>
      <c r="H135" s="53">
        <v>104465000</v>
      </c>
      <c r="I135" s="46">
        <v>0.59571058724239001</v>
      </c>
      <c r="J135" s="54">
        <v>0.01</v>
      </c>
    </row>
    <row r="136" spans="1:10" s="32" customFormat="1" ht="15" customHeight="1" x14ac:dyDescent="0.25">
      <c r="A136" s="44" t="s">
        <v>964</v>
      </c>
      <c r="B136" s="51" t="s">
        <v>307</v>
      </c>
      <c r="C136" s="51" t="s">
        <v>308</v>
      </c>
      <c r="D136" s="52" t="s">
        <v>60</v>
      </c>
      <c r="E136" s="53">
        <v>2597000</v>
      </c>
      <c r="F136" s="45">
        <v>21470000</v>
      </c>
      <c r="G136" s="45">
        <v>28334000</v>
      </c>
      <c r="H136" s="53">
        <v>6864000</v>
      </c>
      <c r="I136" s="46">
        <v>0.31970190964136003</v>
      </c>
      <c r="J136" s="54">
        <v>0.01</v>
      </c>
    </row>
    <row r="137" spans="1:10" s="32" customFormat="1" ht="15" customHeight="1" x14ac:dyDescent="0.25">
      <c r="A137" s="44" t="s">
        <v>964</v>
      </c>
      <c r="B137" s="51" t="s">
        <v>341</v>
      </c>
      <c r="C137" s="51" t="s">
        <v>342</v>
      </c>
      <c r="D137" s="52" t="s">
        <v>60</v>
      </c>
      <c r="E137" s="53">
        <v>11301000</v>
      </c>
      <c r="F137" s="45">
        <v>94054000</v>
      </c>
      <c r="G137" s="45">
        <v>123762000</v>
      </c>
      <c r="H137" s="53">
        <v>29708000</v>
      </c>
      <c r="I137" s="46">
        <v>0.3158611010695983</v>
      </c>
      <c r="J137" s="54">
        <v>0.01</v>
      </c>
    </row>
    <row r="138" spans="1:10" s="32" customFormat="1" ht="15" customHeight="1" x14ac:dyDescent="0.25">
      <c r="A138" s="44" t="s">
        <v>964</v>
      </c>
      <c r="B138" s="51" t="s">
        <v>548</v>
      </c>
      <c r="C138" s="51" t="s">
        <v>549</v>
      </c>
      <c r="D138" s="52" t="s">
        <v>60</v>
      </c>
      <c r="E138" s="53">
        <v>2000000</v>
      </c>
      <c r="F138" s="45">
        <v>73968000</v>
      </c>
      <c r="G138" s="45">
        <v>87673000</v>
      </c>
      <c r="H138" s="53">
        <v>13705000</v>
      </c>
      <c r="I138" s="46">
        <v>0.18528282500540774</v>
      </c>
      <c r="J138" s="54">
        <v>0.01</v>
      </c>
    </row>
    <row r="139" spans="1:10" s="32" customFormat="1" ht="15" customHeight="1" x14ac:dyDescent="0.25">
      <c r="A139" s="44" t="s">
        <v>964</v>
      </c>
      <c r="B139" s="51" t="s">
        <v>194</v>
      </c>
      <c r="C139" s="51" t="s">
        <v>195</v>
      </c>
      <c r="D139" s="52" t="s">
        <v>196</v>
      </c>
      <c r="E139" s="53">
        <v>4069000</v>
      </c>
      <c r="F139" s="45">
        <v>60984000</v>
      </c>
      <c r="G139" s="45">
        <v>70927000</v>
      </c>
      <c r="H139" s="53">
        <v>9943000</v>
      </c>
      <c r="I139" s="46">
        <v>0.16304276531549258</v>
      </c>
      <c r="J139" s="54">
        <v>1.4999999999999999E-2</v>
      </c>
    </row>
    <row r="140" spans="1:10" s="32" customFormat="1" ht="15" customHeight="1" x14ac:dyDescent="0.25">
      <c r="A140" s="44" t="s">
        <v>964</v>
      </c>
      <c r="B140" s="51" t="s">
        <v>294</v>
      </c>
      <c r="C140" s="51" t="s">
        <v>295</v>
      </c>
      <c r="D140" s="52" t="s">
        <v>196</v>
      </c>
      <c r="E140" s="53">
        <v>11000000</v>
      </c>
      <c r="F140" s="45">
        <v>149302000</v>
      </c>
      <c r="G140" s="45">
        <v>127636000</v>
      </c>
      <c r="H140" s="53">
        <v>-21666000</v>
      </c>
      <c r="I140" s="46">
        <v>-0.14511526972177197</v>
      </c>
      <c r="J140" s="54">
        <v>7.6999999999999999E-2</v>
      </c>
    </row>
    <row r="141" spans="1:10" s="32" customFormat="1" ht="15" customHeight="1" x14ac:dyDescent="0.25">
      <c r="A141" s="44" t="s">
        <v>964</v>
      </c>
      <c r="B141" s="51" t="s">
        <v>331</v>
      </c>
      <c r="C141" s="51" t="s">
        <v>332</v>
      </c>
      <c r="D141" s="52" t="s">
        <v>196</v>
      </c>
      <c r="E141" s="53">
        <v>1500000</v>
      </c>
      <c r="F141" s="45">
        <v>22526000</v>
      </c>
      <c r="G141" s="45">
        <v>25217000</v>
      </c>
      <c r="H141" s="53">
        <v>2691000</v>
      </c>
      <c r="I141" s="46">
        <v>0.11946195507413655</v>
      </c>
      <c r="J141" s="54">
        <v>1.4999999999999999E-2</v>
      </c>
    </row>
    <row r="142" spans="1:10" s="32" customFormat="1" ht="15" customHeight="1" x14ac:dyDescent="0.25">
      <c r="A142" s="44" t="s">
        <v>964</v>
      </c>
      <c r="B142" s="51" t="s">
        <v>362</v>
      </c>
      <c r="C142" s="51" t="s">
        <v>363</v>
      </c>
      <c r="D142" s="52" t="s">
        <v>196</v>
      </c>
      <c r="E142" s="53">
        <v>6000000</v>
      </c>
      <c r="F142" s="45">
        <v>50935000</v>
      </c>
      <c r="G142" s="45">
        <v>32870000</v>
      </c>
      <c r="H142" s="53">
        <v>-18065000</v>
      </c>
      <c r="I142" s="46">
        <v>-0.35466771375282224</v>
      </c>
      <c r="J142" s="54">
        <v>0.05</v>
      </c>
    </row>
    <row r="143" spans="1:10" s="32" customFormat="1" ht="15" customHeight="1" x14ac:dyDescent="0.25">
      <c r="A143" s="44" t="s">
        <v>964</v>
      </c>
      <c r="B143" s="51" t="s">
        <v>374</v>
      </c>
      <c r="C143" s="51" t="s">
        <v>375</v>
      </c>
      <c r="D143" s="52" t="s">
        <v>196</v>
      </c>
      <c r="E143" s="53">
        <v>5115000</v>
      </c>
      <c r="F143" s="45">
        <v>61382000</v>
      </c>
      <c r="G143" s="45">
        <v>69984000</v>
      </c>
      <c r="H143" s="53">
        <v>8602000</v>
      </c>
      <c r="I143" s="46">
        <v>0.1401388029063895</v>
      </c>
      <c r="J143" s="54">
        <v>1.4999999999999999E-2</v>
      </c>
    </row>
    <row r="144" spans="1:10" s="32" customFormat="1" ht="15" customHeight="1" x14ac:dyDescent="0.25">
      <c r="A144" s="44" t="s">
        <v>964</v>
      </c>
      <c r="B144" s="51" t="s">
        <v>424</v>
      </c>
      <c r="C144" s="51" t="s">
        <v>396</v>
      </c>
      <c r="D144" s="52" t="s">
        <v>196</v>
      </c>
      <c r="E144" s="53">
        <v>4453000</v>
      </c>
      <c r="F144" s="45">
        <v>45123000</v>
      </c>
      <c r="G144" s="45">
        <v>50390000</v>
      </c>
      <c r="H144" s="53">
        <v>5267000</v>
      </c>
      <c r="I144" s="46">
        <v>0.11672539503135873</v>
      </c>
      <c r="J144" s="54">
        <v>1.4999999999999999E-2</v>
      </c>
    </row>
    <row r="145" spans="1:10" s="32" customFormat="1" ht="15" customHeight="1" x14ac:dyDescent="0.25">
      <c r="A145" s="44" t="s">
        <v>964</v>
      </c>
      <c r="B145" s="51" t="s">
        <v>444</v>
      </c>
      <c r="C145" s="51" t="s">
        <v>445</v>
      </c>
      <c r="D145" s="52" t="s">
        <v>196</v>
      </c>
      <c r="E145" s="53">
        <v>6425000</v>
      </c>
      <c r="F145" s="45">
        <v>42281000</v>
      </c>
      <c r="G145" s="45">
        <v>45025000</v>
      </c>
      <c r="H145" s="53">
        <v>2744000</v>
      </c>
      <c r="I145" s="46">
        <v>6.4899127267566997E-2</v>
      </c>
      <c r="J145" s="54">
        <v>4.1458365999999996E-2</v>
      </c>
    </row>
    <row r="146" spans="1:10" s="32" customFormat="1" ht="15" customHeight="1" x14ac:dyDescent="0.25">
      <c r="A146" s="44" t="s">
        <v>964</v>
      </c>
      <c r="B146" s="51" t="s">
        <v>84</v>
      </c>
      <c r="C146" s="51" t="s">
        <v>85</v>
      </c>
      <c r="D146" s="52" t="s">
        <v>86</v>
      </c>
      <c r="E146" s="53">
        <v>6251000</v>
      </c>
      <c r="F146" s="45">
        <v>62590000</v>
      </c>
      <c r="G146" s="45">
        <v>69210000</v>
      </c>
      <c r="H146" s="53">
        <v>6620000</v>
      </c>
      <c r="I146" s="46">
        <v>0.10576769451989136</v>
      </c>
      <c r="J146" s="54">
        <v>1.4999999999999999E-2</v>
      </c>
    </row>
    <row r="147" spans="1:10" s="32" customFormat="1" ht="15" customHeight="1" x14ac:dyDescent="0.25">
      <c r="A147" s="44" t="s">
        <v>964</v>
      </c>
      <c r="B147" s="51" t="s">
        <v>258</v>
      </c>
      <c r="C147" s="51" t="s">
        <v>259</v>
      </c>
      <c r="D147" s="52" t="s">
        <v>86</v>
      </c>
      <c r="E147" s="53">
        <v>3255000</v>
      </c>
      <c r="F147" s="45">
        <v>46918000</v>
      </c>
      <c r="G147" s="45">
        <v>44312000</v>
      </c>
      <c r="H147" s="53">
        <v>-2606000</v>
      </c>
      <c r="I147" s="46">
        <v>-5.5543714565838273E-2</v>
      </c>
      <c r="J147" s="54">
        <v>0.05</v>
      </c>
    </row>
    <row r="148" spans="1:10" s="32" customFormat="1" ht="15" customHeight="1" x14ac:dyDescent="0.25">
      <c r="A148" s="44" t="s">
        <v>964</v>
      </c>
      <c r="B148" s="51" t="s">
        <v>278</v>
      </c>
      <c r="C148" s="51" t="s">
        <v>279</v>
      </c>
      <c r="D148" s="52" t="s">
        <v>86</v>
      </c>
      <c r="E148" s="53">
        <v>57943000</v>
      </c>
      <c r="F148" s="45">
        <v>152567000</v>
      </c>
      <c r="G148" s="45">
        <v>211671000</v>
      </c>
      <c r="H148" s="53">
        <v>59104000</v>
      </c>
      <c r="I148" s="46">
        <v>0.3873970124600995</v>
      </c>
      <c r="J148" s="54">
        <v>0.01</v>
      </c>
    </row>
    <row r="149" spans="1:10" s="32" customFormat="1" ht="15" customHeight="1" x14ac:dyDescent="0.25">
      <c r="A149" s="44" t="s">
        <v>964</v>
      </c>
      <c r="B149" s="51" t="s">
        <v>343</v>
      </c>
      <c r="C149" s="51" t="s">
        <v>344</v>
      </c>
      <c r="D149" s="52" t="s">
        <v>86</v>
      </c>
      <c r="E149" s="53">
        <v>16169000</v>
      </c>
      <c r="F149" s="45">
        <v>81757000</v>
      </c>
      <c r="G149" s="45">
        <v>81717000</v>
      </c>
      <c r="H149" s="53">
        <v>-40000</v>
      </c>
      <c r="I149" s="46">
        <v>-4.8925474271316219E-4</v>
      </c>
      <c r="J149" s="54">
        <v>0.05</v>
      </c>
    </row>
    <row r="150" spans="1:10" s="32" customFormat="1" ht="15" customHeight="1" x14ac:dyDescent="0.25">
      <c r="A150" s="44" t="s">
        <v>964</v>
      </c>
      <c r="B150" s="51" t="s">
        <v>345</v>
      </c>
      <c r="C150" s="51" t="s">
        <v>279</v>
      </c>
      <c r="D150" s="52" t="s">
        <v>86</v>
      </c>
      <c r="E150" s="53">
        <v>22995000</v>
      </c>
      <c r="F150" s="45">
        <v>304442000</v>
      </c>
      <c r="G150" s="45">
        <v>264904000</v>
      </c>
      <c r="H150" s="53">
        <v>-39538000</v>
      </c>
      <c r="I150" s="46">
        <v>-0.12987038582061608</v>
      </c>
      <c r="J150" s="54">
        <v>0.05</v>
      </c>
    </row>
    <row r="151" spans="1:10" s="32" customFormat="1" ht="15" customHeight="1" x14ac:dyDescent="0.25">
      <c r="A151" s="44" t="s">
        <v>964</v>
      </c>
      <c r="B151" s="51" t="s">
        <v>465</v>
      </c>
      <c r="C151" s="51" t="s">
        <v>203</v>
      </c>
      <c r="D151" s="52" t="s">
        <v>86</v>
      </c>
      <c r="E151" s="53">
        <v>22000000</v>
      </c>
      <c r="F151" s="45">
        <v>174084000</v>
      </c>
      <c r="G151" s="45">
        <v>201628000</v>
      </c>
      <c r="H151" s="53">
        <v>27544000</v>
      </c>
      <c r="I151" s="46">
        <v>0.15822246731462972</v>
      </c>
      <c r="J151" s="54">
        <v>0.01</v>
      </c>
    </row>
    <row r="152" spans="1:10" s="32" customFormat="1" ht="15" customHeight="1" x14ac:dyDescent="0.25">
      <c r="A152" s="44" t="s">
        <v>964</v>
      </c>
      <c r="B152" s="51" t="s">
        <v>482</v>
      </c>
      <c r="C152" s="51" t="s">
        <v>483</v>
      </c>
      <c r="D152" s="52" t="s">
        <v>86</v>
      </c>
      <c r="E152" s="53">
        <v>20000000</v>
      </c>
      <c r="F152" s="45">
        <v>188556000</v>
      </c>
      <c r="G152" s="45">
        <v>219149000</v>
      </c>
      <c r="H152" s="53">
        <v>30593000</v>
      </c>
      <c r="I152" s="46">
        <v>0.16224888096904899</v>
      </c>
      <c r="J152" s="54">
        <v>0.01</v>
      </c>
    </row>
    <row r="153" spans="1:10" s="32" customFormat="1" ht="15" customHeight="1" x14ac:dyDescent="0.25">
      <c r="A153" s="44" t="s">
        <v>964</v>
      </c>
      <c r="B153" s="51" t="s">
        <v>514</v>
      </c>
      <c r="C153" s="51" t="s">
        <v>515</v>
      </c>
      <c r="D153" s="52" t="s">
        <v>86</v>
      </c>
      <c r="E153" s="53">
        <v>20000000</v>
      </c>
      <c r="F153" s="45">
        <v>430588000</v>
      </c>
      <c r="G153" s="45">
        <v>403538000</v>
      </c>
      <c r="H153" s="53">
        <v>-27050000</v>
      </c>
      <c r="I153" s="46">
        <v>-6.2821072579821086E-2</v>
      </c>
      <c r="J153" s="54">
        <v>0.05</v>
      </c>
    </row>
    <row r="154" spans="1:10" s="32" customFormat="1" ht="15" customHeight="1" x14ac:dyDescent="0.25">
      <c r="A154" s="44" t="s">
        <v>964</v>
      </c>
      <c r="B154" s="51" t="s">
        <v>530</v>
      </c>
      <c r="C154" s="51" t="s">
        <v>531</v>
      </c>
      <c r="D154" s="52" t="s">
        <v>86</v>
      </c>
      <c r="E154" s="53">
        <v>5000000</v>
      </c>
      <c r="F154" s="45">
        <v>30501000</v>
      </c>
      <c r="G154" s="45">
        <v>39300000</v>
      </c>
      <c r="H154" s="53">
        <v>8799000</v>
      </c>
      <c r="I154" s="46">
        <v>0.28848234484115276</v>
      </c>
      <c r="J154" s="54">
        <v>0.01</v>
      </c>
    </row>
    <row r="155" spans="1:10" s="32" customFormat="1" ht="15" customHeight="1" x14ac:dyDescent="0.25">
      <c r="A155" s="44" t="s">
        <v>964</v>
      </c>
      <c r="B155" s="51" t="s">
        <v>47</v>
      </c>
      <c r="C155" s="51" t="s">
        <v>48</v>
      </c>
      <c r="D155" s="52" t="s">
        <v>49</v>
      </c>
      <c r="E155" s="53">
        <v>20000000</v>
      </c>
      <c r="F155" s="45">
        <v>172824000</v>
      </c>
      <c r="G155" s="45">
        <v>169605000</v>
      </c>
      <c r="H155" s="53">
        <v>-3219000</v>
      </c>
      <c r="I155" s="46">
        <v>-1.8625885293709208E-2</v>
      </c>
      <c r="J155" s="54">
        <v>0.05</v>
      </c>
    </row>
    <row r="156" spans="1:10" s="32" customFormat="1" ht="15" customHeight="1" x14ac:dyDescent="0.25">
      <c r="A156" s="44" t="s">
        <v>964</v>
      </c>
      <c r="B156" s="51" t="s">
        <v>39</v>
      </c>
      <c r="C156" s="51" t="s">
        <v>40</v>
      </c>
      <c r="D156" s="52" t="s">
        <v>41</v>
      </c>
      <c r="E156" s="53">
        <v>1460000</v>
      </c>
      <c r="F156" s="45">
        <v>3332000</v>
      </c>
      <c r="G156" s="45">
        <v>5018000</v>
      </c>
      <c r="H156" s="53">
        <v>1686000</v>
      </c>
      <c r="I156" s="46">
        <v>0.50600240096038418</v>
      </c>
      <c r="J156" s="54">
        <v>1.4999999999999999E-2</v>
      </c>
    </row>
    <row r="157" spans="1:10" s="32" customFormat="1" ht="15" customHeight="1" x14ac:dyDescent="0.25">
      <c r="A157" s="44" t="s">
        <v>964</v>
      </c>
      <c r="B157" s="51" t="s">
        <v>119</v>
      </c>
      <c r="C157" s="51" t="s">
        <v>120</v>
      </c>
      <c r="D157" s="52" t="s">
        <v>121</v>
      </c>
      <c r="E157" s="53">
        <v>20500000</v>
      </c>
      <c r="F157" s="45">
        <v>118154000</v>
      </c>
      <c r="G157" s="45">
        <v>130659000</v>
      </c>
      <c r="H157" s="53">
        <v>12505000</v>
      </c>
      <c r="I157" s="46">
        <v>0.10583645073378811</v>
      </c>
      <c r="J157" s="54">
        <v>2.5600000000000001E-2</v>
      </c>
    </row>
    <row r="158" spans="1:10" s="32" customFormat="1" ht="15" customHeight="1" x14ac:dyDescent="0.25">
      <c r="A158" s="44" t="s">
        <v>964</v>
      </c>
      <c r="B158" s="51" t="s">
        <v>201</v>
      </c>
      <c r="C158" s="51" t="s">
        <v>162</v>
      </c>
      <c r="D158" s="52" t="s">
        <v>121</v>
      </c>
      <c r="E158" s="53">
        <v>63500000</v>
      </c>
      <c r="F158" s="45">
        <v>493414000</v>
      </c>
      <c r="G158" s="45">
        <v>506645000</v>
      </c>
      <c r="H158" s="53">
        <v>13231000</v>
      </c>
      <c r="I158" s="46">
        <v>2.681520994540082E-2</v>
      </c>
      <c r="J158" s="54">
        <v>4.7916378000000003E-2</v>
      </c>
    </row>
    <row r="159" spans="1:10" s="32" customFormat="1" ht="15" customHeight="1" x14ac:dyDescent="0.25">
      <c r="A159" s="44" t="s">
        <v>964</v>
      </c>
      <c r="B159" s="51" t="s">
        <v>351</v>
      </c>
      <c r="C159" s="51" t="s">
        <v>352</v>
      </c>
      <c r="D159" s="52" t="s">
        <v>121</v>
      </c>
      <c r="E159" s="53">
        <v>6800000</v>
      </c>
      <c r="F159" s="45">
        <v>53679000</v>
      </c>
      <c r="G159" s="45">
        <v>98865000</v>
      </c>
      <c r="H159" s="53">
        <v>45186000</v>
      </c>
      <c r="I159" s="46">
        <v>0.84178170234169791</v>
      </c>
      <c r="J159" s="54">
        <v>1.4999999999999999E-2</v>
      </c>
    </row>
    <row r="160" spans="1:10" s="32" customFormat="1" ht="15" customHeight="1" x14ac:dyDescent="0.25">
      <c r="A160" s="44" t="s">
        <v>964</v>
      </c>
      <c r="B160" s="51" t="s">
        <v>427</v>
      </c>
      <c r="C160" s="51" t="s">
        <v>428</v>
      </c>
      <c r="D160" s="52" t="s">
        <v>121</v>
      </c>
      <c r="E160" s="53">
        <v>6238000</v>
      </c>
      <c r="F160" s="45">
        <v>44628000</v>
      </c>
      <c r="G160" s="45">
        <v>37643000</v>
      </c>
      <c r="H160" s="53">
        <v>-6985000</v>
      </c>
      <c r="I160" s="46">
        <v>-0.15651608855427085</v>
      </c>
      <c r="J160" s="54">
        <v>0.05</v>
      </c>
    </row>
    <row r="161" spans="1:10" s="32" customFormat="1" ht="15" customHeight="1" x14ac:dyDescent="0.25">
      <c r="A161" s="44" t="s">
        <v>964</v>
      </c>
      <c r="B161" s="51" t="s">
        <v>434</v>
      </c>
      <c r="C161" s="51" t="s">
        <v>435</v>
      </c>
      <c r="D161" s="52" t="s">
        <v>121</v>
      </c>
      <c r="E161" s="53">
        <v>4250000</v>
      </c>
      <c r="F161" s="45">
        <v>29193000</v>
      </c>
      <c r="G161" s="45">
        <v>34520000</v>
      </c>
      <c r="H161" s="53">
        <v>5327000</v>
      </c>
      <c r="I161" s="46">
        <v>0.18247525091631556</v>
      </c>
      <c r="J161" s="54">
        <v>0.01</v>
      </c>
    </row>
    <row r="162" spans="1:10" s="32" customFormat="1" ht="15" customHeight="1" x14ac:dyDescent="0.25">
      <c r="A162" s="44" t="s">
        <v>964</v>
      </c>
      <c r="B162" s="51" t="s">
        <v>466</v>
      </c>
      <c r="C162" s="51" t="s">
        <v>277</v>
      </c>
      <c r="D162" s="52" t="s">
        <v>121</v>
      </c>
      <c r="E162" s="53">
        <v>7645000</v>
      </c>
      <c r="F162" s="45">
        <v>29181000</v>
      </c>
      <c r="G162" s="45">
        <v>43861000</v>
      </c>
      <c r="H162" s="53">
        <v>14680000</v>
      </c>
      <c r="I162" s="46">
        <v>0.50306706418560021</v>
      </c>
      <c r="J162" s="54">
        <v>0.01</v>
      </c>
    </row>
    <row r="163" spans="1:10" s="32" customFormat="1" ht="15" customHeight="1" x14ac:dyDescent="0.25">
      <c r="A163" s="44" t="s">
        <v>964</v>
      </c>
      <c r="B163" s="51" t="s">
        <v>542</v>
      </c>
      <c r="C163" s="51" t="s">
        <v>543</v>
      </c>
      <c r="D163" s="52" t="s">
        <v>121</v>
      </c>
      <c r="E163" s="53">
        <v>6200000</v>
      </c>
      <c r="F163" s="45">
        <v>38662000</v>
      </c>
      <c r="G163" s="45">
        <v>44976000</v>
      </c>
      <c r="H163" s="53">
        <v>6314000</v>
      </c>
      <c r="I163" s="46">
        <v>0.16331281361543634</v>
      </c>
      <c r="J163" s="54">
        <v>0.01</v>
      </c>
    </row>
    <row r="164" spans="1:10" s="32" customFormat="1" ht="15" customHeight="1" x14ac:dyDescent="0.25">
      <c r="A164" s="44" t="s">
        <v>964</v>
      </c>
      <c r="B164" s="51" t="s">
        <v>14</v>
      </c>
      <c r="C164" s="51" t="s">
        <v>15</v>
      </c>
      <c r="D164" s="52" t="s">
        <v>16</v>
      </c>
      <c r="E164" s="53">
        <v>20000000</v>
      </c>
      <c r="F164" s="45">
        <v>280617000</v>
      </c>
      <c r="G164" s="45">
        <v>319311000</v>
      </c>
      <c r="H164" s="53">
        <v>38694000</v>
      </c>
      <c r="I164" s="46">
        <v>0.13788900886261346</v>
      </c>
      <c r="J164" s="54">
        <v>0.01</v>
      </c>
    </row>
    <row r="165" spans="1:10" s="32" customFormat="1" ht="15" customHeight="1" x14ac:dyDescent="0.25">
      <c r="A165" s="44" t="s">
        <v>964</v>
      </c>
      <c r="B165" s="51" t="s">
        <v>564</v>
      </c>
      <c r="C165" s="51" t="s">
        <v>565</v>
      </c>
      <c r="D165" s="52" t="s">
        <v>16</v>
      </c>
      <c r="E165" s="53">
        <v>12000000</v>
      </c>
      <c r="F165" s="45">
        <v>147079000</v>
      </c>
      <c r="G165" s="45">
        <v>170788000</v>
      </c>
      <c r="H165" s="53">
        <v>23709000</v>
      </c>
      <c r="I165" s="46">
        <v>0.16119908348574574</v>
      </c>
      <c r="J165" s="54">
        <v>0.01</v>
      </c>
    </row>
    <row r="166" spans="1:10" s="32" customFormat="1" ht="15" customHeight="1" x14ac:dyDescent="0.25">
      <c r="A166" s="44" t="s">
        <v>964</v>
      </c>
      <c r="B166" s="51" t="s">
        <v>960</v>
      </c>
      <c r="C166" s="51" t="s">
        <v>9</v>
      </c>
      <c r="D166" s="52" t="s">
        <v>10</v>
      </c>
      <c r="E166" s="53">
        <v>21905000</v>
      </c>
      <c r="F166" s="45">
        <v>250743000</v>
      </c>
      <c r="G166" s="45">
        <v>271776000</v>
      </c>
      <c r="H166" s="53">
        <v>21033000</v>
      </c>
      <c r="I166" s="46">
        <v>8.3882700613775854E-2</v>
      </c>
      <c r="J166" s="54">
        <v>2.1194247999999999E-2</v>
      </c>
    </row>
    <row r="167" spans="1:10" s="32" customFormat="1" ht="15" customHeight="1" x14ac:dyDescent="0.25">
      <c r="A167" s="44" t="s">
        <v>964</v>
      </c>
      <c r="B167" s="51" t="s">
        <v>50</v>
      </c>
      <c r="C167" s="51" t="s">
        <v>51</v>
      </c>
      <c r="D167" s="52" t="s">
        <v>10</v>
      </c>
      <c r="E167" s="53">
        <v>2427000</v>
      </c>
      <c r="F167" s="45">
        <v>50318000</v>
      </c>
      <c r="G167" s="45">
        <v>63443000</v>
      </c>
      <c r="H167" s="53">
        <v>13125000</v>
      </c>
      <c r="I167" s="46">
        <v>0.26084105091617316</v>
      </c>
      <c r="J167" s="54">
        <v>0.01</v>
      </c>
    </row>
    <row r="168" spans="1:10" s="32" customFormat="1" ht="15" customHeight="1" x14ac:dyDescent="0.25">
      <c r="A168" s="44" t="s">
        <v>964</v>
      </c>
      <c r="B168" s="51" t="s">
        <v>961</v>
      </c>
      <c r="C168" s="51" t="s">
        <v>566</v>
      </c>
      <c r="D168" s="52" t="s">
        <v>10</v>
      </c>
      <c r="E168" s="53">
        <v>12000000</v>
      </c>
      <c r="F168" s="45">
        <v>131853000</v>
      </c>
      <c r="G168" s="45">
        <v>144995000</v>
      </c>
      <c r="H168" s="53">
        <v>13142000</v>
      </c>
      <c r="I168" s="46">
        <v>9.9671603983223736E-2</v>
      </c>
      <c r="J168" s="54">
        <v>3.1E-2</v>
      </c>
    </row>
    <row r="169" spans="1:10" s="32" customFormat="1" ht="15" customHeight="1" x14ac:dyDescent="0.25">
      <c r="A169" s="44" t="s">
        <v>964</v>
      </c>
      <c r="B169" s="51" t="s">
        <v>521</v>
      </c>
      <c r="C169" s="51" t="s">
        <v>522</v>
      </c>
      <c r="D169" s="52" t="s">
        <v>10</v>
      </c>
      <c r="E169" s="53">
        <v>2380000</v>
      </c>
      <c r="F169" s="45">
        <v>26503000</v>
      </c>
      <c r="G169" s="45">
        <v>26939000</v>
      </c>
      <c r="H169" s="53">
        <v>436000</v>
      </c>
      <c r="I169" s="46">
        <v>1.6450967814964343E-2</v>
      </c>
      <c r="J169" s="54">
        <v>7.6999999999999999E-2</v>
      </c>
    </row>
    <row r="170" spans="1:10" s="32" customFormat="1" ht="15" customHeight="1" x14ac:dyDescent="0.25">
      <c r="A170" s="44" t="s">
        <v>964</v>
      </c>
      <c r="B170" s="51" t="s">
        <v>111</v>
      </c>
      <c r="C170" s="51" t="s">
        <v>112</v>
      </c>
      <c r="D170" s="52" t="s">
        <v>113</v>
      </c>
      <c r="E170" s="53">
        <v>24500000</v>
      </c>
      <c r="F170" s="45">
        <v>234642000</v>
      </c>
      <c r="G170" s="45">
        <v>275217000</v>
      </c>
      <c r="H170" s="53">
        <v>40575000</v>
      </c>
      <c r="I170" s="46">
        <v>0.17292300611143785</v>
      </c>
      <c r="J170" s="54">
        <v>0.01</v>
      </c>
    </row>
    <row r="171" spans="1:10" s="32" customFormat="1" ht="15" customHeight="1" x14ac:dyDescent="0.25">
      <c r="A171" s="44" t="s">
        <v>964</v>
      </c>
      <c r="B171" s="51" t="s">
        <v>211</v>
      </c>
      <c r="C171" s="51" t="s">
        <v>212</v>
      </c>
      <c r="D171" s="52" t="s">
        <v>113</v>
      </c>
      <c r="E171" s="53">
        <v>8623000</v>
      </c>
      <c r="F171" s="45">
        <v>61376000</v>
      </c>
      <c r="G171" s="45">
        <v>64526000</v>
      </c>
      <c r="H171" s="53">
        <v>3150000</v>
      </c>
      <c r="I171" s="46">
        <v>5.132299270072993E-2</v>
      </c>
      <c r="J171" s="54">
        <v>4.2693957999999997E-2</v>
      </c>
    </row>
    <row r="172" spans="1:10" s="32" customFormat="1" ht="15" customHeight="1" x14ac:dyDescent="0.25">
      <c r="A172" s="44" t="s">
        <v>964</v>
      </c>
      <c r="B172" s="51" t="s">
        <v>282</v>
      </c>
      <c r="C172" s="51" t="s">
        <v>283</v>
      </c>
      <c r="D172" s="52" t="s">
        <v>113</v>
      </c>
      <c r="E172" s="53">
        <v>7000000</v>
      </c>
      <c r="F172" s="45">
        <v>75321000</v>
      </c>
      <c r="G172" s="45">
        <v>75221000</v>
      </c>
      <c r="H172" s="53">
        <v>-100000</v>
      </c>
      <c r="I172" s="46">
        <v>-1.327650987108509E-3</v>
      </c>
      <c r="J172" s="54">
        <v>0.05</v>
      </c>
    </row>
    <row r="173" spans="1:10" s="32" customFormat="1" ht="15" customHeight="1" x14ac:dyDescent="0.25">
      <c r="A173" s="44" t="s">
        <v>964</v>
      </c>
      <c r="B173" s="51" t="s">
        <v>388</v>
      </c>
      <c r="C173" s="51" t="s">
        <v>962</v>
      </c>
      <c r="D173" s="52" t="s">
        <v>113</v>
      </c>
      <c r="E173" s="53">
        <v>20000000</v>
      </c>
      <c r="F173" s="45">
        <v>113698000</v>
      </c>
      <c r="G173" s="45">
        <v>114821000</v>
      </c>
      <c r="H173" s="53">
        <v>1123000</v>
      </c>
      <c r="I173" s="46">
        <v>9.8770426920438362E-3</v>
      </c>
      <c r="J173" s="54">
        <v>0.05</v>
      </c>
    </row>
    <row r="174" spans="1:10" s="32" customFormat="1" ht="15" customHeight="1" x14ac:dyDescent="0.25">
      <c r="A174" s="44" t="s">
        <v>964</v>
      </c>
      <c r="B174" s="51" t="s">
        <v>393</v>
      </c>
      <c r="C174" s="51" t="s">
        <v>394</v>
      </c>
      <c r="D174" s="52" t="s">
        <v>113</v>
      </c>
      <c r="E174" s="53">
        <v>23593000</v>
      </c>
      <c r="F174" s="45">
        <v>106433000</v>
      </c>
      <c r="G174" s="45">
        <v>122572000</v>
      </c>
      <c r="H174" s="53">
        <v>16139000</v>
      </c>
      <c r="I174" s="46">
        <v>0.1516353010814315</v>
      </c>
      <c r="J174" s="54">
        <v>2.2637646999999997E-2</v>
      </c>
    </row>
    <row r="175" spans="1:10" s="32" customFormat="1" ht="15" customHeight="1" x14ac:dyDescent="0.25">
      <c r="A175" s="44" t="s">
        <v>964</v>
      </c>
      <c r="B175" s="51" t="s">
        <v>516</v>
      </c>
      <c r="C175" s="51" t="s">
        <v>517</v>
      </c>
      <c r="D175" s="52" t="s">
        <v>113</v>
      </c>
      <c r="E175" s="53">
        <v>3000000</v>
      </c>
      <c r="F175" s="45">
        <v>19828000</v>
      </c>
      <c r="G175" s="45">
        <v>26163000</v>
      </c>
      <c r="H175" s="53">
        <v>6335000</v>
      </c>
      <c r="I175" s="46">
        <v>0.31949768004841639</v>
      </c>
      <c r="J175" s="54">
        <v>0.01</v>
      </c>
    </row>
    <row r="176" spans="1:10" s="32" customFormat="1" ht="15" customHeight="1" x14ac:dyDescent="0.25">
      <c r="A176" s="44" t="s">
        <v>964</v>
      </c>
      <c r="B176" s="51" t="s">
        <v>100</v>
      </c>
      <c r="C176" s="51" t="s">
        <v>101</v>
      </c>
      <c r="D176" s="52" t="s">
        <v>102</v>
      </c>
      <c r="E176" s="53">
        <v>11250000</v>
      </c>
      <c r="F176" s="45">
        <v>219941000</v>
      </c>
      <c r="G176" s="45">
        <v>210204000</v>
      </c>
      <c r="H176" s="53">
        <v>-9737000</v>
      </c>
      <c r="I176" s="46">
        <v>-4.4270963576595539E-2</v>
      </c>
      <c r="J176" s="54">
        <v>0.05</v>
      </c>
    </row>
    <row r="177" spans="1:10" s="32" customFormat="1" ht="15" customHeight="1" x14ac:dyDescent="0.25">
      <c r="A177" s="44" t="s">
        <v>964</v>
      </c>
      <c r="B177" s="51" t="s">
        <v>146</v>
      </c>
      <c r="C177" s="51" t="s">
        <v>147</v>
      </c>
      <c r="D177" s="52" t="s">
        <v>102</v>
      </c>
      <c r="E177" s="53">
        <v>12000000</v>
      </c>
      <c r="F177" s="45">
        <v>204310000</v>
      </c>
      <c r="G177" s="45">
        <v>202997000</v>
      </c>
      <c r="H177" s="53">
        <v>-1313000</v>
      </c>
      <c r="I177" s="46">
        <v>-6.4265087367236066E-3</v>
      </c>
      <c r="J177" s="54">
        <v>0.05</v>
      </c>
    </row>
    <row r="178" spans="1:10" s="32" customFormat="1" ht="15" customHeight="1" x14ac:dyDescent="0.25">
      <c r="A178" s="44" t="s">
        <v>964</v>
      </c>
      <c r="B178" s="51" t="s">
        <v>159</v>
      </c>
      <c r="C178" s="51" t="s">
        <v>160</v>
      </c>
      <c r="D178" s="52" t="s">
        <v>102</v>
      </c>
      <c r="E178" s="53">
        <v>2500000</v>
      </c>
      <c r="F178" s="45">
        <v>23276000</v>
      </c>
      <c r="G178" s="45">
        <v>22192000</v>
      </c>
      <c r="H178" s="53">
        <v>-1084000</v>
      </c>
      <c r="I178" s="46">
        <v>-4.657157587214298E-2</v>
      </c>
      <c r="J178" s="54">
        <v>0.05</v>
      </c>
    </row>
    <row r="179" spans="1:10" s="32" customFormat="1" ht="15" customHeight="1" x14ac:dyDescent="0.25">
      <c r="A179" s="44" t="s">
        <v>964</v>
      </c>
      <c r="B179" s="51" t="s">
        <v>268</v>
      </c>
      <c r="C179" s="51" t="s">
        <v>269</v>
      </c>
      <c r="D179" s="52" t="s">
        <v>102</v>
      </c>
      <c r="E179" s="53">
        <v>4000000</v>
      </c>
      <c r="F179" s="45">
        <v>32445000</v>
      </c>
      <c r="G179" s="45">
        <v>46227000</v>
      </c>
      <c r="H179" s="53">
        <v>13782000</v>
      </c>
      <c r="I179" s="46">
        <v>0.42478039759593156</v>
      </c>
      <c r="J179" s="54">
        <v>0.01</v>
      </c>
    </row>
    <row r="180" spans="1:10" s="32" customFormat="1" ht="15" customHeight="1" x14ac:dyDescent="0.25">
      <c r="A180" s="44" t="s">
        <v>964</v>
      </c>
      <c r="B180" s="51" t="s">
        <v>288</v>
      </c>
      <c r="C180" s="51" t="s">
        <v>289</v>
      </c>
      <c r="D180" s="52" t="s">
        <v>102</v>
      </c>
      <c r="E180" s="53">
        <v>3500000</v>
      </c>
      <c r="F180" s="45">
        <v>10984000</v>
      </c>
      <c r="G180" s="45">
        <v>25683000</v>
      </c>
      <c r="H180" s="53">
        <v>14699000</v>
      </c>
      <c r="I180" s="46">
        <v>1.3382192279679535</v>
      </c>
      <c r="J180" s="54">
        <v>0.01</v>
      </c>
    </row>
    <row r="181" spans="1:10" s="32" customFormat="1" ht="15" customHeight="1" x14ac:dyDescent="0.25">
      <c r="A181" s="44" t="s">
        <v>964</v>
      </c>
      <c r="B181" s="51" t="s">
        <v>298</v>
      </c>
      <c r="C181" s="51" t="s">
        <v>299</v>
      </c>
      <c r="D181" s="52" t="s">
        <v>102</v>
      </c>
      <c r="E181" s="53">
        <v>6853000</v>
      </c>
      <c r="F181" s="45">
        <v>33899000</v>
      </c>
      <c r="G181" s="45">
        <v>45231000</v>
      </c>
      <c r="H181" s="53">
        <v>11332000</v>
      </c>
      <c r="I181" s="46">
        <v>0.33428714711348417</v>
      </c>
      <c r="J181" s="54">
        <v>0.01</v>
      </c>
    </row>
    <row r="182" spans="1:10" s="32" customFormat="1" ht="15" customHeight="1" x14ac:dyDescent="0.25">
      <c r="A182" s="44" t="s">
        <v>964</v>
      </c>
      <c r="B182" s="51" t="s">
        <v>301</v>
      </c>
      <c r="C182" s="51" t="s">
        <v>302</v>
      </c>
      <c r="D182" s="52" t="s">
        <v>102</v>
      </c>
      <c r="E182" s="53">
        <v>11000000</v>
      </c>
      <c r="F182" s="45">
        <v>89771000</v>
      </c>
      <c r="G182" s="45">
        <v>101610000</v>
      </c>
      <c r="H182" s="53">
        <v>11839000</v>
      </c>
      <c r="I182" s="46">
        <v>0.13188000579251652</v>
      </c>
      <c r="J182" s="54">
        <v>0.01</v>
      </c>
    </row>
    <row r="183" spans="1:10" s="32" customFormat="1" ht="15" customHeight="1" x14ac:dyDescent="0.25">
      <c r="A183" s="44" t="s">
        <v>964</v>
      </c>
      <c r="B183" s="51" t="s">
        <v>446</v>
      </c>
      <c r="C183" s="51" t="s">
        <v>447</v>
      </c>
      <c r="D183" s="52" t="s">
        <v>102</v>
      </c>
      <c r="E183" s="53">
        <v>7000000</v>
      </c>
      <c r="F183" s="45">
        <v>25872000</v>
      </c>
      <c r="G183" s="45">
        <v>34200000</v>
      </c>
      <c r="H183" s="53">
        <v>8328000</v>
      </c>
      <c r="I183" s="46">
        <v>0.32189239332096475</v>
      </c>
      <c r="J183" s="54">
        <v>0.01</v>
      </c>
    </row>
    <row r="184" spans="1:10" s="32" customFormat="1" ht="15" customHeight="1" x14ac:dyDescent="0.25">
      <c r="A184" s="44" t="s">
        <v>964</v>
      </c>
      <c r="B184" s="51" t="s">
        <v>494</v>
      </c>
      <c r="C184" s="51" t="s">
        <v>495</v>
      </c>
      <c r="D184" s="52" t="s">
        <v>102</v>
      </c>
      <c r="E184" s="53">
        <v>15000000</v>
      </c>
      <c r="F184" s="45">
        <v>206620000</v>
      </c>
      <c r="G184" s="45">
        <v>227113000</v>
      </c>
      <c r="H184" s="53">
        <v>20493000</v>
      </c>
      <c r="I184" s="46">
        <v>9.9182073371406443E-2</v>
      </c>
      <c r="J184" s="54">
        <v>0.02</v>
      </c>
    </row>
    <row r="185" spans="1:10" s="32" customFormat="1" ht="15" customHeight="1" x14ac:dyDescent="0.25">
      <c r="A185" s="44" t="s">
        <v>964</v>
      </c>
      <c r="B185" s="51" t="s">
        <v>364</v>
      </c>
      <c r="C185" s="51" t="s">
        <v>365</v>
      </c>
      <c r="D185" s="52" t="s">
        <v>366</v>
      </c>
      <c r="E185" s="53">
        <v>8500000</v>
      </c>
      <c r="F185" s="45">
        <v>47672000</v>
      </c>
      <c r="G185" s="45">
        <v>85936000</v>
      </c>
      <c r="H185" s="53">
        <v>38264000</v>
      </c>
      <c r="I185" s="46">
        <v>0.80265145158583651</v>
      </c>
      <c r="J185" s="54">
        <v>0.01</v>
      </c>
    </row>
    <row r="186" spans="1:10" s="32" customFormat="1" ht="15" customHeight="1" x14ac:dyDescent="0.25">
      <c r="A186" s="44" t="s">
        <v>964</v>
      </c>
      <c r="B186" s="51" t="s">
        <v>19</v>
      </c>
      <c r="C186" s="51" t="s">
        <v>20</v>
      </c>
      <c r="D186" s="52" t="s">
        <v>21</v>
      </c>
      <c r="E186" s="53">
        <v>19000000</v>
      </c>
      <c r="F186" s="45">
        <v>91798000</v>
      </c>
      <c r="G186" s="45">
        <v>234862000</v>
      </c>
      <c r="H186" s="53">
        <v>143064000</v>
      </c>
      <c r="I186" s="46">
        <v>1.5584653260419616</v>
      </c>
      <c r="J186" s="54">
        <v>0.01</v>
      </c>
    </row>
    <row r="187" spans="1:10" s="32" customFormat="1" ht="15" customHeight="1" x14ac:dyDescent="0.25">
      <c r="A187" s="44" t="s">
        <v>964</v>
      </c>
      <c r="B187" s="51" t="s">
        <v>92</v>
      </c>
      <c r="C187" s="51" t="s">
        <v>93</v>
      </c>
      <c r="D187" s="52" t="s">
        <v>21</v>
      </c>
      <c r="E187" s="53">
        <v>9681000</v>
      </c>
      <c r="F187" s="45">
        <v>101200000</v>
      </c>
      <c r="G187" s="45">
        <v>119340000</v>
      </c>
      <c r="H187" s="53">
        <v>18140000</v>
      </c>
      <c r="I187" s="46">
        <v>0.1792490118577075</v>
      </c>
      <c r="J187" s="54">
        <v>0.01</v>
      </c>
    </row>
    <row r="188" spans="1:10" s="32" customFormat="1" ht="15" customHeight="1" x14ac:dyDescent="0.25">
      <c r="A188" s="44" t="s">
        <v>964</v>
      </c>
      <c r="B188" s="51" t="s">
        <v>280</v>
      </c>
      <c r="C188" s="51" t="s">
        <v>281</v>
      </c>
      <c r="D188" s="52" t="s">
        <v>21</v>
      </c>
      <c r="E188" s="53">
        <v>7000000</v>
      </c>
      <c r="F188" s="45">
        <v>57322000</v>
      </c>
      <c r="G188" s="45">
        <v>74080000</v>
      </c>
      <c r="H188" s="53">
        <v>16758000</v>
      </c>
      <c r="I188" s="46">
        <v>0.29234848749171349</v>
      </c>
      <c r="J188" s="54">
        <v>0.01</v>
      </c>
    </row>
    <row r="189" spans="1:10" s="32" customFormat="1" ht="15" customHeight="1" x14ac:dyDescent="0.25">
      <c r="A189" s="44" t="s">
        <v>964</v>
      </c>
      <c r="B189" s="51" t="s">
        <v>333</v>
      </c>
      <c r="C189" s="51" t="s">
        <v>334</v>
      </c>
      <c r="D189" s="52" t="s">
        <v>21</v>
      </c>
      <c r="E189" s="53">
        <v>7000000</v>
      </c>
      <c r="F189" s="45">
        <v>41984000</v>
      </c>
      <c r="G189" s="45">
        <v>49302000</v>
      </c>
      <c r="H189" s="53">
        <v>7318000</v>
      </c>
      <c r="I189" s="46">
        <v>0.17430449695121952</v>
      </c>
      <c r="J189" s="54">
        <v>0.01</v>
      </c>
    </row>
    <row r="190" spans="1:10" s="32" customFormat="1" ht="15" customHeight="1" x14ac:dyDescent="0.25">
      <c r="A190" s="44" t="s">
        <v>964</v>
      </c>
      <c r="B190" s="51" t="s">
        <v>407</v>
      </c>
      <c r="C190" s="51" t="s">
        <v>408</v>
      </c>
      <c r="D190" s="52" t="s">
        <v>21</v>
      </c>
      <c r="E190" s="53">
        <v>13000000</v>
      </c>
      <c r="F190" s="45">
        <v>68842000</v>
      </c>
      <c r="G190" s="45">
        <v>73854000</v>
      </c>
      <c r="H190" s="53">
        <v>5012000</v>
      </c>
      <c r="I190" s="46">
        <v>7.280439266726707E-2</v>
      </c>
      <c r="J190" s="54">
        <v>4.2289231000000004E-2</v>
      </c>
    </row>
    <row r="191" spans="1:10" s="32" customFormat="1" ht="15" customHeight="1" x14ac:dyDescent="0.25">
      <c r="A191" s="44" t="s">
        <v>964</v>
      </c>
      <c r="B191" s="51" t="s">
        <v>467</v>
      </c>
      <c r="C191" s="51" t="s">
        <v>468</v>
      </c>
      <c r="D191" s="52" t="s">
        <v>21</v>
      </c>
      <c r="E191" s="53">
        <v>5000000</v>
      </c>
      <c r="F191" s="45">
        <v>15799000</v>
      </c>
      <c r="G191" s="45">
        <v>23106000</v>
      </c>
      <c r="H191" s="53">
        <v>7307000</v>
      </c>
      <c r="I191" s="46">
        <v>0.46249762643205267</v>
      </c>
      <c r="J191" s="54">
        <v>0.01</v>
      </c>
    </row>
    <row r="192" spans="1:10" s="32" customFormat="1" ht="15" customHeight="1" x14ac:dyDescent="0.25">
      <c r="A192" s="44" t="s">
        <v>964</v>
      </c>
      <c r="B192" s="51" t="s">
        <v>512</v>
      </c>
      <c r="C192" s="51" t="s">
        <v>513</v>
      </c>
      <c r="D192" s="52" t="s">
        <v>21</v>
      </c>
      <c r="E192" s="53">
        <v>14063000</v>
      </c>
      <c r="F192" s="45">
        <v>94555000</v>
      </c>
      <c r="G192" s="45">
        <v>97984000</v>
      </c>
      <c r="H192" s="53">
        <v>3429000</v>
      </c>
      <c r="I192" s="46">
        <v>3.6264607900163927E-2</v>
      </c>
      <c r="J192" s="54">
        <v>4.7561685999999999E-2</v>
      </c>
    </row>
    <row r="193" spans="1:10" s="32" customFormat="1" ht="15" customHeight="1" x14ac:dyDescent="0.25">
      <c r="A193" s="44" t="s">
        <v>964</v>
      </c>
      <c r="B193" s="51" t="s">
        <v>128</v>
      </c>
      <c r="C193" s="51" t="s">
        <v>129</v>
      </c>
      <c r="D193" s="52" t="s">
        <v>130</v>
      </c>
      <c r="E193" s="53">
        <v>6150000</v>
      </c>
      <c r="F193" s="45">
        <v>34778000</v>
      </c>
      <c r="G193" s="45">
        <v>43927000</v>
      </c>
      <c r="H193" s="53">
        <v>9149000</v>
      </c>
      <c r="I193" s="46">
        <v>0.26306860659037323</v>
      </c>
      <c r="J193" s="54">
        <v>0.01</v>
      </c>
    </row>
    <row r="194" spans="1:10" s="32" customFormat="1" ht="15" customHeight="1" x14ac:dyDescent="0.25">
      <c r="A194" s="44" t="s">
        <v>964</v>
      </c>
      <c r="B194" s="51" t="s">
        <v>144</v>
      </c>
      <c r="C194" s="51" t="s">
        <v>145</v>
      </c>
      <c r="D194" s="52" t="s">
        <v>130</v>
      </c>
      <c r="E194" s="53">
        <v>2250000</v>
      </c>
      <c r="F194" s="45">
        <v>12020000</v>
      </c>
      <c r="G194" s="45">
        <v>14367000</v>
      </c>
      <c r="H194" s="53">
        <v>2347000</v>
      </c>
      <c r="I194" s="46">
        <v>0.19525790349417638</v>
      </c>
      <c r="J194" s="54">
        <v>0.01</v>
      </c>
    </row>
    <row r="195" spans="1:10" s="32" customFormat="1" ht="15" customHeight="1" x14ac:dyDescent="0.25">
      <c r="A195" s="44" t="s">
        <v>964</v>
      </c>
      <c r="B195" s="51" t="s">
        <v>313</v>
      </c>
      <c r="C195" s="51" t="s">
        <v>314</v>
      </c>
      <c r="D195" s="52" t="s">
        <v>130</v>
      </c>
      <c r="E195" s="53">
        <v>2000000</v>
      </c>
      <c r="F195" s="45">
        <v>38335000</v>
      </c>
      <c r="G195" s="45">
        <v>39751000</v>
      </c>
      <c r="H195" s="53">
        <v>1416000</v>
      </c>
      <c r="I195" s="46">
        <v>3.6937524455458455E-2</v>
      </c>
      <c r="J195" s="54">
        <v>4.292E-2</v>
      </c>
    </row>
    <row r="196" spans="1:10" s="32" customFormat="1" ht="15" customHeight="1" x14ac:dyDescent="0.25">
      <c r="A196" s="44" t="s">
        <v>964</v>
      </c>
      <c r="B196" s="51" t="s">
        <v>318</v>
      </c>
      <c r="C196" s="51" t="s">
        <v>319</v>
      </c>
      <c r="D196" s="52" t="s">
        <v>130</v>
      </c>
      <c r="E196" s="53">
        <v>4250000</v>
      </c>
      <c r="F196" s="45">
        <v>16410000</v>
      </c>
      <c r="G196" s="45">
        <v>29037000</v>
      </c>
      <c r="H196" s="53">
        <v>12627000</v>
      </c>
      <c r="I196" s="46">
        <v>0.7694698354661792</v>
      </c>
      <c r="J196" s="54">
        <v>0.01</v>
      </c>
    </row>
    <row r="197" spans="1:10" s="32" customFormat="1" ht="15" customHeight="1" x14ac:dyDescent="0.25">
      <c r="A197" s="44" t="s">
        <v>964</v>
      </c>
      <c r="B197" s="51" t="s">
        <v>25</v>
      </c>
      <c r="C197" s="51" t="s">
        <v>26</v>
      </c>
      <c r="D197" s="52" t="s">
        <v>5</v>
      </c>
      <c r="E197" s="53">
        <v>5347000</v>
      </c>
      <c r="F197" s="45">
        <v>33172000</v>
      </c>
      <c r="G197" s="45">
        <v>37876000</v>
      </c>
      <c r="H197" s="53">
        <v>4704000</v>
      </c>
      <c r="I197" s="46">
        <v>0.14180634269866152</v>
      </c>
      <c r="J197" s="54">
        <v>1.4810174000000001E-2</v>
      </c>
    </row>
    <row r="198" spans="1:10" s="32" customFormat="1" ht="15" customHeight="1" x14ac:dyDescent="0.25">
      <c r="A198" s="44" t="s">
        <v>964</v>
      </c>
      <c r="B198" s="51" t="s">
        <v>106</v>
      </c>
      <c r="C198" s="51" t="s">
        <v>107</v>
      </c>
      <c r="D198" s="52" t="s">
        <v>5</v>
      </c>
      <c r="E198" s="53">
        <v>7000000</v>
      </c>
      <c r="F198" s="45">
        <v>148102000</v>
      </c>
      <c r="G198" s="45">
        <v>155641000</v>
      </c>
      <c r="H198" s="53">
        <v>7539000</v>
      </c>
      <c r="I198" s="46">
        <v>5.0904106629214997E-2</v>
      </c>
      <c r="J198" s="54">
        <v>4.5999999999999999E-2</v>
      </c>
    </row>
    <row r="199" spans="1:10" s="32" customFormat="1" ht="15" customHeight="1" x14ac:dyDescent="0.25">
      <c r="A199" s="44" t="s">
        <v>964</v>
      </c>
      <c r="B199" s="51" t="s">
        <v>182</v>
      </c>
      <c r="C199" s="51" t="s">
        <v>183</v>
      </c>
      <c r="D199" s="52" t="s">
        <v>5</v>
      </c>
      <c r="E199" s="53">
        <v>38222000</v>
      </c>
      <c r="F199" s="45">
        <v>290250000</v>
      </c>
      <c r="G199" s="45">
        <v>353098000</v>
      </c>
      <c r="H199" s="53">
        <v>62848000</v>
      </c>
      <c r="I199" s="46">
        <v>0.21653057708871662</v>
      </c>
      <c r="J199" s="54">
        <v>0.01</v>
      </c>
    </row>
    <row r="200" spans="1:10" s="32" customFormat="1" ht="15" customHeight="1" x14ac:dyDescent="0.25">
      <c r="A200" s="44" t="s">
        <v>964</v>
      </c>
      <c r="B200" s="51" t="s">
        <v>275</v>
      </c>
      <c r="C200" s="51" t="s">
        <v>183</v>
      </c>
      <c r="D200" s="52" t="s">
        <v>5</v>
      </c>
      <c r="E200" s="53">
        <v>5200000</v>
      </c>
      <c r="F200" s="45">
        <v>79441000</v>
      </c>
      <c r="G200" s="45">
        <v>78493000</v>
      </c>
      <c r="H200" s="53">
        <v>-948000</v>
      </c>
      <c r="I200" s="46">
        <v>-1.1933384524363993E-2</v>
      </c>
      <c r="J200" s="54">
        <v>0.05</v>
      </c>
    </row>
    <row r="201" spans="1:10" s="32" customFormat="1" ht="15" customHeight="1" x14ac:dyDescent="0.25">
      <c r="A201" s="44" t="s">
        <v>964</v>
      </c>
      <c r="B201" s="51" t="s">
        <v>431</v>
      </c>
      <c r="C201" s="51" t="s">
        <v>432</v>
      </c>
      <c r="D201" s="52" t="s">
        <v>5</v>
      </c>
      <c r="E201" s="53">
        <v>4456000</v>
      </c>
      <c r="F201" s="45">
        <v>17960000</v>
      </c>
      <c r="G201" s="45">
        <v>32339000</v>
      </c>
      <c r="H201" s="53">
        <v>14379000</v>
      </c>
      <c r="I201" s="46">
        <v>0.80061247216035636</v>
      </c>
      <c r="J201" s="54">
        <v>1.4999999999999999E-2</v>
      </c>
    </row>
    <row r="202" spans="1:10" s="32" customFormat="1" ht="15" customHeight="1" x14ac:dyDescent="0.25">
      <c r="A202" s="44" t="s">
        <v>964</v>
      </c>
      <c r="B202" s="51" t="s">
        <v>448</v>
      </c>
      <c r="C202" s="51" t="s">
        <v>449</v>
      </c>
      <c r="D202" s="52" t="s">
        <v>5</v>
      </c>
      <c r="E202" s="53">
        <v>3350000</v>
      </c>
      <c r="F202" s="45">
        <v>46333000</v>
      </c>
      <c r="G202" s="45">
        <v>51299000</v>
      </c>
      <c r="H202" s="53">
        <v>4966000</v>
      </c>
      <c r="I202" s="46">
        <v>0.10718062719875683</v>
      </c>
      <c r="J202" s="54">
        <v>0.01</v>
      </c>
    </row>
    <row r="203" spans="1:10" s="32" customFormat="1" ht="15" customHeight="1" x14ac:dyDescent="0.25">
      <c r="A203" s="44" t="s">
        <v>964</v>
      </c>
      <c r="B203" s="51" t="s">
        <v>27</v>
      </c>
      <c r="C203" s="51" t="s">
        <v>28</v>
      </c>
      <c r="D203" s="52" t="s">
        <v>29</v>
      </c>
      <c r="E203" s="53">
        <v>21000000</v>
      </c>
      <c r="F203" s="45">
        <v>116684000</v>
      </c>
      <c r="G203" s="45">
        <v>111014000</v>
      </c>
      <c r="H203" s="53">
        <v>-5670000</v>
      </c>
      <c r="I203" s="46">
        <v>-4.8592780501182681E-2</v>
      </c>
      <c r="J203" s="54">
        <v>0.05</v>
      </c>
    </row>
    <row r="204" spans="1:10" s="32" customFormat="1" ht="15" customHeight="1" x14ac:dyDescent="0.25">
      <c r="A204" s="44" t="s">
        <v>964</v>
      </c>
      <c r="B204" s="51" t="s">
        <v>98</v>
      </c>
      <c r="C204" s="51" t="s">
        <v>99</v>
      </c>
      <c r="D204" s="52" t="s">
        <v>29</v>
      </c>
      <c r="E204" s="53">
        <v>10000000</v>
      </c>
      <c r="F204" s="45">
        <v>64719000</v>
      </c>
      <c r="G204" s="45">
        <v>84492000</v>
      </c>
      <c r="H204" s="53">
        <v>19773000</v>
      </c>
      <c r="I204" s="46">
        <v>0.30552078987623416</v>
      </c>
      <c r="J204" s="54">
        <v>0.01</v>
      </c>
    </row>
    <row r="205" spans="1:10" s="32" customFormat="1" ht="15" customHeight="1" x14ac:dyDescent="0.25">
      <c r="A205" s="44" t="s">
        <v>964</v>
      </c>
      <c r="B205" s="51" t="s">
        <v>110</v>
      </c>
      <c r="C205" s="51" t="s">
        <v>51</v>
      </c>
      <c r="D205" s="52" t="s">
        <v>29</v>
      </c>
      <c r="E205" s="53">
        <v>7492000</v>
      </c>
      <c r="F205" s="45">
        <v>50832000</v>
      </c>
      <c r="G205" s="45">
        <v>59515000</v>
      </c>
      <c r="H205" s="53">
        <v>8683000</v>
      </c>
      <c r="I205" s="46">
        <v>0.17081759521561221</v>
      </c>
      <c r="J205" s="54">
        <v>0.01</v>
      </c>
    </row>
    <row r="206" spans="1:10" s="32" customFormat="1" ht="15" customHeight="1" x14ac:dyDescent="0.25">
      <c r="A206" s="44" t="s">
        <v>964</v>
      </c>
      <c r="B206" s="51" t="s">
        <v>124</v>
      </c>
      <c r="C206" s="51" t="s">
        <v>125</v>
      </c>
      <c r="D206" s="52" t="s">
        <v>29</v>
      </c>
      <c r="E206" s="53">
        <v>25000000</v>
      </c>
      <c r="F206" s="45">
        <v>168440000</v>
      </c>
      <c r="G206" s="45">
        <v>185025000</v>
      </c>
      <c r="H206" s="53">
        <v>16585000</v>
      </c>
      <c r="I206" s="46">
        <v>9.8462360484445496E-2</v>
      </c>
      <c r="J206" s="54">
        <v>3.0098E-2</v>
      </c>
    </row>
    <row r="207" spans="1:10" s="32" customFormat="1" ht="15" customHeight="1" x14ac:dyDescent="0.25">
      <c r="A207" s="44" t="s">
        <v>964</v>
      </c>
      <c r="B207" s="51" t="s">
        <v>168</v>
      </c>
      <c r="C207" s="51" t="s">
        <v>169</v>
      </c>
      <c r="D207" s="52" t="s">
        <v>29</v>
      </c>
      <c r="E207" s="53">
        <v>13000000</v>
      </c>
      <c r="F207" s="45">
        <v>107588000</v>
      </c>
      <c r="G207" s="45">
        <v>115386000</v>
      </c>
      <c r="H207" s="53">
        <v>7798000</v>
      </c>
      <c r="I207" s="46">
        <v>7.2480202253039375E-2</v>
      </c>
      <c r="J207" s="54">
        <v>3.8003076999999996E-2</v>
      </c>
    </row>
    <row r="208" spans="1:10" s="32" customFormat="1" ht="15" customHeight="1" x14ac:dyDescent="0.25">
      <c r="A208" s="44" t="s">
        <v>964</v>
      </c>
      <c r="B208" s="51" t="s">
        <v>173</v>
      </c>
      <c r="C208" s="51" t="s">
        <v>174</v>
      </c>
      <c r="D208" s="52" t="s">
        <v>29</v>
      </c>
      <c r="E208" s="53">
        <v>10000000</v>
      </c>
      <c r="F208" s="45">
        <v>56761000</v>
      </c>
      <c r="G208" s="45">
        <v>56201000</v>
      </c>
      <c r="H208" s="53">
        <v>-560000</v>
      </c>
      <c r="I208" s="46">
        <v>-9.8659290710170714E-3</v>
      </c>
      <c r="J208" s="54">
        <v>0.05</v>
      </c>
    </row>
    <row r="209" spans="1:10" s="32" customFormat="1" ht="15" customHeight="1" x14ac:dyDescent="0.25">
      <c r="A209" s="44" t="s">
        <v>964</v>
      </c>
      <c r="B209" s="51" t="s">
        <v>176</v>
      </c>
      <c r="C209" s="51" t="s">
        <v>177</v>
      </c>
      <c r="D209" s="52" t="s">
        <v>29</v>
      </c>
      <c r="E209" s="53">
        <v>5000000</v>
      </c>
      <c r="F209" s="45">
        <v>85598000</v>
      </c>
      <c r="G209" s="45">
        <v>90503000</v>
      </c>
      <c r="H209" s="53">
        <v>4905000</v>
      </c>
      <c r="I209" s="46">
        <v>5.7302740718241083E-2</v>
      </c>
      <c r="J209" s="54">
        <v>3.0379999999999997E-2</v>
      </c>
    </row>
    <row r="210" spans="1:10" s="32" customFormat="1" ht="15" customHeight="1" x14ac:dyDescent="0.25">
      <c r="A210" s="44" t="s">
        <v>964</v>
      </c>
      <c r="B210" s="51" t="s">
        <v>235</v>
      </c>
      <c r="C210" s="51" t="s">
        <v>236</v>
      </c>
      <c r="D210" s="52" t="s">
        <v>29</v>
      </c>
      <c r="E210" s="53">
        <v>5083000</v>
      </c>
      <c r="F210" s="45">
        <v>32165000</v>
      </c>
      <c r="G210" s="45">
        <v>32411000</v>
      </c>
      <c r="H210" s="53">
        <v>246000</v>
      </c>
      <c r="I210" s="46">
        <v>7.6480646665630344E-3</v>
      </c>
      <c r="J210" s="54">
        <v>0.05</v>
      </c>
    </row>
    <row r="211" spans="1:10" s="32" customFormat="1" ht="15" customHeight="1" x14ac:dyDescent="0.25">
      <c r="A211" s="44" t="s">
        <v>964</v>
      </c>
      <c r="B211" s="51" t="s">
        <v>264</v>
      </c>
      <c r="C211" s="51" t="s">
        <v>265</v>
      </c>
      <c r="D211" s="52" t="s">
        <v>29</v>
      </c>
      <c r="E211" s="53">
        <v>6955000</v>
      </c>
      <c r="F211" s="45">
        <v>26435000</v>
      </c>
      <c r="G211" s="45">
        <v>27371000</v>
      </c>
      <c r="H211" s="53">
        <v>936000</v>
      </c>
      <c r="I211" s="46">
        <v>3.5407603555891808E-2</v>
      </c>
      <c r="J211" s="54">
        <v>4.8654206000000005E-2</v>
      </c>
    </row>
    <row r="212" spans="1:10" s="32" customFormat="1" ht="15" customHeight="1" x14ac:dyDescent="0.25">
      <c r="A212" s="44" t="s">
        <v>964</v>
      </c>
      <c r="B212" s="51" t="s">
        <v>326</v>
      </c>
      <c r="C212" s="51" t="s">
        <v>327</v>
      </c>
      <c r="D212" s="52" t="s">
        <v>29</v>
      </c>
      <c r="E212" s="53">
        <v>4000000</v>
      </c>
      <c r="F212" s="45">
        <v>40820000</v>
      </c>
      <c r="G212" s="45">
        <v>48650000</v>
      </c>
      <c r="H212" s="53">
        <v>7830000</v>
      </c>
      <c r="I212" s="46">
        <v>0.19181773640372365</v>
      </c>
      <c r="J212" s="54">
        <v>0.01</v>
      </c>
    </row>
    <row r="213" spans="1:10" s="32" customFormat="1" ht="15" customHeight="1" x14ac:dyDescent="0.25">
      <c r="A213" s="44" t="s">
        <v>964</v>
      </c>
      <c r="B213" s="51" t="s">
        <v>376</v>
      </c>
      <c r="C213" s="51" t="s">
        <v>377</v>
      </c>
      <c r="D213" s="52" t="s">
        <v>29</v>
      </c>
      <c r="E213" s="53">
        <v>5100000</v>
      </c>
      <c r="F213" s="45">
        <v>46778000</v>
      </c>
      <c r="G213" s="45">
        <v>64879000</v>
      </c>
      <c r="H213" s="53">
        <v>18101000</v>
      </c>
      <c r="I213" s="46">
        <v>0.38695540638761811</v>
      </c>
      <c r="J213" s="54">
        <v>0.01</v>
      </c>
    </row>
    <row r="214" spans="1:10" s="32" customFormat="1" ht="15" customHeight="1" x14ac:dyDescent="0.25">
      <c r="A214" s="44" t="s">
        <v>964</v>
      </c>
      <c r="B214" s="51" t="s">
        <v>380</v>
      </c>
      <c r="C214" s="51" t="s">
        <v>377</v>
      </c>
      <c r="D214" s="52" t="s">
        <v>29</v>
      </c>
      <c r="E214" s="53">
        <v>2970000</v>
      </c>
      <c r="F214" s="45">
        <v>19715000</v>
      </c>
      <c r="G214" s="45">
        <v>36501000</v>
      </c>
      <c r="H214" s="53">
        <v>16786000</v>
      </c>
      <c r="I214" s="46">
        <v>0.85143291909713414</v>
      </c>
      <c r="J214" s="54">
        <v>0.01</v>
      </c>
    </row>
    <row r="215" spans="1:10" s="32" customFormat="1" ht="15" customHeight="1" x14ac:dyDescent="0.25">
      <c r="A215" s="44" t="s">
        <v>964</v>
      </c>
      <c r="B215" s="51" t="s">
        <v>409</v>
      </c>
      <c r="C215" s="51" t="s">
        <v>410</v>
      </c>
      <c r="D215" s="52" t="s">
        <v>29</v>
      </c>
      <c r="E215" s="53">
        <v>20000000</v>
      </c>
      <c r="F215" s="45">
        <v>130568000</v>
      </c>
      <c r="G215" s="45">
        <v>150818000</v>
      </c>
      <c r="H215" s="53">
        <v>20250000</v>
      </c>
      <c r="I215" s="46">
        <v>0.15509159977942527</v>
      </c>
      <c r="J215" s="54">
        <v>0.01</v>
      </c>
    </row>
    <row r="216" spans="1:10" s="32" customFormat="1" ht="15" customHeight="1" x14ac:dyDescent="0.25">
      <c r="A216" s="44" t="s">
        <v>964</v>
      </c>
      <c r="B216" s="51" t="s">
        <v>418</v>
      </c>
      <c r="C216" s="51" t="s">
        <v>419</v>
      </c>
      <c r="D216" s="52" t="s">
        <v>29</v>
      </c>
      <c r="E216" s="53">
        <v>3500000</v>
      </c>
      <c r="F216" s="45">
        <v>21742000</v>
      </c>
      <c r="G216" s="45">
        <v>26601000</v>
      </c>
      <c r="H216" s="53">
        <v>4859000</v>
      </c>
      <c r="I216" s="46">
        <v>0.22348450004599393</v>
      </c>
      <c r="J216" s="54">
        <v>0.01</v>
      </c>
    </row>
    <row r="217" spans="1:10" s="32" customFormat="1" ht="15" customHeight="1" x14ac:dyDescent="0.25">
      <c r="A217" s="44" t="s">
        <v>964</v>
      </c>
      <c r="B217" s="51" t="s">
        <v>506</v>
      </c>
      <c r="C217" s="51" t="s">
        <v>507</v>
      </c>
      <c r="D217" s="52" t="s">
        <v>29</v>
      </c>
      <c r="E217" s="53">
        <v>22412000</v>
      </c>
      <c r="F217" s="45">
        <v>122060000</v>
      </c>
      <c r="G217" s="45">
        <v>149525000</v>
      </c>
      <c r="H217" s="53">
        <v>27465000</v>
      </c>
      <c r="I217" s="46">
        <v>0.22501228903817794</v>
      </c>
      <c r="J217" s="54">
        <v>0.01</v>
      </c>
    </row>
    <row r="218" spans="1:10" s="32" customFormat="1" ht="15" customHeight="1" x14ac:dyDescent="0.25">
      <c r="A218" s="44" t="s">
        <v>964</v>
      </c>
      <c r="B218" s="51" t="s">
        <v>523</v>
      </c>
      <c r="C218" s="51" t="s">
        <v>524</v>
      </c>
      <c r="D218" s="52" t="s">
        <v>29</v>
      </c>
      <c r="E218" s="53">
        <v>3431000</v>
      </c>
      <c r="F218" s="45">
        <v>24103000</v>
      </c>
      <c r="G218" s="45">
        <v>43207000</v>
      </c>
      <c r="H218" s="53">
        <v>19104000</v>
      </c>
      <c r="I218" s="46">
        <v>0.79259843173048994</v>
      </c>
      <c r="J218" s="54">
        <v>0.01</v>
      </c>
    </row>
    <row r="219" spans="1:10" s="32" customFormat="1" ht="15" customHeight="1" x14ac:dyDescent="0.25">
      <c r="A219" s="44" t="s">
        <v>964</v>
      </c>
      <c r="B219" s="51" t="s">
        <v>550</v>
      </c>
      <c r="C219" s="51" t="s">
        <v>551</v>
      </c>
      <c r="D219" s="52" t="s">
        <v>29</v>
      </c>
      <c r="E219" s="53">
        <v>5000000</v>
      </c>
      <c r="F219" s="45">
        <v>23968000</v>
      </c>
      <c r="G219" s="45">
        <v>49307000</v>
      </c>
      <c r="H219" s="53">
        <v>25339000</v>
      </c>
      <c r="I219" s="46">
        <v>1.0572012683578105</v>
      </c>
      <c r="J219" s="54">
        <v>0.01</v>
      </c>
    </row>
    <row r="220" spans="1:10" s="32" customFormat="1" ht="15" customHeight="1" x14ac:dyDescent="0.25">
      <c r="A220" s="44" t="s">
        <v>964</v>
      </c>
      <c r="B220" s="51" t="s">
        <v>569</v>
      </c>
      <c r="C220" s="51" t="s">
        <v>125</v>
      </c>
      <c r="D220" s="52" t="s">
        <v>29</v>
      </c>
      <c r="E220" s="53">
        <v>5115000</v>
      </c>
      <c r="F220" s="45">
        <v>77320000</v>
      </c>
      <c r="G220" s="45">
        <v>76218000</v>
      </c>
      <c r="H220" s="53">
        <v>-1102000</v>
      </c>
      <c r="I220" s="46">
        <v>-1.4252457320227625E-2</v>
      </c>
      <c r="J220" s="54">
        <v>0.05</v>
      </c>
    </row>
    <row r="221" spans="1:10" s="32" customFormat="1" ht="15" customHeight="1" x14ac:dyDescent="0.25">
      <c r="A221" s="44" t="s">
        <v>964</v>
      </c>
      <c r="B221" s="51" t="s">
        <v>87</v>
      </c>
      <c r="C221" s="51" t="s">
        <v>88</v>
      </c>
      <c r="D221" s="52" t="s">
        <v>89</v>
      </c>
      <c r="E221" s="53">
        <v>5000000</v>
      </c>
      <c r="F221" s="45">
        <v>65737000</v>
      </c>
      <c r="G221" s="45">
        <v>81671000</v>
      </c>
      <c r="H221" s="53">
        <v>15934000</v>
      </c>
      <c r="I221" s="46">
        <v>0.24239013036798152</v>
      </c>
      <c r="J221" s="54">
        <v>0.01</v>
      </c>
    </row>
    <row r="222" spans="1:10" s="32" customFormat="1" ht="15" customHeight="1" x14ac:dyDescent="0.25">
      <c r="A222" s="44" t="s">
        <v>964</v>
      </c>
      <c r="B222" s="51" t="s">
        <v>276</v>
      </c>
      <c r="C222" s="51" t="s">
        <v>277</v>
      </c>
      <c r="D222" s="52" t="s">
        <v>89</v>
      </c>
      <c r="E222" s="53">
        <v>15422000</v>
      </c>
      <c r="F222" s="45">
        <v>92718000</v>
      </c>
      <c r="G222" s="45">
        <v>108867000</v>
      </c>
      <c r="H222" s="53">
        <v>16149000</v>
      </c>
      <c r="I222" s="46">
        <v>0.17417329968290945</v>
      </c>
      <c r="J222" s="54">
        <v>0.01</v>
      </c>
    </row>
    <row r="223" spans="1:10" s="32" customFormat="1" ht="15" customHeight="1" x14ac:dyDescent="0.25">
      <c r="A223" s="44" t="s">
        <v>964</v>
      </c>
      <c r="B223" s="51" t="s">
        <v>504</v>
      </c>
      <c r="C223" s="51" t="s">
        <v>505</v>
      </c>
      <c r="D223" s="52" t="s">
        <v>89</v>
      </c>
      <c r="E223" s="53">
        <v>8640000</v>
      </c>
      <c r="F223" s="45">
        <v>56579000</v>
      </c>
      <c r="G223" s="45">
        <v>57995000</v>
      </c>
      <c r="H223" s="53">
        <v>1416000</v>
      </c>
      <c r="I223" s="46">
        <v>2.5026953463299105E-2</v>
      </c>
      <c r="J223" s="54">
        <v>7.4541667000000006E-2</v>
      </c>
    </row>
    <row r="224" spans="1:10" s="32" customFormat="1" ht="15" customHeight="1" x14ac:dyDescent="0.25">
      <c r="A224" s="44" t="s">
        <v>964</v>
      </c>
      <c r="B224" s="51" t="s">
        <v>55</v>
      </c>
      <c r="C224" s="51" t="s">
        <v>56</v>
      </c>
      <c r="D224" s="52" t="s">
        <v>57</v>
      </c>
      <c r="E224" s="53">
        <v>2000000</v>
      </c>
      <c r="F224" s="45">
        <v>31430000</v>
      </c>
      <c r="G224" s="45">
        <v>43306000</v>
      </c>
      <c r="H224" s="53">
        <v>11876000</v>
      </c>
      <c r="I224" s="46">
        <v>0.37785555202036269</v>
      </c>
      <c r="J224" s="54">
        <v>1.4999999999999999E-2</v>
      </c>
    </row>
    <row r="225" spans="1:10" s="32" customFormat="1" ht="15" customHeight="1" x14ac:dyDescent="0.25">
      <c r="A225" s="44" t="s">
        <v>964</v>
      </c>
      <c r="B225" s="51" t="s">
        <v>30</v>
      </c>
      <c r="C225" s="51" t="s">
        <v>31</v>
      </c>
      <c r="D225" s="52" t="s">
        <v>32</v>
      </c>
      <c r="E225" s="53">
        <v>18950000</v>
      </c>
      <c r="F225" s="45">
        <v>74788000</v>
      </c>
      <c r="G225" s="45">
        <v>102261000</v>
      </c>
      <c r="H225" s="53">
        <v>27473000</v>
      </c>
      <c r="I225" s="46">
        <v>0.3673450286142162</v>
      </c>
      <c r="J225" s="54">
        <v>0.01</v>
      </c>
    </row>
    <row r="226" spans="1:10" s="32" customFormat="1" ht="15" customHeight="1" x14ac:dyDescent="0.25">
      <c r="A226" s="44" t="s">
        <v>964</v>
      </c>
      <c r="B226" s="51" t="s">
        <v>82</v>
      </c>
      <c r="C226" s="51" t="s">
        <v>83</v>
      </c>
      <c r="D226" s="52" t="s">
        <v>32</v>
      </c>
      <c r="E226" s="53">
        <v>18212000</v>
      </c>
      <c r="F226" s="45">
        <v>134549000</v>
      </c>
      <c r="G226" s="45">
        <v>154695000</v>
      </c>
      <c r="H226" s="53">
        <v>20146000</v>
      </c>
      <c r="I226" s="46">
        <v>0.1497298382002096</v>
      </c>
      <c r="J226" s="54">
        <v>0.01</v>
      </c>
    </row>
    <row r="227" spans="1:10" s="32" customFormat="1" ht="15" customHeight="1" x14ac:dyDescent="0.25">
      <c r="A227" s="44" t="s">
        <v>964</v>
      </c>
      <c r="B227" s="51" t="s">
        <v>90</v>
      </c>
      <c r="C227" s="51" t="s">
        <v>91</v>
      </c>
      <c r="D227" s="52" t="s">
        <v>32</v>
      </c>
      <c r="E227" s="53">
        <v>3000000</v>
      </c>
      <c r="F227" s="45">
        <v>61317000</v>
      </c>
      <c r="G227" s="45">
        <v>71729000</v>
      </c>
      <c r="H227" s="53">
        <v>10412000</v>
      </c>
      <c r="I227" s="46">
        <v>0.16980608966518257</v>
      </c>
      <c r="J227" s="54">
        <v>0.01</v>
      </c>
    </row>
    <row r="228" spans="1:10" s="32" customFormat="1" ht="15" customHeight="1" x14ac:dyDescent="0.25">
      <c r="A228" s="44" t="s">
        <v>964</v>
      </c>
      <c r="B228" s="51" t="s">
        <v>140</v>
      </c>
      <c r="C228" s="51" t="s">
        <v>141</v>
      </c>
      <c r="D228" s="52" t="s">
        <v>32</v>
      </c>
      <c r="E228" s="53">
        <v>30852000</v>
      </c>
      <c r="F228" s="45">
        <v>298741000</v>
      </c>
      <c r="G228" s="45">
        <v>278930000</v>
      </c>
      <c r="H228" s="53">
        <v>-19811000</v>
      </c>
      <c r="I228" s="46">
        <v>-6.6314968484406225E-2</v>
      </c>
      <c r="J228" s="54">
        <v>0.05</v>
      </c>
    </row>
    <row r="229" spans="1:10" s="32" customFormat="1" ht="15" customHeight="1" x14ac:dyDescent="0.25">
      <c r="A229" s="44" t="s">
        <v>964</v>
      </c>
      <c r="B229" s="51" t="s">
        <v>180</v>
      </c>
      <c r="C229" s="51" t="s">
        <v>181</v>
      </c>
      <c r="D229" s="52" t="s">
        <v>32</v>
      </c>
      <c r="E229" s="53">
        <v>4699000</v>
      </c>
      <c r="F229" s="45">
        <v>19101000</v>
      </c>
      <c r="G229" s="45">
        <v>39904000</v>
      </c>
      <c r="H229" s="53">
        <v>20803000</v>
      </c>
      <c r="I229" s="46">
        <v>1.0891052824459453</v>
      </c>
      <c r="J229" s="54">
        <v>0.01</v>
      </c>
    </row>
    <row r="230" spans="1:10" s="32" customFormat="1" ht="15" customHeight="1" x14ac:dyDescent="0.25">
      <c r="A230" s="44" t="s">
        <v>964</v>
      </c>
      <c r="B230" s="51" t="s">
        <v>262</v>
      </c>
      <c r="C230" s="51" t="s">
        <v>263</v>
      </c>
      <c r="D230" s="52" t="s">
        <v>32</v>
      </c>
      <c r="E230" s="53">
        <v>10000000</v>
      </c>
      <c r="F230" s="45">
        <v>18547000</v>
      </c>
      <c r="G230" s="45">
        <v>21339000</v>
      </c>
      <c r="H230" s="53">
        <v>2792000</v>
      </c>
      <c r="I230" s="46">
        <v>0.15053647490160132</v>
      </c>
      <c r="J230" s="54">
        <v>3.8831999999999998E-2</v>
      </c>
    </row>
    <row r="231" spans="1:10" s="32" customFormat="1" ht="15" customHeight="1" x14ac:dyDescent="0.25">
      <c r="A231" s="44" t="s">
        <v>964</v>
      </c>
      <c r="B231" s="51" t="s">
        <v>315</v>
      </c>
      <c r="C231" s="51" t="s">
        <v>316</v>
      </c>
      <c r="D231" s="52" t="s">
        <v>32</v>
      </c>
      <c r="E231" s="53">
        <v>34900000</v>
      </c>
      <c r="F231" s="45">
        <v>44702000</v>
      </c>
      <c r="G231" s="45">
        <v>43365000</v>
      </c>
      <c r="H231" s="53">
        <v>-1337000</v>
      </c>
      <c r="I231" s="46">
        <v>-2.9909176323207016E-2</v>
      </c>
      <c r="J231" s="54">
        <v>0.05</v>
      </c>
    </row>
    <row r="232" spans="1:10" s="32" customFormat="1" ht="15" customHeight="1" x14ac:dyDescent="0.25">
      <c r="A232" s="44" t="s">
        <v>964</v>
      </c>
      <c r="B232" s="51" t="s">
        <v>317</v>
      </c>
      <c r="C232" s="51" t="s">
        <v>31</v>
      </c>
      <c r="D232" s="52" t="s">
        <v>32</v>
      </c>
      <c r="E232" s="53">
        <v>3000000</v>
      </c>
      <c r="F232" s="45">
        <v>23024000</v>
      </c>
      <c r="G232" s="45">
        <v>29509000</v>
      </c>
      <c r="H232" s="53">
        <v>6485000</v>
      </c>
      <c r="I232" s="46">
        <v>0.28166261292564282</v>
      </c>
      <c r="J232" s="54">
        <v>0.01</v>
      </c>
    </row>
    <row r="233" spans="1:10" s="32" customFormat="1" ht="15" customHeight="1" x14ac:dyDescent="0.25">
      <c r="A233" s="44" t="s">
        <v>964</v>
      </c>
      <c r="B233" s="51" t="s">
        <v>335</v>
      </c>
      <c r="C233" s="51" t="s">
        <v>336</v>
      </c>
      <c r="D233" s="52" t="s">
        <v>32</v>
      </c>
      <c r="E233" s="53">
        <v>8000000</v>
      </c>
      <c r="F233" s="45">
        <v>29258000</v>
      </c>
      <c r="G233" s="45">
        <v>45342000</v>
      </c>
      <c r="H233" s="53">
        <v>16084000</v>
      </c>
      <c r="I233" s="46">
        <v>0.54972998837924669</v>
      </c>
      <c r="J233" s="54">
        <v>0.01</v>
      </c>
    </row>
    <row r="234" spans="1:10" s="32" customFormat="1" ht="15" customHeight="1" x14ac:dyDescent="0.25">
      <c r="A234" s="44" t="s">
        <v>964</v>
      </c>
      <c r="B234" s="51" t="s">
        <v>356</v>
      </c>
      <c r="C234" s="51" t="s">
        <v>316</v>
      </c>
      <c r="D234" s="52" t="s">
        <v>32</v>
      </c>
      <c r="E234" s="53">
        <v>18350000</v>
      </c>
      <c r="F234" s="45">
        <v>44751000</v>
      </c>
      <c r="G234" s="45">
        <v>60075000</v>
      </c>
      <c r="H234" s="53">
        <v>15324000</v>
      </c>
      <c r="I234" s="46">
        <v>0.34242810216531472</v>
      </c>
      <c r="J234" s="54">
        <v>1.6596184999999999E-2</v>
      </c>
    </row>
    <row r="235" spans="1:10" s="32" customFormat="1" ht="15" customHeight="1" x14ac:dyDescent="0.25">
      <c r="A235" s="44" t="s">
        <v>964</v>
      </c>
      <c r="B235" s="51" t="s">
        <v>963</v>
      </c>
      <c r="C235" s="51" t="s">
        <v>372</v>
      </c>
      <c r="D235" s="52" t="s">
        <v>32</v>
      </c>
      <c r="E235" s="53">
        <v>2000000</v>
      </c>
      <c r="F235" s="45">
        <v>19097000</v>
      </c>
      <c r="G235" s="45">
        <v>26068000</v>
      </c>
      <c r="H235" s="53">
        <v>6971000</v>
      </c>
      <c r="I235" s="46">
        <v>0.36503115672618736</v>
      </c>
      <c r="J235" s="54">
        <v>0.01</v>
      </c>
    </row>
    <row r="236" spans="1:10" s="32" customFormat="1" ht="15" customHeight="1" x14ac:dyDescent="0.25">
      <c r="A236" s="44" t="s">
        <v>964</v>
      </c>
      <c r="B236" s="51" t="s">
        <v>378</v>
      </c>
      <c r="C236" s="51" t="s">
        <v>379</v>
      </c>
      <c r="D236" s="52" t="s">
        <v>32</v>
      </c>
      <c r="E236" s="53">
        <v>9992000</v>
      </c>
      <c r="F236" s="45">
        <v>69543000</v>
      </c>
      <c r="G236" s="45">
        <v>67823000</v>
      </c>
      <c r="H236" s="53">
        <v>-1720000</v>
      </c>
      <c r="I236" s="46">
        <v>-2.4732899069640366E-2</v>
      </c>
      <c r="J236" s="54">
        <v>0.05</v>
      </c>
    </row>
    <row r="237" spans="1:10" s="32" customFormat="1" ht="15" customHeight="1" x14ac:dyDescent="0.25">
      <c r="A237" s="44" t="s">
        <v>964</v>
      </c>
      <c r="B237" s="51" t="s">
        <v>423</v>
      </c>
      <c r="C237" s="51" t="s">
        <v>240</v>
      </c>
      <c r="D237" s="52" t="s">
        <v>32</v>
      </c>
      <c r="E237" s="53">
        <v>20000000</v>
      </c>
      <c r="F237" s="45">
        <v>146436000</v>
      </c>
      <c r="G237" s="45">
        <v>173750000</v>
      </c>
      <c r="H237" s="53">
        <v>27314000</v>
      </c>
      <c r="I237" s="46">
        <v>0.18652517140593844</v>
      </c>
      <c r="J237" s="54">
        <v>1.4999999999999999E-2</v>
      </c>
    </row>
    <row r="238" spans="1:10" s="32" customFormat="1" ht="15" customHeight="1" x14ac:dyDescent="0.25">
      <c r="A238" s="44" t="s">
        <v>964</v>
      </c>
      <c r="B238" s="51" t="s">
        <v>469</v>
      </c>
      <c r="C238" s="51" t="s">
        <v>470</v>
      </c>
      <c r="D238" s="52" t="s">
        <v>32</v>
      </c>
      <c r="E238" s="53">
        <v>5000000</v>
      </c>
      <c r="F238" s="45">
        <v>43802000</v>
      </c>
      <c r="G238" s="45">
        <v>34839000</v>
      </c>
      <c r="H238" s="53">
        <v>-8963000</v>
      </c>
      <c r="I238" s="46">
        <v>-0.20462535957262226</v>
      </c>
      <c r="J238" s="54">
        <v>7.6999999999999999E-2</v>
      </c>
    </row>
    <row r="239" spans="1:10" s="32" customFormat="1" ht="15" customHeight="1" x14ac:dyDescent="0.25">
      <c r="A239" s="44" t="s">
        <v>964</v>
      </c>
      <c r="B239" s="51" t="s">
        <v>475</v>
      </c>
      <c r="C239" s="51" t="s">
        <v>476</v>
      </c>
      <c r="D239" s="52" t="s">
        <v>32</v>
      </c>
      <c r="E239" s="53">
        <v>12000000</v>
      </c>
      <c r="F239" s="45">
        <v>28645000</v>
      </c>
      <c r="G239" s="45">
        <v>53145000</v>
      </c>
      <c r="H239" s="53">
        <v>24500000</v>
      </c>
      <c r="I239" s="46">
        <v>0.85529760865770643</v>
      </c>
      <c r="J239" s="54">
        <v>0.01</v>
      </c>
    </row>
    <row r="240" spans="1:10" s="32" customFormat="1" ht="15" customHeight="1" x14ac:dyDescent="0.25">
      <c r="A240" s="44" t="s">
        <v>964</v>
      </c>
      <c r="B240" s="51" t="s">
        <v>478</v>
      </c>
      <c r="C240" s="51" t="s">
        <v>479</v>
      </c>
      <c r="D240" s="52" t="s">
        <v>32</v>
      </c>
      <c r="E240" s="53">
        <v>5105000</v>
      </c>
      <c r="F240" s="45">
        <v>58099000</v>
      </c>
      <c r="G240" s="45">
        <v>65278000</v>
      </c>
      <c r="H240" s="53">
        <v>7179000</v>
      </c>
      <c r="I240" s="46">
        <v>0.12356494948277939</v>
      </c>
      <c r="J240" s="54">
        <v>0.01</v>
      </c>
    </row>
    <row r="241" spans="1:10" s="32" customFormat="1" ht="15" customHeight="1" x14ac:dyDescent="0.25">
      <c r="A241" s="44" t="s">
        <v>964</v>
      </c>
      <c r="B241" s="51" t="s">
        <v>500</v>
      </c>
      <c r="C241" s="51" t="s">
        <v>501</v>
      </c>
      <c r="D241" s="52" t="s">
        <v>32</v>
      </c>
      <c r="E241" s="53">
        <v>4264000</v>
      </c>
      <c r="F241" s="45">
        <v>27039000</v>
      </c>
      <c r="G241" s="45">
        <v>27214000</v>
      </c>
      <c r="H241" s="53">
        <v>175000</v>
      </c>
      <c r="I241" s="46">
        <v>6.472132845149599E-3</v>
      </c>
      <c r="J241" s="54">
        <v>0.05</v>
      </c>
    </row>
    <row r="242" spans="1:10" s="32" customFormat="1" ht="15" customHeight="1" x14ac:dyDescent="0.25">
      <c r="A242" s="44" t="s">
        <v>964</v>
      </c>
      <c r="B242" s="51" t="s">
        <v>11</v>
      </c>
      <c r="C242" s="51" t="s">
        <v>12</v>
      </c>
      <c r="D242" s="52" t="s">
        <v>13</v>
      </c>
      <c r="E242" s="53">
        <v>9100000</v>
      </c>
      <c r="F242" s="45">
        <v>73188000</v>
      </c>
      <c r="G242" s="45">
        <v>113023000</v>
      </c>
      <c r="H242" s="53">
        <v>39835000</v>
      </c>
      <c r="I242" s="46">
        <v>0.54428321582773131</v>
      </c>
      <c r="J242" s="54">
        <v>1.4999999999999999E-2</v>
      </c>
    </row>
    <row r="243" spans="1:10" s="32" customFormat="1" ht="15" customHeight="1" x14ac:dyDescent="0.25">
      <c r="A243" s="44" t="s">
        <v>964</v>
      </c>
      <c r="B243" s="51" t="s">
        <v>17</v>
      </c>
      <c r="C243" s="51" t="s">
        <v>18</v>
      </c>
      <c r="D243" s="52" t="s">
        <v>13</v>
      </c>
      <c r="E243" s="53">
        <v>600000</v>
      </c>
      <c r="F243" s="45">
        <v>6159000</v>
      </c>
      <c r="G243" s="45">
        <v>5644000</v>
      </c>
      <c r="H243" s="53">
        <v>-515000</v>
      </c>
      <c r="I243" s="46">
        <v>-8.361747036856633E-2</v>
      </c>
      <c r="J243" s="54">
        <v>7.6999999999999999E-2</v>
      </c>
    </row>
    <row r="244" spans="1:10" s="32" customFormat="1" ht="15" customHeight="1" x14ac:dyDescent="0.25">
      <c r="A244" s="44" t="s">
        <v>964</v>
      </c>
      <c r="B244" s="51" t="s">
        <v>64</v>
      </c>
      <c r="C244" s="51" t="s">
        <v>65</v>
      </c>
      <c r="D244" s="52" t="s">
        <v>13</v>
      </c>
      <c r="E244" s="53">
        <v>1206000</v>
      </c>
      <c r="F244" s="45">
        <v>6992000</v>
      </c>
      <c r="G244" s="45">
        <v>7768000</v>
      </c>
      <c r="H244" s="53">
        <v>776000</v>
      </c>
      <c r="I244" s="46">
        <v>0.11098398169336385</v>
      </c>
      <c r="J244" s="54">
        <v>3.7106135999999998E-2</v>
      </c>
    </row>
    <row r="245" spans="1:10" s="32" customFormat="1" ht="15" customHeight="1" x14ac:dyDescent="0.25">
      <c r="A245" s="44" t="s">
        <v>964</v>
      </c>
      <c r="B245" s="51" t="s">
        <v>69</v>
      </c>
      <c r="C245" s="51" t="s">
        <v>70</v>
      </c>
      <c r="D245" s="52" t="s">
        <v>13</v>
      </c>
      <c r="E245" s="53">
        <v>23938350</v>
      </c>
      <c r="F245" s="45">
        <v>191161000</v>
      </c>
      <c r="G245" s="45">
        <v>256488000</v>
      </c>
      <c r="H245" s="53">
        <v>65327000</v>
      </c>
      <c r="I245" s="46">
        <v>0.34173811603831328</v>
      </c>
      <c r="J245" s="54">
        <v>0.01</v>
      </c>
    </row>
    <row r="246" spans="1:10" s="32" customFormat="1" ht="15" customHeight="1" x14ac:dyDescent="0.25">
      <c r="A246" s="44" t="s">
        <v>964</v>
      </c>
      <c r="B246" s="51" t="s">
        <v>175</v>
      </c>
      <c r="C246" s="51" t="s">
        <v>70</v>
      </c>
      <c r="D246" s="52" t="s">
        <v>13</v>
      </c>
      <c r="E246" s="53">
        <v>32914000</v>
      </c>
      <c r="F246" s="45">
        <v>186431000</v>
      </c>
      <c r="G246" s="45">
        <v>225253000</v>
      </c>
      <c r="H246" s="53">
        <v>38822000</v>
      </c>
      <c r="I246" s="46">
        <v>0.20823790034919085</v>
      </c>
      <c r="J246" s="54">
        <v>0.01</v>
      </c>
    </row>
    <row r="247" spans="1:10" s="32" customFormat="1" ht="15" customHeight="1" x14ac:dyDescent="0.25">
      <c r="A247" s="44" t="s">
        <v>964</v>
      </c>
      <c r="B247" s="51" t="s">
        <v>186</v>
      </c>
      <c r="C247" s="51" t="s">
        <v>187</v>
      </c>
      <c r="D247" s="52" t="s">
        <v>13</v>
      </c>
      <c r="E247" s="53">
        <v>12000000</v>
      </c>
      <c r="F247" s="45">
        <v>39335000</v>
      </c>
      <c r="G247" s="45">
        <v>43684000</v>
      </c>
      <c r="H247" s="53">
        <v>4349000</v>
      </c>
      <c r="I247" s="46">
        <v>0.1105631117325537</v>
      </c>
      <c r="J247" s="54">
        <v>3.5503332999999998E-2</v>
      </c>
    </row>
    <row r="248" spans="1:10" s="32" customFormat="1" ht="15" customHeight="1" x14ac:dyDescent="0.25">
      <c r="A248" s="44" t="s">
        <v>964</v>
      </c>
      <c r="B248" s="51" t="s">
        <v>244</v>
      </c>
      <c r="C248" s="51" t="s">
        <v>245</v>
      </c>
      <c r="D248" s="52" t="s">
        <v>13</v>
      </c>
      <c r="E248" s="53">
        <v>29822000</v>
      </c>
      <c r="F248" s="45">
        <v>137852000</v>
      </c>
      <c r="G248" s="45">
        <v>173915000</v>
      </c>
      <c r="H248" s="53">
        <v>36063000</v>
      </c>
      <c r="I248" s="46">
        <v>0.26160665061079996</v>
      </c>
      <c r="J248" s="54">
        <v>0.01</v>
      </c>
    </row>
    <row r="249" spans="1:10" s="32" customFormat="1" ht="15" customHeight="1" x14ac:dyDescent="0.25">
      <c r="A249" s="44" t="s">
        <v>964</v>
      </c>
      <c r="B249" s="51" t="s">
        <v>270</v>
      </c>
      <c r="C249" s="51" t="s">
        <v>271</v>
      </c>
      <c r="D249" s="52" t="s">
        <v>13</v>
      </c>
      <c r="E249" s="53">
        <v>6184000</v>
      </c>
      <c r="F249" s="45">
        <v>62651000</v>
      </c>
      <c r="G249" s="45">
        <v>92293000</v>
      </c>
      <c r="H249" s="53">
        <v>29642000</v>
      </c>
      <c r="I249" s="46">
        <v>0.47312892052800432</v>
      </c>
      <c r="J249" s="54">
        <v>1.4999999999999999E-2</v>
      </c>
    </row>
    <row r="250" spans="1:10" s="32" customFormat="1" ht="15" customHeight="1" x14ac:dyDescent="0.25">
      <c r="A250" s="44" t="s">
        <v>964</v>
      </c>
      <c r="B250" s="51" t="s">
        <v>272</v>
      </c>
      <c r="C250" s="51" t="s">
        <v>273</v>
      </c>
      <c r="D250" s="52" t="s">
        <v>13</v>
      </c>
      <c r="E250" s="53">
        <v>18000000</v>
      </c>
      <c r="F250" s="45">
        <v>588173000</v>
      </c>
      <c r="G250" s="45">
        <v>622203000</v>
      </c>
      <c r="H250" s="53">
        <v>34030000</v>
      </c>
      <c r="I250" s="46">
        <v>5.7857127069756688E-2</v>
      </c>
      <c r="J250" s="54">
        <v>0.03</v>
      </c>
    </row>
    <row r="251" spans="1:10" s="32" customFormat="1" ht="15" customHeight="1" x14ac:dyDescent="0.25">
      <c r="A251" s="44" t="s">
        <v>964</v>
      </c>
      <c r="B251" s="51" t="s">
        <v>286</v>
      </c>
      <c r="C251" s="51" t="s">
        <v>287</v>
      </c>
      <c r="D251" s="52" t="s">
        <v>13</v>
      </c>
      <c r="E251" s="53">
        <v>31929000</v>
      </c>
      <c r="F251" s="45">
        <v>419971000</v>
      </c>
      <c r="G251" s="45">
        <v>566628000</v>
      </c>
      <c r="H251" s="53">
        <v>146657000</v>
      </c>
      <c r="I251" s="46">
        <v>0.34920744527598335</v>
      </c>
      <c r="J251" s="54">
        <v>0.01</v>
      </c>
    </row>
    <row r="252" spans="1:10" s="32" customFormat="1" ht="15" customHeight="1" x14ac:dyDescent="0.25">
      <c r="A252" s="44" t="s">
        <v>964</v>
      </c>
      <c r="B252" s="51" t="s">
        <v>324</v>
      </c>
      <c r="C252" s="51" t="s">
        <v>325</v>
      </c>
      <c r="D252" s="52" t="s">
        <v>13</v>
      </c>
      <c r="E252" s="53">
        <v>3908000</v>
      </c>
      <c r="F252" s="45">
        <v>40722000</v>
      </c>
      <c r="G252" s="45">
        <v>45038000</v>
      </c>
      <c r="H252" s="53">
        <v>4316000</v>
      </c>
      <c r="I252" s="46">
        <v>0.1059869358086538</v>
      </c>
      <c r="J252" s="54">
        <v>1.4999999999999999E-2</v>
      </c>
    </row>
    <row r="253" spans="1:10" s="32" customFormat="1" ht="15" customHeight="1" x14ac:dyDescent="0.25">
      <c r="A253" s="44" t="s">
        <v>964</v>
      </c>
      <c r="B253" s="51" t="s">
        <v>347</v>
      </c>
      <c r="C253" s="51" t="s">
        <v>348</v>
      </c>
      <c r="D253" s="52" t="s">
        <v>13</v>
      </c>
      <c r="E253" s="53">
        <v>1500000</v>
      </c>
      <c r="F253" s="45">
        <v>16656000</v>
      </c>
      <c r="G253" s="45">
        <v>29066000</v>
      </c>
      <c r="H253" s="53">
        <v>12410000</v>
      </c>
      <c r="I253" s="46">
        <v>0.74507684918347739</v>
      </c>
      <c r="J253" s="54">
        <v>1.4999999999999999E-2</v>
      </c>
    </row>
    <row r="254" spans="1:10" s="32" customFormat="1" ht="15" customHeight="1" x14ac:dyDescent="0.25">
      <c r="A254" s="44" t="s">
        <v>964</v>
      </c>
      <c r="B254" s="51" t="s">
        <v>360</v>
      </c>
      <c r="C254" s="51" t="s">
        <v>361</v>
      </c>
      <c r="D254" s="52" t="s">
        <v>13</v>
      </c>
      <c r="E254" s="53">
        <v>6600000</v>
      </c>
      <c r="F254" s="45">
        <v>47152000</v>
      </c>
      <c r="G254" s="45">
        <v>65372000</v>
      </c>
      <c r="H254" s="53">
        <v>18220000</v>
      </c>
      <c r="I254" s="46">
        <v>0.38640990838140482</v>
      </c>
      <c r="J254" s="54">
        <v>0.01</v>
      </c>
    </row>
    <row r="255" spans="1:10" s="32" customFormat="1" ht="15" customHeight="1" x14ac:dyDescent="0.25">
      <c r="A255" s="44" t="s">
        <v>964</v>
      </c>
      <c r="B255" s="51" t="s">
        <v>420</v>
      </c>
      <c r="C255" s="51" t="s">
        <v>421</v>
      </c>
      <c r="D255" s="52" t="s">
        <v>13</v>
      </c>
      <c r="E255" s="53">
        <v>3004000</v>
      </c>
      <c r="F255" s="45">
        <v>17568000</v>
      </c>
      <c r="G255" s="45">
        <v>23154000</v>
      </c>
      <c r="H255" s="53">
        <v>5586000</v>
      </c>
      <c r="I255" s="46">
        <v>0.31796448087431695</v>
      </c>
      <c r="J255" s="54">
        <v>0.01</v>
      </c>
    </row>
    <row r="256" spans="1:10" s="32" customFormat="1" ht="15" customHeight="1" x14ac:dyDescent="0.25">
      <c r="A256" s="44" t="s">
        <v>964</v>
      </c>
      <c r="B256" s="51" t="s">
        <v>422</v>
      </c>
      <c r="C256" s="51" t="s">
        <v>65</v>
      </c>
      <c r="D256" s="52" t="s">
        <v>13</v>
      </c>
      <c r="E256" s="53">
        <v>114068000</v>
      </c>
      <c r="F256" s="45">
        <v>978363000</v>
      </c>
      <c r="G256" s="45">
        <v>1045175000</v>
      </c>
      <c r="H256" s="53">
        <v>66812000</v>
      </c>
      <c r="I256" s="46">
        <v>6.8289581678783851E-2</v>
      </c>
      <c r="J256" s="54">
        <v>3.8285583999999998E-2</v>
      </c>
    </row>
    <row r="257" spans="1:10" s="32" customFormat="1" ht="15" customHeight="1" x14ac:dyDescent="0.25">
      <c r="A257" s="44" t="s">
        <v>964</v>
      </c>
      <c r="B257" s="51" t="s">
        <v>488</v>
      </c>
      <c r="C257" s="51" t="s">
        <v>489</v>
      </c>
      <c r="D257" s="52" t="s">
        <v>13</v>
      </c>
      <c r="E257" s="53">
        <v>1500000</v>
      </c>
      <c r="F257" s="45">
        <v>22454000</v>
      </c>
      <c r="G257" s="45">
        <v>24787000</v>
      </c>
      <c r="H257" s="53">
        <v>2333000</v>
      </c>
      <c r="I257" s="46">
        <v>0.10390130934354681</v>
      </c>
      <c r="J257" s="54">
        <v>1.4999999999999999E-2</v>
      </c>
    </row>
    <row r="258" spans="1:10" s="32" customFormat="1" ht="15" customHeight="1" x14ac:dyDescent="0.25">
      <c r="A258" s="44" t="s">
        <v>964</v>
      </c>
      <c r="B258" s="51" t="s">
        <v>490</v>
      </c>
      <c r="C258" s="51" t="s">
        <v>65</v>
      </c>
      <c r="D258" s="52" t="s">
        <v>13</v>
      </c>
      <c r="E258" s="53">
        <v>24500000</v>
      </c>
      <c r="F258" s="45">
        <v>183263000</v>
      </c>
      <c r="G258" s="45">
        <v>168123000</v>
      </c>
      <c r="H258" s="53">
        <v>-15140000</v>
      </c>
      <c r="I258" s="46">
        <v>-8.2613511729045144E-2</v>
      </c>
      <c r="J258" s="54">
        <v>0.05</v>
      </c>
    </row>
    <row r="259" spans="1:10" s="32" customFormat="1" ht="15" customHeight="1" x14ac:dyDescent="0.25">
      <c r="A259" s="44" t="s">
        <v>964</v>
      </c>
      <c r="B259" s="51" t="s">
        <v>491</v>
      </c>
      <c r="C259" s="51" t="s">
        <v>492</v>
      </c>
      <c r="D259" s="52" t="s">
        <v>13</v>
      </c>
      <c r="E259" s="53">
        <v>8282000</v>
      </c>
      <c r="F259" s="45">
        <v>31142000</v>
      </c>
      <c r="G259" s="45">
        <v>27141000</v>
      </c>
      <c r="H259" s="53">
        <v>-4001000</v>
      </c>
      <c r="I259" s="46">
        <v>-0.12847601310127801</v>
      </c>
      <c r="J259" s="54">
        <v>7.6999999999999999E-2</v>
      </c>
    </row>
    <row r="260" spans="1:10" s="32" customFormat="1" ht="15" customHeight="1" x14ac:dyDescent="0.25">
      <c r="A260" s="44" t="s">
        <v>964</v>
      </c>
      <c r="B260" s="51" t="s">
        <v>508</v>
      </c>
      <c r="C260" s="51" t="s">
        <v>509</v>
      </c>
      <c r="D260" s="52" t="s">
        <v>13</v>
      </c>
      <c r="E260" s="53">
        <v>37000000</v>
      </c>
      <c r="F260" s="45">
        <v>402694000</v>
      </c>
      <c r="G260" s="45">
        <v>385188000</v>
      </c>
      <c r="H260" s="53">
        <v>-17506000</v>
      </c>
      <c r="I260" s="46">
        <v>-4.3472214634437067E-2</v>
      </c>
      <c r="J260" s="54">
        <v>0.05</v>
      </c>
    </row>
    <row r="261" spans="1:10" s="32" customFormat="1" ht="15" customHeight="1" x14ac:dyDescent="0.25">
      <c r="A261" s="44" t="s">
        <v>964</v>
      </c>
      <c r="B261" s="51" t="s">
        <v>525</v>
      </c>
      <c r="C261" s="51" t="s">
        <v>526</v>
      </c>
      <c r="D261" s="52" t="s">
        <v>13</v>
      </c>
      <c r="E261" s="53">
        <v>8673000</v>
      </c>
      <c r="F261" s="45">
        <v>57861000</v>
      </c>
      <c r="G261" s="45">
        <v>105320000</v>
      </c>
      <c r="H261" s="53">
        <v>47459000</v>
      </c>
      <c r="I261" s="46">
        <v>0.82022433072363077</v>
      </c>
      <c r="J261" s="54">
        <v>0.01</v>
      </c>
    </row>
    <row r="262" spans="1:10" s="32" customFormat="1" ht="15" customHeight="1" x14ac:dyDescent="0.25">
      <c r="A262" s="44" t="s">
        <v>964</v>
      </c>
      <c r="B262" s="51" t="s">
        <v>552</v>
      </c>
      <c r="C262" s="51" t="s">
        <v>65</v>
      </c>
      <c r="D262" s="52" t="s">
        <v>13</v>
      </c>
      <c r="E262" s="53">
        <v>8000000</v>
      </c>
      <c r="F262" s="45">
        <v>81534000</v>
      </c>
      <c r="G262" s="45">
        <v>110880000</v>
      </c>
      <c r="H262" s="53">
        <v>29346000</v>
      </c>
      <c r="I262" s="46">
        <v>0.35992346751048643</v>
      </c>
      <c r="J262" s="54">
        <v>0.01</v>
      </c>
    </row>
    <row r="263" spans="1:10" s="32" customFormat="1" ht="15" customHeight="1" x14ac:dyDescent="0.25">
      <c r="A263" s="44" t="s">
        <v>964</v>
      </c>
      <c r="B263" s="51" t="s">
        <v>75</v>
      </c>
      <c r="C263" s="51" t="s">
        <v>76</v>
      </c>
      <c r="D263" s="52" t="s">
        <v>77</v>
      </c>
      <c r="E263" s="53">
        <v>11670000</v>
      </c>
      <c r="F263" s="45">
        <v>97466000</v>
      </c>
      <c r="G263" s="45">
        <v>124259000</v>
      </c>
      <c r="H263" s="53">
        <v>26793000</v>
      </c>
      <c r="I263" s="46">
        <v>0.27489586112080111</v>
      </c>
      <c r="J263" s="54">
        <v>0.01</v>
      </c>
    </row>
    <row r="264" spans="1:10" s="32" customFormat="1" ht="15" customHeight="1" x14ac:dyDescent="0.25">
      <c r="A264" s="44" t="s">
        <v>964</v>
      </c>
      <c r="B264" s="51" t="s">
        <v>154</v>
      </c>
      <c r="C264" s="51" t="s">
        <v>155</v>
      </c>
      <c r="D264" s="52" t="s">
        <v>77</v>
      </c>
      <c r="E264" s="53">
        <v>4724000</v>
      </c>
      <c r="F264" s="45">
        <v>87462000</v>
      </c>
      <c r="G264" s="45">
        <v>37853000</v>
      </c>
      <c r="H264" s="53">
        <v>-49609000</v>
      </c>
      <c r="I264" s="46">
        <v>-0.56720632960600037</v>
      </c>
      <c r="J264" s="54">
        <v>7.6999999999999999E-2</v>
      </c>
    </row>
    <row r="265" spans="1:10" s="32" customFormat="1" ht="15" customHeight="1" x14ac:dyDescent="0.25">
      <c r="A265" s="44" t="s">
        <v>964</v>
      </c>
      <c r="B265" s="51" t="s">
        <v>337</v>
      </c>
      <c r="C265" s="51" t="s">
        <v>338</v>
      </c>
      <c r="D265" s="52" t="s">
        <v>77</v>
      </c>
      <c r="E265" s="53">
        <v>2727000</v>
      </c>
      <c r="F265" s="45">
        <v>14000</v>
      </c>
      <c r="G265" s="45">
        <v>218000</v>
      </c>
      <c r="H265" s="53">
        <v>204000</v>
      </c>
      <c r="I265" s="46">
        <v>14.571428571428571</v>
      </c>
      <c r="J265" s="54">
        <v>4.7007700999999999E-2</v>
      </c>
    </row>
    <row r="266" spans="1:10" s="32" customFormat="1" ht="15" customHeight="1" x14ac:dyDescent="0.25">
      <c r="A266" s="44" t="s">
        <v>964</v>
      </c>
      <c r="B266" s="51" t="s">
        <v>367</v>
      </c>
      <c r="C266" s="51" t="s">
        <v>155</v>
      </c>
      <c r="D266" s="52" t="s">
        <v>77</v>
      </c>
      <c r="E266" s="53">
        <v>26303000</v>
      </c>
      <c r="F266" s="45">
        <v>229336000</v>
      </c>
      <c r="G266" s="45">
        <v>334004000</v>
      </c>
      <c r="H266" s="53">
        <v>104668000</v>
      </c>
      <c r="I266" s="46">
        <v>0.45639585586214115</v>
      </c>
      <c r="J266" s="54">
        <v>0.01</v>
      </c>
    </row>
    <row r="267" spans="1:10" s="32" customFormat="1" ht="15" customHeight="1" x14ac:dyDescent="0.25">
      <c r="A267" s="44" t="s">
        <v>964</v>
      </c>
      <c r="B267" s="51" t="s">
        <v>61</v>
      </c>
      <c r="C267" s="51" t="s">
        <v>62</v>
      </c>
      <c r="D267" s="52" t="s">
        <v>63</v>
      </c>
      <c r="E267" s="53">
        <v>4500000</v>
      </c>
      <c r="F267" s="45">
        <v>15558000</v>
      </c>
      <c r="G267" s="45">
        <v>15044000</v>
      </c>
      <c r="H267" s="53">
        <v>-514000</v>
      </c>
      <c r="I267" s="46">
        <v>-3.3037665509705619E-2</v>
      </c>
      <c r="J267" s="54">
        <v>0.05</v>
      </c>
    </row>
    <row r="268" spans="1:10" s="32" customFormat="1" ht="15" customHeight="1" x14ac:dyDescent="0.25">
      <c r="A268" s="44" t="s">
        <v>964</v>
      </c>
      <c r="B268" s="51" t="s">
        <v>117</v>
      </c>
      <c r="C268" s="51" t="s">
        <v>118</v>
      </c>
      <c r="D268" s="52" t="s">
        <v>63</v>
      </c>
      <c r="E268" s="53">
        <v>4000000</v>
      </c>
      <c r="F268" s="45">
        <v>38520000</v>
      </c>
      <c r="G268" s="45">
        <v>39032000</v>
      </c>
      <c r="H268" s="53">
        <v>512000</v>
      </c>
      <c r="I268" s="46">
        <v>1.3291796469366563E-2</v>
      </c>
      <c r="J268" s="54">
        <v>0.05</v>
      </c>
    </row>
    <row r="269" spans="1:10" s="32" customFormat="1" ht="15" customHeight="1" x14ac:dyDescent="0.25">
      <c r="A269" s="44" t="s">
        <v>964</v>
      </c>
      <c r="B269" s="51" t="s">
        <v>296</v>
      </c>
      <c r="C269" s="51" t="s">
        <v>297</v>
      </c>
      <c r="D269" s="52" t="s">
        <v>63</v>
      </c>
      <c r="E269" s="53">
        <v>7800000</v>
      </c>
      <c r="F269" s="45">
        <v>68967000</v>
      </c>
      <c r="G269" s="45">
        <v>75672000</v>
      </c>
      <c r="H269" s="53">
        <v>6705000</v>
      </c>
      <c r="I269" s="46">
        <v>9.7220409761190132E-2</v>
      </c>
      <c r="J269" s="54">
        <v>2.4211537999999998E-2</v>
      </c>
    </row>
    <row r="270" spans="1:10" s="32" customFormat="1" ht="15" customHeight="1" x14ac:dyDescent="0.25">
      <c r="A270" s="44" t="s">
        <v>964</v>
      </c>
      <c r="B270" s="51" t="s">
        <v>528</v>
      </c>
      <c r="C270" s="51" t="s">
        <v>529</v>
      </c>
      <c r="D270" s="52" t="s">
        <v>63</v>
      </c>
      <c r="E270" s="53">
        <v>76458000</v>
      </c>
      <c r="F270" s="45">
        <v>814570000</v>
      </c>
      <c r="G270" s="45">
        <v>855838000</v>
      </c>
      <c r="H270" s="53">
        <v>41268000</v>
      </c>
      <c r="I270" s="46">
        <v>5.0662312631204194E-2</v>
      </c>
      <c r="J270" s="54">
        <v>3.9205054000000003E-2</v>
      </c>
    </row>
    <row r="271" spans="1:10" s="33" customFormat="1" ht="15" customHeight="1" x14ac:dyDescent="0.25">
      <c r="A271" s="44" t="s">
        <v>964</v>
      </c>
      <c r="B271" s="51" t="s">
        <v>546</v>
      </c>
      <c r="C271" s="51" t="s">
        <v>547</v>
      </c>
      <c r="D271" s="52" t="s">
        <v>63</v>
      </c>
      <c r="E271" s="53">
        <v>3000000</v>
      </c>
      <c r="F271" s="45">
        <v>75699000</v>
      </c>
      <c r="G271" s="45">
        <v>83264000</v>
      </c>
      <c r="H271" s="53">
        <v>7565000</v>
      </c>
      <c r="I271" s="46">
        <v>9.9935269950725908E-2</v>
      </c>
      <c r="J271" s="54">
        <v>0.02</v>
      </c>
    </row>
    <row r="272" spans="1:10" s="32" customFormat="1" ht="15" customHeight="1" x14ac:dyDescent="0.25">
      <c r="A272" s="44" t="s">
        <v>964</v>
      </c>
      <c r="B272" s="51" t="s">
        <v>555</v>
      </c>
      <c r="C272" s="51" t="s">
        <v>556</v>
      </c>
      <c r="D272" s="52" t="s">
        <v>63</v>
      </c>
      <c r="E272" s="53">
        <v>15300000</v>
      </c>
      <c r="F272" s="45">
        <v>87143000</v>
      </c>
      <c r="G272" s="45">
        <v>118599000</v>
      </c>
      <c r="H272" s="53">
        <v>31456000</v>
      </c>
      <c r="I272" s="46">
        <v>0.36096990004934421</v>
      </c>
      <c r="J272" s="54">
        <v>0.01</v>
      </c>
    </row>
    <row r="273" spans="1:10" s="32" customFormat="1" ht="15" customHeight="1" x14ac:dyDescent="0.25">
      <c r="A273" s="44" t="s">
        <v>964</v>
      </c>
      <c r="B273" s="51" t="s">
        <v>559</v>
      </c>
      <c r="C273" s="51" t="s">
        <v>560</v>
      </c>
      <c r="D273" s="52" t="s">
        <v>63</v>
      </c>
      <c r="E273" s="53">
        <v>17796000</v>
      </c>
      <c r="F273" s="45">
        <v>112615000</v>
      </c>
      <c r="G273" s="45">
        <v>158860000</v>
      </c>
      <c r="H273" s="53">
        <v>46245000</v>
      </c>
      <c r="I273" s="46">
        <v>0.41064689428584111</v>
      </c>
      <c r="J273" s="54">
        <v>0.01</v>
      </c>
    </row>
    <row r="274" spans="1:10" s="32" customFormat="1" ht="15" customHeight="1" x14ac:dyDescent="0.25">
      <c r="A274" s="44" t="s">
        <v>964</v>
      </c>
      <c r="B274" s="51" t="s">
        <v>567</v>
      </c>
      <c r="C274" s="51" t="s">
        <v>568</v>
      </c>
      <c r="D274" s="52" t="s">
        <v>63</v>
      </c>
      <c r="E274" s="53">
        <v>8381000</v>
      </c>
      <c r="F274" s="45">
        <v>78852000</v>
      </c>
      <c r="G274" s="45">
        <v>124866000</v>
      </c>
      <c r="H274" s="53">
        <v>46014000</v>
      </c>
      <c r="I274" s="46">
        <v>0.58354892710394157</v>
      </c>
      <c r="J274" s="54">
        <v>0.01</v>
      </c>
    </row>
    <row r="275" spans="1:10" s="32" customFormat="1" ht="15" customHeight="1" x14ac:dyDescent="0.25">
      <c r="A275" s="44" t="s">
        <v>964</v>
      </c>
      <c r="B275" s="51" t="s">
        <v>413</v>
      </c>
      <c r="C275" s="51" t="s">
        <v>414</v>
      </c>
      <c r="D275" s="52" t="s">
        <v>415</v>
      </c>
      <c r="E275" s="53">
        <v>18000000</v>
      </c>
      <c r="F275" s="45">
        <v>279067000</v>
      </c>
      <c r="G275" s="45">
        <v>290979000</v>
      </c>
      <c r="H275" s="53">
        <v>11912000</v>
      </c>
      <c r="I275" s="46">
        <v>4.2685089960475445E-2</v>
      </c>
      <c r="J275" s="54">
        <v>4.3382221999999998E-2</v>
      </c>
    </row>
    <row r="276" spans="1:10" s="32" customFormat="1" ht="15" customHeight="1" x14ac:dyDescent="0.25">
      <c r="A276" s="44" t="s">
        <v>964</v>
      </c>
      <c r="B276" s="51" t="s">
        <v>438</v>
      </c>
      <c r="C276" s="51" t="s">
        <v>439</v>
      </c>
      <c r="D276" s="52" t="s">
        <v>415</v>
      </c>
      <c r="E276" s="53">
        <v>9886000</v>
      </c>
      <c r="F276" s="45">
        <v>80331000</v>
      </c>
      <c r="G276" s="45">
        <v>105819000</v>
      </c>
      <c r="H276" s="53">
        <v>25488000</v>
      </c>
      <c r="I276" s="46">
        <v>0.31728722411024385</v>
      </c>
      <c r="J276" s="54">
        <v>0.01</v>
      </c>
    </row>
    <row r="277" spans="1:10" s="32" customFormat="1" ht="15" customHeight="1" x14ac:dyDescent="0.25">
      <c r="A277" s="44" t="s">
        <v>964</v>
      </c>
      <c r="B277" s="51" t="s">
        <v>538</v>
      </c>
      <c r="C277" s="51" t="s">
        <v>539</v>
      </c>
      <c r="D277" s="52" t="s">
        <v>415</v>
      </c>
      <c r="E277" s="53">
        <v>5500000</v>
      </c>
      <c r="F277" s="45">
        <v>39884000</v>
      </c>
      <c r="G277" s="45">
        <v>53712000</v>
      </c>
      <c r="H277" s="53">
        <v>13828000</v>
      </c>
      <c r="I277" s="46">
        <v>0.34670544579279911</v>
      </c>
      <c r="J277" s="54">
        <v>0.01</v>
      </c>
    </row>
    <row r="278" spans="1:10" s="32" customFormat="1" ht="15" customHeight="1" x14ac:dyDescent="0.25">
      <c r="A278" s="44" t="s">
        <v>964</v>
      </c>
      <c r="B278" s="51" t="s">
        <v>557</v>
      </c>
      <c r="C278" s="51" t="s">
        <v>558</v>
      </c>
      <c r="D278" s="52" t="s">
        <v>415</v>
      </c>
      <c r="E278" s="53">
        <v>89142000</v>
      </c>
      <c r="F278" s="45">
        <v>896140000</v>
      </c>
      <c r="G278" s="45">
        <v>870616000</v>
      </c>
      <c r="H278" s="53">
        <v>-25524000</v>
      </c>
      <c r="I278" s="46">
        <v>-2.8482156805856227E-2</v>
      </c>
      <c r="J278" s="54">
        <v>0.05</v>
      </c>
    </row>
    <row r="279" spans="1:10" s="32" customFormat="1" ht="15" customHeight="1" x14ac:dyDescent="0.25">
      <c r="A279" s="44" t="s">
        <v>964</v>
      </c>
      <c r="B279" s="51" t="s">
        <v>156</v>
      </c>
      <c r="C279" s="51" t="s">
        <v>157</v>
      </c>
      <c r="D279" s="52" t="s">
        <v>158</v>
      </c>
      <c r="E279" s="53">
        <v>15000000</v>
      </c>
      <c r="F279" s="45">
        <v>379555000</v>
      </c>
      <c r="G279" s="45">
        <v>423075000</v>
      </c>
      <c r="H279" s="53">
        <v>43520000</v>
      </c>
      <c r="I279" s="46">
        <v>0.11466058937439896</v>
      </c>
      <c r="J279" s="54">
        <v>0.01</v>
      </c>
    </row>
    <row r="280" spans="1:10" s="32" customFormat="1" ht="15" customHeight="1" x14ac:dyDescent="0.25">
      <c r="A280" s="44" t="s">
        <v>964</v>
      </c>
      <c r="B280" s="51" t="s">
        <v>166</v>
      </c>
      <c r="C280" s="51" t="s">
        <v>167</v>
      </c>
      <c r="D280" s="52" t="s">
        <v>158</v>
      </c>
      <c r="E280" s="53">
        <v>3650000</v>
      </c>
      <c r="F280" s="45">
        <v>15146000</v>
      </c>
      <c r="G280" s="45">
        <v>16955000</v>
      </c>
      <c r="H280" s="53">
        <v>1809000</v>
      </c>
      <c r="I280" s="46">
        <v>0.11943747524098772</v>
      </c>
      <c r="J280" s="54">
        <v>4.6271779999999998E-2</v>
      </c>
    </row>
    <row r="281" spans="1:10" s="32" customFormat="1" ht="15" customHeight="1" x14ac:dyDescent="0.25">
      <c r="A281" s="44" t="s">
        <v>964</v>
      </c>
      <c r="B281" s="51" t="s">
        <v>199</v>
      </c>
      <c r="C281" s="51" t="s">
        <v>200</v>
      </c>
      <c r="D281" s="52" t="s">
        <v>158</v>
      </c>
      <c r="E281" s="53">
        <v>1705710</v>
      </c>
      <c r="F281" s="45">
        <v>20101000</v>
      </c>
      <c r="G281" s="45">
        <v>23297000</v>
      </c>
      <c r="H281" s="53">
        <v>3196000</v>
      </c>
      <c r="I281" s="46">
        <v>0.15899706482264564</v>
      </c>
      <c r="J281" s="54">
        <v>1.4999999999999999E-2</v>
      </c>
    </row>
    <row r="282" spans="1:10" s="32" customFormat="1" ht="15" customHeight="1" x14ac:dyDescent="0.25">
      <c r="A282" s="44" t="s">
        <v>964</v>
      </c>
      <c r="B282" s="51" t="s">
        <v>225</v>
      </c>
      <c r="C282" s="51" t="s">
        <v>226</v>
      </c>
      <c r="D282" s="52" t="s">
        <v>158</v>
      </c>
      <c r="E282" s="53">
        <v>10000000</v>
      </c>
      <c r="F282" s="45">
        <v>67613000</v>
      </c>
      <c r="G282" s="45">
        <v>71416000</v>
      </c>
      <c r="H282" s="53">
        <v>3803000</v>
      </c>
      <c r="I282" s="46">
        <v>5.6246579799742652E-2</v>
      </c>
      <c r="J282" s="54">
        <v>4.2394000000000001E-2</v>
      </c>
    </row>
    <row r="283" spans="1:10" s="32" customFormat="1" ht="15" customHeight="1" x14ac:dyDescent="0.25">
      <c r="A283" s="44" t="s">
        <v>964</v>
      </c>
      <c r="B283" s="51" t="s">
        <v>389</v>
      </c>
      <c r="C283" s="51" t="s">
        <v>390</v>
      </c>
      <c r="D283" s="52" t="s">
        <v>158</v>
      </c>
      <c r="E283" s="53">
        <v>24400000</v>
      </c>
      <c r="F283" s="45">
        <v>238645000</v>
      </c>
      <c r="G283" s="45">
        <v>198839000</v>
      </c>
      <c r="H283" s="53">
        <v>-39806000</v>
      </c>
      <c r="I283" s="46">
        <v>-0.16680005866454356</v>
      </c>
      <c r="J283" s="54">
        <v>0.05</v>
      </c>
    </row>
    <row r="284" spans="1:10" s="32" customFormat="1" ht="15" customHeight="1" x14ac:dyDescent="0.25">
      <c r="A284" s="44" t="s">
        <v>964</v>
      </c>
      <c r="B284" s="51" t="s">
        <v>391</v>
      </c>
      <c r="C284" s="51" t="s">
        <v>392</v>
      </c>
      <c r="D284" s="52" t="s">
        <v>158</v>
      </c>
      <c r="E284" s="53">
        <v>22000000</v>
      </c>
      <c r="F284" s="45">
        <v>145604000</v>
      </c>
      <c r="G284" s="45">
        <v>136108000</v>
      </c>
      <c r="H284" s="53">
        <v>-9496000</v>
      </c>
      <c r="I284" s="46">
        <v>-6.5217988516798983E-2</v>
      </c>
      <c r="J284" s="54">
        <v>7.6999999999999999E-2</v>
      </c>
    </row>
    <row r="285" spans="1:10" s="32" customFormat="1" ht="15" customHeight="1" x14ac:dyDescent="0.25">
      <c r="A285" s="44" t="s">
        <v>964</v>
      </c>
      <c r="B285" s="51" t="s">
        <v>416</v>
      </c>
      <c r="C285" s="51" t="s">
        <v>417</v>
      </c>
      <c r="D285" s="52" t="s">
        <v>158</v>
      </c>
      <c r="E285" s="53">
        <v>1500000</v>
      </c>
      <c r="F285" s="45">
        <v>25044000</v>
      </c>
      <c r="G285" s="45">
        <v>22995000</v>
      </c>
      <c r="H285" s="53">
        <v>-2049000</v>
      </c>
      <c r="I285" s="46">
        <v>-8.1816003833253478E-2</v>
      </c>
      <c r="J285" s="54">
        <v>0.05</v>
      </c>
    </row>
    <row r="286" spans="1:10" s="32" customFormat="1" ht="15" customHeight="1" x14ac:dyDescent="0.25">
      <c r="A286" s="44" t="s">
        <v>964</v>
      </c>
      <c r="B286" s="51" t="s">
        <v>502</v>
      </c>
      <c r="C286" s="51" t="s">
        <v>503</v>
      </c>
      <c r="D286" s="52" t="s">
        <v>158</v>
      </c>
      <c r="E286" s="53">
        <v>17000000</v>
      </c>
      <c r="F286" s="45">
        <v>191327000</v>
      </c>
      <c r="G286" s="45">
        <v>178513000</v>
      </c>
      <c r="H286" s="53">
        <v>-12814000</v>
      </c>
      <c r="I286" s="46">
        <v>-6.6974342356280081E-2</v>
      </c>
      <c r="J286" s="54">
        <v>7.6999999999999999E-2</v>
      </c>
    </row>
    <row r="287" spans="1:10" s="32" customFormat="1" ht="15" customHeight="1" x14ac:dyDescent="0.25">
      <c r="A287" s="44" t="s">
        <v>964</v>
      </c>
      <c r="B287" s="51" t="s">
        <v>202</v>
      </c>
      <c r="C287" s="51" t="s">
        <v>203</v>
      </c>
      <c r="D287" s="52" t="s">
        <v>204</v>
      </c>
      <c r="E287" s="53">
        <v>3345000</v>
      </c>
      <c r="F287" s="45">
        <v>24923000</v>
      </c>
      <c r="G287" s="45">
        <v>23139000</v>
      </c>
      <c r="H287" s="53">
        <v>-1784000</v>
      </c>
      <c r="I287" s="46">
        <v>-7.1580467840950124E-2</v>
      </c>
      <c r="J287" s="54">
        <v>0.05</v>
      </c>
    </row>
    <row r="288" spans="1:10" s="32" customFormat="1" ht="15" customHeight="1" x14ac:dyDescent="0.25">
      <c r="A288" s="44" t="s">
        <v>964</v>
      </c>
      <c r="B288" s="51" t="s">
        <v>384</v>
      </c>
      <c r="C288" s="51" t="s">
        <v>385</v>
      </c>
      <c r="D288" s="52" t="s">
        <v>204</v>
      </c>
      <c r="E288" s="53">
        <v>8500000</v>
      </c>
      <c r="F288" s="45">
        <v>53681000</v>
      </c>
      <c r="G288" s="45">
        <v>68461000</v>
      </c>
      <c r="H288" s="53">
        <v>14780000</v>
      </c>
      <c r="I288" s="46">
        <v>0.27533019131536296</v>
      </c>
      <c r="J288" s="54">
        <v>0.01</v>
      </c>
    </row>
    <row r="289" spans="1:10" s="32" customFormat="1" ht="15" customHeight="1" x14ac:dyDescent="0.25">
      <c r="A289" s="44" t="s">
        <v>964</v>
      </c>
      <c r="B289" s="51" t="s">
        <v>191</v>
      </c>
      <c r="C289" s="51" t="s">
        <v>192</v>
      </c>
      <c r="D289" s="52" t="s">
        <v>193</v>
      </c>
      <c r="E289" s="53">
        <v>5000000</v>
      </c>
      <c r="F289" s="45">
        <v>67715000</v>
      </c>
      <c r="G289" s="45">
        <v>85016000</v>
      </c>
      <c r="H289" s="53">
        <v>17301000</v>
      </c>
      <c r="I289" s="46">
        <v>0.25549730488075018</v>
      </c>
      <c r="J289" s="54">
        <v>0.01</v>
      </c>
    </row>
    <row r="290" spans="1:10" s="32" customFormat="1" ht="15" customHeight="1" x14ac:dyDescent="0.25">
      <c r="A290" s="44" t="s">
        <v>965</v>
      </c>
      <c r="B290" s="51" t="s">
        <v>582</v>
      </c>
      <c r="C290" s="51" t="s">
        <v>583</v>
      </c>
      <c r="D290" s="52" t="s">
        <v>8</v>
      </c>
      <c r="E290" s="53">
        <v>870000</v>
      </c>
      <c r="F290" s="45">
        <v>9545000</v>
      </c>
      <c r="G290" s="45">
        <v>6825000</v>
      </c>
      <c r="H290" s="53">
        <v>-2720000</v>
      </c>
      <c r="I290" s="46">
        <v>-0.28496595075955999</v>
      </c>
      <c r="J290" s="54">
        <v>0.02</v>
      </c>
    </row>
    <row r="291" spans="1:10" s="32" customFormat="1" ht="15" customHeight="1" x14ac:dyDescent="0.25">
      <c r="A291" s="44" t="s">
        <v>965</v>
      </c>
      <c r="B291" s="51" t="s">
        <v>617</v>
      </c>
      <c r="C291" s="51" t="s">
        <v>404</v>
      </c>
      <c r="D291" s="52" t="s">
        <v>8</v>
      </c>
      <c r="E291" s="53">
        <v>7490000</v>
      </c>
      <c r="F291" s="45">
        <v>26595000</v>
      </c>
      <c r="G291" s="45">
        <v>21374000</v>
      </c>
      <c r="H291" s="53">
        <v>-5221000</v>
      </c>
      <c r="I291" s="46">
        <v>-0.19631509682271103</v>
      </c>
      <c r="J291" s="54">
        <v>0.02</v>
      </c>
    </row>
    <row r="292" spans="1:10" s="32" customFormat="1" ht="15" customHeight="1" x14ac:dyDescent="0.25">
      <c r="A292" s="44" t="s">
        <v>965</v>
      </c>
      <c r="B292" s="51" t="s">
        <v>632</v>
      </c>
      <c r="C292" s="51" t="s">
        <v>627</v>
      </c>
      <c r="D292" s="52" t="s">
        <v>8</v>
      </c>
      <c r="E292" s="53">
        <v>219000</v>
      </c>
      <c r="F292" s="45">
        <v>2473000</v>
      </c>
      <c r="G292" s="45">
        <v>4612000</v>
      </c>
      <c r="H292" s="53">
        <v>2139000</v>
      </c>
      <c r="I292" s="46">
        <v>0.86494136676101896</v>
      </c>
      <c r="J292" s="54">
        <v>0.02</v>
      </c>
    </row>
    <row r="293" spans="1:10" s="32" customFormat="1" ht="15" customHeight="1" x14ac:dyDescent="0.25">
      <c r="A293" s="44" t="s">
        <v>965</v>
      </c>
      <c r="B293" s="51" t="s">
        <v>633</v>
      </c>
      <c r="C293" s="51" t="s">
        <v>634</v>
      </c>
      <c r="D293" s="52" t="s">
        <v>8</v>
      </c>
      <c r="E293" s="53">
        <v>2236000</v>
      </c>
      <c r="F293" s="45">
        <v>5935000</v>
      </c>
      <c r="G293" s="45">
        <v>7169000</v>
      </c>
      <c r="H293" s="53">
        <v>1234000</v>
      </c>
      <c r="I293" s="46">
        <v>0.20791912384161754</v>
      </c>
      <c r="J293" s="54">
        <v>0.02</v>
      </c>
    </row>
    <row r="294" spans="1:10" s="32" customFormat="1" ht="15" customHeight="1" x14ac:dyDescent="0.25">
      <c r="A294" s="44" t="s">
        <v>965</v>
      </c>
      <c r="B294" s="51" t="s">
        <v>639</v>
      </c>
      <c r="C294" s="51" t="s">
        <v>640</v>
      </c>
      <c r="D294" s="52" t="s">
        <v>8</v>
      </c>
      <c r="E294" s="53">
        <v>4300000</v>
      </c>
      <c r="F294" s="45">
        <v>6104000</v>
      </c>
      <c r="G294" s="45">
        <v>7252000</v>
      </c>
      <c r="H294" s="53">
        <v>1148000</v>
      </c>
      <c r="I294" s="46">
        <v>0.18807339449541285</v>
      </c>
      <c r="J294" s="54">
        <v>0.02</v>
      </c>
    </row>
    <row r="295" spans="1:10" ht="15" customHeight="1" x14ac:dyDescent="0.25">
      <c r="A295" s="44" t="s">
        <v>965</v>
      </c>
      <c r="B295" s="51" t="s">
        <v>650</v>
      </c>
      <c r="C295" s="51" t="s">
        <v>651</v>
      </c>
      <c r="D295" s="52" t="s">
        <v>8</v>
      </c>
      <c r="E295" s="53">
        <v>661000</v>
      </c>
      <c r="F295" s="45">
        <v>9581000</v>
      </c>
      <c r="G295" s="45">
        <v>15723000</v>
      </c>
      <c r="H295" s="53">
        <v>6142000</v>
      </c>
      <c r="I295" s="46">
        <v>0.64106043210520824</v>
      </c>
      <c r="J295" s="54">
        <v>0.02</v>
      </c>
    </row>
    <row r="296" spans="1:10" ht="15" customHeight="1" x14ac:dyDescent="0.25">
      <c r="A296" s="44" t="s">
        <v>965</v>
      </c>
      <c r="B296" s="51" t="s">
        <v>591</v>
      </c>
      <c r="C296" s="51" t="s">
        <v>123</v>
      </c>
      <c r="D296" s="52" t="s">
        <v>116</v>
      </c>
      <c r="E296" s="53">
        <v>463000</v>
      </c>
      <c r="F296" s="45">
        <v>5721000</v>
      </c>
      <c r="G296" s="45">
        <v>7384000</v>
      </c>
      <c r="H296" s="53">
        <v>1663000</v>
      </c>
      <c r="I296" s="46">
        <v>0.29068344694983395</v>
      </c>
      <c r="J296" s="54">
        <v>0.02</v>
      </c>
    </row>
    <row r="297" spans="1:10" ht="15" customHeight="1" x14ac:dyDescent="0.25">
      <c r="A297" s="44" t="s">
        <v>965</v>
      </c>
      <c r="B297" s="51" t="s">
        <v>608</v>
      </c>
      <c r="C297" s="51" t="s">
        <v>609</v>
      </c>
      <c r="D297" s="52" t="s">
        <v>68</v>
      </c>
      <c r="E297" s="53">
        <v>525000</v>
      </c>
      <c r="F297" s="45">
        <v>758000</v>
      </c>
      <c r="G297" s="45">
        <v>786000</v>
      </c>
      <c r="H297" s="53">
        <v>28000</v>
      </c>
      <c r="I297" s="46">
        <v>3.6939313984168866E-2</v>
      </c>
      <c r="J297" s="54">
        <v>0.02</v>
      </c>
    </row>
    <row r="298" spans="1:10" ht="15" customHeight="1" x14ac:dyDescent="0.25">
      <c r="A298" s="44" t="s">
        <v>965</v>
      </c>
      <c r="B298" s="51" t="s">
        <v>580</v>
      </c>
      <c r="C298" s="51" t="s">
        <v>85</v>
      </c>
      <c r="D298" s="52" t="s">
        <v>581</v>
      </c>
      <c r="E298" s="53">
        <v>2091000</v>
      </c>
      <c r="F298" s="45">
        <v>23190000</v>
      </c>
      <c r="G298" s="45">
        <v>21310000</v>
      </c>
      <c r="H298" s="53">
        <v>-1880000</v>
      </c>
      <c r="I298" s="46">
        <v>-8.1069426476929718E-2</v>
      </c>
      <c r="J298" s="54">
        <v>0.02</v>
      </c>
    </row>
    <row r="299" spans="1:10" ht="15" customHeight="1" x14ac:dyDescent="0.25">
      <c r="A299" s="44" t="s">
        <v>965</v>
      </c>
      <c r="B299" s="51" t="s">
        <v>635</v>
      </c>
      <c r="C299" s="51" t="s">
        <v>85</v>
      </c>
      <c r="D299" s="52" t="s">
        <v>581</v>
      </c>
      <c r="E299" s="53">
        <v>1009000</v>
      </c>
      <c r="F299" s="45">
        <v>4888000</v>
      </c>
      <c r="G299" s="45">
        <v>5408000</v>
      </c>
      <c r="H299" s="53">
        <v>520000</v>
      </c>
      <c r="I299" s="46">
        <v>0.10638297872340426</v>
      </c>
      <c r="J299" s="54">
        <v>0.02</v>
      </c>
    </row>
    <row r="300" spans="1:10" ht="15" customHeight="1" x14ac:dyDescent="0.25">
      <c r="A300" s="44" t="s">
        <v>965</v>
      </c>
      <c r="B300" s="51" t="s">
        <v>575</v>
      </c>
      <c r="C300" s="51" t="s">
        <v>479</v>
      </c>
      <c r="D300" s="52" t="s">
        <v>355</v>
      </c>
      <c r="E300" s="53">
        <v>188000</v>
      </c>
      <c r="F300" s="45">
        <v>2179000</v>
      </c>
      <c r="G300" s="45">
        <v>3035000</v>
      </c>
      <c r="H300" s="53">
        <v>856000</v>
      </c>
      <c r="I300" s="46">
        <v>0.39284075263882517</v>
      </c>
      <c r="J300" s="54">
        <v>0.02</v>
      </c>
    </row>
    <row r="301" spans="1:10" ht="15" customHeight="1" x14ac:dyDescent="0.25">
      <c r="A301" s="44" t="s">
        <v>965</v>
      </c>
      <c r="B301" s="51" t="s">
        <v>610</v>
      </c>
      <c r="C301" s="51" t="s">
        <v>312</v>
      </c>
      <c r="D301" s="52" t="s">
        <v>38</v>
      </c>
      <c r="E301" s="53">
        <v>8294000</v>
      </c>
      <c r="F301" s="45">
        <v>108261000</v>
      </c>
      <c r="G301" s="45">
        <v>121651000</v>
      </c>
      <c r="H301" s="53">
        <v>13390000</v>
      </c>
      <c r="I301" s="46">
        <v>0.12368258190853586</v>
      </c>
      <c r="J301" s="54">
        <v>0.02</v>
      </c>
    </row>
    <row r="302" spans="1:10" ht="15" customHeight="1" x14ac:dyDescent="0.25">
      <c r="A302" s="44" t="s">
        <v>965</v>
      </c>
      <c r="B302" s="51" t="s">
        <v>599</v>
      </c>
      <c r="C302" s="51" t="s">
        <v>600</v>
      </c>
      <c r="D302" s="52" t="s">
        <v>190</v>
      </c>
      <c r="E302" s="53">
        <v>1045000</v>
      </c>
      <c r="F302" s="45">
        <v>3451000</v>
      </c>
      <c r="G302" s="45">
        <v>4249000</v>
      </c>
      <c r="H302" s="53">
        <v>798000</v>
      </c>
      <c r="I302" s="46">
        <v>0.23123732251521298</v>
      </c>
      <c r="J302" s="54">
        <v>0.02</v>
      </c>
    </row>
    <row r="303" spans="1:10" ht="15" customHeight="1" x14ac:dyDescent="0.25">
      <c r="A303" s="44" t="s">
        <v>965</v>
      </c>
      <c r="B303" s="51" t="s">
        <v>604</v>
      </c>
      <c r="C303" s="51" t="s">
        <v>605</v>
      </c>
      <c r="D303" s="52" t="s">
        <v>190</v>
      </c>
      <c r="E303" s="53">
        <v>2063000</v>
      </c>
      <c r="F303" s="45">
        <v>4137000</v>
      </c>
      <c r="G303" s="45">
        <v>8970000</v>
      </c>
      <c r="H303" s="53">
        <v>4833000</v>
      </c>
      <c r="I303" s="46">
        <v>1.1682378535170412</v>
      </c>
      <c r="J303" s="54">
        <v>0.02</v>
      </c>
    </row>
    <row r="304" spans="1:10" ht="15" customHeight="1" x14ac:dyDescent="0.25">
      <c r="A304" s="44" t="s">
        <v>965</v>
      </c>
      <c r="B304" s="51" t="s">
        <v>576</v>
      </c>
      <c r="C304" s="51" t="s">
        <v>577</v>
      </c>
      <c r="D304" s="52" t="s">
        <v>105</v>
      </c>
      <c r="E304" s="53">
        <v>4410000</v>
      </c>
      <c r="F304" s="45">
        <v>11378000</v>
      </c>
      <c r="G304" s="45">
        <v>20218000</v>
      </c>
      <c r="H304" s="53">
        <v>8840000</v>
      </c>
      <c r="I304" s="46">
        <v>0.77693795043065561</v>
      </c>
      <c r="J304" s="54">
        <v>0.02</v>
      </c>
    </row>
    <row r="305" spans="1:10" ht="15" customHeight="1" x14ac:dyDescent="0.25">
      <c r="A305" s="44" t="s">
        <v>965</v>
      </c>
      <c r="B305" s="51" t="s">
        <v>584</v>
      </c>
      <c r="C305" s="51" t="s">
        <v>369</v>
      </c>
      <c r="D305" s="52" t="s">
        <v>105</v>
      </c>
      <c r="E305" s="53">
        <v>198000</v>
      </c>
      <c r="F305" s="45">
        <v>1420000</v>
      </c>
      <c r="G305" s="45">
        <v>2551000</v>
      </c>
      <c r="H305" s="53">
        <v>1131000</v>
      </c>
      <c r="I305" s="46">
        <v>0.79647887323943667</v>
      </c>
      <c r="J305" s="54">
        <v>0.02</v>
      </c>
    </row>
    <row r="306" spans="1:10" ht="30" customHeight="1" x14ac:dyDescent="0.25">
      <c r="A306" s="44" t="s">
        <v>965</v>
      </c>
      <c r="B306" s="17" t="s">
        <v>659</v>
      </c>
      <c r="C306" s="51" t="s">
        <v>592</v>
      </c>
      <c r="D306" s="52" t="s">
        <v>105</v>
      </c>
      <c r="E306" s="53">
        <v>200000</v>
      </c>
      <c r="F306" s="45">
        <v>3526000</v>
      </c>
      <c r="G306" s="45">
        <v>3154000</v>
      </c>
      <c r="H306" s="53">
        <v>-372000</v>
      </c>
      <c r="I306" s="46">
        <v>-0.10550198525241067</v>
      </c>
      <c r="J306" s="54">
        <v>0.02</v>
      </c>
    </row>
    <row r="307" spans="1:10" ht="15" customHeight="1" x14ac:dyDescent="0.25">
      <c r="A307" s="44" t="s">
        <v>965</v>
      </c>
      <c r="B307" s="51" t="s">
        <v>603</v>
      </c>
      <c r="C307" s="51" t="s">
        <v>515</v>
      </c>
      <c r="D307" s="52" t="s">
        <v>172</v>
      </c>
      <c r="E307" s="53">
        <v>8817000</v>
      </c>
      <c r="F307" s="45">
        <v>8849000</v>
      </c>
      <c r="G307" s="45">
        <v>12563000</v>
      </c>
      <c r="H307" s="53">
        <v>3714000</v>
      </c>
      <c r="I307" s="46">
        <v>0.4197084416318228</v>
      </c>
      <c r="J307" s="54">
        <v>0.02</v>
      </c>
    </row>
    <row r="308" spans="1:10" ht="15" customHeight="1" x14ac:dyDescent="0.25">
      <c r="A308" s="44" t="s">
        <v>965</v>
      </c>
      <c r="B308" s="51" t="s">
        <v>589</v>
      </c>
      <c r="C308" s="51" t="s">
        <v>590</v>
      </c>
      <c r="D308" s="52" t="s">
        <v>330</v>
      </c>
      <c r="E308" s="53">
        <v>2316000</v>
      </c>
      <c r="F308" s="45">
        <v>17640000</v>
      </c>
      <c r="G308" s="45">
        <v>15582000</v>
      </c>
      <c r="H308" s="53">
        <v>-2058000</v>
      </c>
      <c r="I308" s="46">
        <v>-0.11666666666666667</v>
      </c>
      <c r="J308" s="54">
        <v>0.02</v>
      </c>
    </row>
    <row r="309" spans="1:10" ht="15" customHeight="1" x14ac:dyDescent="0.25">
      <c r="A309" s="44" t="s">
        <v>965</v>
      </c>
      <c r="B309" s="51" t="s">
        <v>597</v>
      </c>
      <c r="C309" s="51" t="s">
        <v>598</v>
      </c>
      <c r="D309" s="52" t="s">
        <v>196</v>
      </c>
      <c r="E309" s="53">
        <v>5100000</v>
      </c>
      <c r="F309" s="45">
        <v>43948000</v>
      </c>
      <c r="G309" s="45">
        <v>33493000</v>
      </c>
      <c r="H309" s="53">
        <v>-10455000</v>
      </c>
      <c r="I309" s="46">
        <v>-0.23789478474560843</v>
      </c>
      <c r="J309" s="54">
        <v>0.02</v>
      </c>
    </row>
    <row r="310" spans="1:10" ht="15" customHeight="1" x14ac:dyDescent="0.25">
      <c r="A310" s="44" t="s">
        <v>965</v>
      </c>
      <c r="B310" s="51" t="s">
        <v>620</v>
      </c>
      <c r="C310" s="51" t="s">
        <v>621</v>
      </c>
      <c r="D310" s="52" t="s">
        <v>196</v>
      </c>
      <c r="E310" s="53">
        <v>4600000</v>
      </c>
      <c r="F310" s="45">
        <v>29638000</v>
      </c>
      <c r="G310" s="45">
        <v>47583000</v>
      </c>
      <c r="H310" s="53">
        <v>17945000</v>
      </c>
      <c r="I310" s="46">
        <v>0.60547270396113095</v>
      </c>
      <c r="J310" s="54">
        <v>0.02</v>
      </c>
    </row>
    <row r="311" spans="1:10" ht="15" customHeight="1" x14ac:dyDescent="0.25">
      <c r="A311" s="44" t="s">
        <v>965</v>
      </c>
      <c r="B311" s="51" t="s">
        <v>628</v>
      </c>
      <c r="C311" s="51" t="s">
        <v>598</v>
      </c>
      <c r="D311" s="52" t="s">
        <v>196</v>
      </c>
      <c r="E311" s="53">
        <v>686000</v>
      </c>
      <c r="F311" s="45">
        <v>6979000</v>
      </c>
      <c r="G311" s="45">
        <v>8493000</v>
      </c>
      <c r="H311" s="53">
        <v>1514000</v>
      </c>
      <c r="I311" s="46">
        <v>0.21693652385728615</v>
      </c>
      <c r="J311" s="54">
        <v>0.02</v>
      </c>
    </row>
    <row r="312" spans="1:10" ht="15" customHeight="1" x14ac:dyDescent="0.25">
      <c r="A312" s="44" t="s">
        <v>965</v>
      </c>
      <c r="B312" s="51" t="s">
        <v>622</v>
      </c>
      <c r="C312" s="51" t="s">
        <v>40</v>
      </c>
      <c r="D312" s="52" t="s">
        <v>41</v>
      </c>
      <c r="E312" s="53">
        <v>585000</v>
      </c>
      <c r="F312" s="45">
        <v>8377000</v>
      </c>
      <c r="G312" s="45">
        <v>9875000</v>
      </c>
      <c r="H312" s="53">
        <v>1498000</v>
      </c>
      <c r="I312" s="46">
        <v>0.17882296764951652</v>
      </c>
      <c r="J312" s="54">
        <v>0.02</v>
      </c>
    </row>
    <row r="313" spans="1:10" ht="15" customHeight="1" x14ac:dyDescent="0.25">
      <c r="A313" s="44" t="s">
        <v>965</v>
      </c>
      <c r="B313" s="51" t="s">
        <v>623</v>
      </c>
      <c r="C313" s="51" t="s">
        <v>624</v>
      </c>
      <c r="D313" s="52" t="s">
        <v>121</v>
      </c>
      <c r="E313" s="53">
        <v>197000</v>
      </c>
      <c r="F313" s="45">
        <v>1791000</v>
      </c>
      <c r="G313" s="45">
        <v>2039000</v>
      </c>
      <c r="H313" s="53">
        <v>248000</v>
      </c>
      <c r="I313" s="46">
        <v>0.13847012841987716</v>
      </c>
      <c r="J313" s="54">
        <v>0.02</v>
      </c>
    </row>
    <row r="314" spans="1:10" ht="15" customHeight="1" x14ac:dyDescent="0.25">
      <c r="A314" s="44" t="s">
        <v>965</v>
      </c>
      <c r="B314" s="51" t="s">
        <v>626</v>
      </c>
      <c r="C314" s="51" t="s">
        <v>627</v>
      </c>
      <c r="D314" s="52" t="s">
        <v>10</v>
      </c>
      <c r="E314" s="53">
        <v>197000</v>
      </c>
      <c r="F314" s="45">
        <v>1454000</v>
      </c>
      <c r="G314" s="45">
        <v>2840000</v>
      </c>
      <c r="H314" s="53">
        <v>1386000</v>
      </c>
      <c r="I314" s="46">
        <v>0.95323246217331503</v>
      </c>
      <c r="J314" s="54">
        <v>0.02</v>
      </c>
    </row>
    <row r="315" spans="1:10" ht="15" customHeight="1" x14ac:dyDescent="0.25">
      <c r="A315" s="44" t="s">
        <v>965</v>
      </c>
      <c r="B315" s="51" t="s">
        <v>595</v>
      </c>
      <c r="C315" s="51" t="s">
        <v>596</v>
      </c>
      <c r="D315" s="52" t="s">
        <v>21</v>
      </c>
      <c r="E315" s="53">
        <v>478000</v>
      </c>
      <c r="F315" s="45">
        <v>6760000</v>
      </c>
      <c r="G315" s="45">
        <v>7211000</v>
      </c>
      <c r="H315" s="53">
        <v>451000</v>
      </c>
      <c r="I315" s="46">
        <v>6.6715976331360949E-2</v>
      </c>
      <c r="J315" s="54">
        <v>0.02</v>
      </c>
    </row>
    <row r="316" spans="1:10" ht="15" customHeight="1" x14ac:dyDescent="0.25">
      <c r="A316" s="44" t="s">
        <v>965</v>
      </c>
      <c r="B316" s="51" t="s">
        <v>613</v>
      </c>
      <c r="C316" s="51" t="s">
        <v>614</v>
      </c>
      <c r="D316" s="52" t="s">
        <v>21</v>
      </c>
      <c r="E316" s="53">
        <v>42000</v>
      </c>
      <c r="F316" s="45">
        <v>86000</v>
      </c>
      <c r="G316" s="45">
        <v>354000</v>
      </c>
      <c r="H316" s="53">
        <v>268000</v>
      </c>
      <c r="I316" s="46">
        <v>3.1162790697674421</v>
      </c>
      <c r="J316" s="54">
        <v>0.02</v>
      </c>
    </row>
    <row r="317" spans="1:10" ht="15" customHeight="1" x14ac:dyDescent="0.25">
      <c r="A317" s="44" t="s">
        <v>965</v>
      </c>
      <c r="B317" s="51" t="s">
        <v>615</v>
      </c>
      <c r="C317" s="51" t="s">
        <v>616</v>
      </c>
      <c r="D317" s="52" t="s">
        <v>21</v>
      </c>
      <c r="E317" s="53">
        <v>750000</v>
      </c>
      <c r="F317" s="45">
        <v>2218000</v>
      </c>
      <c r="G317" s="45">
        <v>2858000</v>
      </c>
      <c r="H317" s="53">
        <v>640000</v>
      </c>
      <c r="I317" s="46">
        <v>0.28854824165915238</v>
      </c>
      <c r="J317" s="54">
        <v>0.02</v>
      </c>
    </row>
    <row r="318" spans="1:10" ht="15" customHeight="1" x14ac:dyDescent="0.25">
      <c r="A318" s="44" t="s">
        <v>965</v>
      </c>
      <c r="B318" s="51" t="s">
        <v>637</v>
      </c>
      <c r="C318" s="51" t="s">
        <v>638</v>
      </c>
      <c r="D318" s="52" t="s">
        <v>21</v>
      </c>
      <c r="E318" s="53">
        <v>4000000</v>
      </c>
      <c r="F318" s="45">
        <v>33280000</v>
      </c>
      <c r="G318" s="45">
        <v>30058000</v>
      </c>
      <c r="H318" s="53">
        <v>-3222000</v>
      </c>
      <c r="I318" s="46">
        <v>-9.6814903846153849E-2</v>
      </c>
      <c r="J318" s="54">
        <v>0.02</v>
      </c>
    </row>
    <row r="319" spans="1:10" ht="15" customHeight="1" x14ac:dyDescent="0.25">
      <c r="A319" s="44" t="s">
        <v>965</v>
      </c>
      <c r="B319" s="51" t="s">
        <v>642</v>
      </c>
      <c r="C319" s="51" t="s">
        <v>638</v>
      </c>
      <c r="D319" s="52" t="s">
        <v>21</v>
      </c>
      <c r="E319" s="53">
        <v>2500000</v>
      </c>
      <c r="F319" s="45">
        <v>33651000</v>
      </c>
      <c r="G319" s="45">
        <v>42358000</v>
      </c>
      <c r="H319" s="53">
        <v>8707000</v>
      </c>
      <c r="I319" s="46">
        <v>0.2587441680782146</v>
      </c>
      <c r="J319" s="54">
        <v>0.02</v>
      </c>
    </row>
    <row r="320" spans="1:10" ht="15" customHeight="1" x14ac:dyDescent="0.25">
      <c r="A320" s="44" t="s">
        <v>965</v>
      </c>
      <c r="B320" s="51" t="s">
        <v>602</v>
      </c>
      <c r="C320" s="51" t="s">
        <v>319</v>
      </c>
      <c r="D320" s="52" t="s">
        <v>130</v>
      </c>
      <c r="E320" s="53">
        <v>203000</v>
      </c>
      <c r="F320" s="45">
        <v>2728000</v>
      </c>
      <c r="G320" s="45">
        <v>4734000</v>
      </c>
      <c r="H320" s="53">
        <v>2006000</v>
      </c>
      <c r="I320" s="46">
        <v>0.73533724340175954</v>
      </c>
      <c r="J320" s="54">
        <v>0.02</v>
      </c>
    </row>
    <row r="321" spans="1:10" ht="15" customHeight="1" x14ac:dyDescent="0.25">
      <c r="A321" s="44" t="s">
        <v>965</v>
      </c>
      <c r="B321" s="51" t="s">
        <v>587</v>
      </c>
      <c r="C321" s="51" t="s">
        <v>588</v>
      </c>
      <c r="D321" s="52" t="s">
        <v>5</v>
      </c>
      <c r="E321" s="53">
        <v>490000</v>
      </c>
      <c r="F321" s="45">
        <v>6505000</v>
      </c>
      <c r="G321" s="45">
        <v>8731000</v>
      </c>
      <c r="H321" s="53">
        <v>2226000</v>
      </c>
      <c r="I321" s="46">
        <v>0.34219830899308223</v>
      </c>
      <c r="J321" s="54">
        <v>0.02</v>
      </c>
    </row>
    <row r="322" spans="1:10" ht="15" customHeight="1" x14ac:dyDescent="0.25">
      <c r="A322" s="44" t="s">
        <v>965</v>
      </c>
      <c r="B322" s="51" t="s">
        <v>578</v>
      </c>
      <c r="C322" s="51" t="s">
        <v>579</v>
      </c>
      <c r="D322" s="52" t="s">
        <v>29</v>
      </c>
      <c r="E322" s="53">
        <v>1820000</v>
      </c>
      <c r="F322" s="45">
        <v>18674000</v>
      </c>
      <c r="G322" s="45">
        <v>18555000</v>
      </c>
      <c r="H322" s="53">
        <v>-119000</v>
      </c>
      <c r="I322" s="46">
        <v>-6.3724965192245905E-3</v>
      </c>
      <c r="J322" s="54">
        <v>0.02</v>
      </c>
    </row>
    <row r="323" spans="1:10" ht="15" customHeight="1" x14ac:dyDescent="0.25">
      <c r="A323" s="44" t="s">
        <v>965</v>
      </c>
      <c r="B323" s="51" t="s">
        <v>593</v>
      </c>
      <c r="C323" s="51" t="s">
        <v>594</v>
      </c>
      <c r="D323" s="52" t="s">
        <v>29</v>
      </c>
      <c r="E323" s="53">
        <v>862000</v>
      </c>
      <c r="F323" s="45">
        <v>11002000</v>
      </c>
      <c r="G323" s="45">
        <v>11995000</v>
      </c>
      <c r="H323" s="53">
        <v>993000</v>
      </c>
      <c r="I323" s="46">
        <v>9.0256317033266684E-2</v>
      </c>
      <c r="J323" s="54">
        <v>0.02</v>
      </c>
    </row>
    <row r="324" spans="1:10" ht="15" customHeight="1" x14ac:dyDescent="0.25">
      <c r="A324" s="44" t="s">
        <v>965</v>
      </c>
      <c r="B324" s="51" t="s">
        <v>631</v>
      </c>
      <c r="C324" s="51" t="s">
        <v>579</v>
      </c>
      <c r="D324" s="52" t="s">
        <v>29</v>
      </c>
      <c r="E324" s="53">
        <v>250000</v>
      </c>
      <c r="F324" s="45">
        <v>2190000</v>
      </c>
      <c r="G324" s="45">
        <v>2606000</v>
      </c>
      <c r="H324" s="53">
        <v>416000</v>
      </c>
      <c r="I324" s="46">
        <v>0.18995433789954339</v>
      </c>
      <c r="J324" s="54">
        <v>0.02</v>
      </c>
    </row>
    <row r="325" spans="1:10" ht="15" customHeight="1" x14ac:dyDescent="0.25">
      <c r="A325" s="44" t="s">
        <v>965</v>
      </c>
      <c r="B325" s="51" t="s">
        <v>647</v>
      </c>
      <c r="C325" s="51" t="s">
        <v>648</v>
      </c>
      <c r="D325" s="52" t="s">
        <v>29</v>
      </c>
      <c r="E325" s="53">
        <v>1052000</v>
      </c>
      <c r="F325" s="45">
        <v>12882000</v>
      </c>
      <c r="G325" s="45">
        <v>16342000</v>
      </c>
      <c r="H325" s="53">
        <v>3460000</v>
      </c>
      <c r="I325" s="46">
        <v>0.26859183356621641</v>
      </c>
      <c r="J325" s="54">
        <v>0.02</v>
      </c>
    </row>
    <row r="326" spans="1:10" ht="15" customHeight="1" x14ac:dyDescent="0.25">
      <c r="A326" s="44" t="s">
        <v>965</v>
      </c>
      <c r="B326" s="51" t="s">
        <v>649</v>
      </c>
      <c r="C326" s="51" t="s">
        <v>551</v>
      </c>
      <c r="D326" s="52" t="s">
        <v>29</v>
      </c>
      <c r="E326" s="53">
        <v>11708000</v>
      </c>
      <c r="F326" s="45">
        <v>113268000</v>
      </c>
      <c r="G326" s="45">
        <v>108917000</v>
      </c>
      <c r="H326" s="53">
        <v>-4351000</v>
      </c>
      <c r="I326" s="46">
        <v>-3.8413320620122191E-2</v>
      </c>
      <c r="J326" s="54">
        <v>0.02</v>
      </c>
    </row>
    <row r="327" spans="1:10" ht="15" customHeight="1" x14ac:dyDescent="0.25">
      <c r="A327" s="44" t="s">
        <v>965</v>
      </c>
      <c r="B327" s="51" t="s">
        <v>586</v>
      </c>
      <c r="C327" s="51" t="s">
        <v>203</v>
      </c>
      <c r="D327" s="52" t="s">
        <v>89</v>
      </c>
      <c r="E327" s="53">
        <v>1000000</v>
      </c>
      <c r="F327" s="45">
        <v>1799000</v>
      </c>
      <c r="G327" s="45">
        <v>3058000</v>
      </c>
      <c r="H327" s="53">
        <v>1259000</v>
      </c>
      <c r="I327" s="46">
        <v>0.69983324068927177</v>
      </c>
      <c r="J327" s="54">
        <v>0.02</v>
      </c>
    </row>
    <row r="328" spans="1:10" ht="15" customHeight="1" x14ac:dyDescent="0.25">
      <c r="A328" s="44" t="s">
        <v>965</v>
      </c>
      <c r="B328" s="51" t="s">
        <v>618</v>
      </c>
      <c r="C328" s="51" t="s">
        <v>619</v>
      </c>
      <c r="D328" s="52" t="s">
        <v>89</v>
      </c>
      <c r="E328" s="53">
        <v>392000</v>
      </c>
      <c r="F328" s="45">
        <v>96000</v>
      </c>
      <c r="G328" s="45">
        <v>114000</v>
      </c>
      <c r="H328" s="53">
        <v>18000</v>
      </c>
      <c r="I328" s="46">
        <v>0.1875</v>
      </c>
      <c r="J328" s="54">
        <v>0.02</v>
      </c>
    </row>
    <row r="329" spans="1:10" ht="15" customHeight="1" x14ac:dyDescent="0.25">
      <c r="A329" s="44" t="s">
        <v>965</v>
      </c>
      <c r="B329" s="51" t="s">
        <v>629</v>
      </c>
      <c r="C329" s="51" t="s">
        <v>630</v>
      </c>
      <c r="D329" s="52" t="s">
        <v>57</v>
      </c>
      <c r="E329" s="53">
        <v>1000000</v>
      </c>
      <c r="F329" s="45">
        <v>11758000</v>
      </c>
      <c r="G329" s="45">
        <v>13282000</v>
      </c>
      <c r="H329" s="53">
        <v>1524000</v>
      </c>
      <c r="I329" s="46">
        <v>0.12961387991154957</v>
      </c>
      <c r="J329" s="54">
        <v>0.02</v>
      </c>
    </row>
    <row r="330" spans="1:10" ht="15" customHeight="1" x14ac:dyDescent="0.25">
      <c r="A330" s="44" t="s">
        <v>965</v>
      </c>
      <c r="B330" s="51" t="s">
        <v>641</v>
      </c>
      <c r="C330" s="51" t="s">
        <v>607</v>
      </c>
      <c r="D330" s="52" t="s">
        <v>57</v>
      </c>
      <c r="E330" s="53">
        <v>1230000</v>
      </c>
      <c r="F330" s="45">
        <v>11116000</v>
      </c>
      <c r="G330" s="45">
        <v>10611000</v>
      </c>
      <c r="H330" s="53">
        <v>-505000</v>
      </c>
      <c r="I330" s="46">
        <v>-4.5430010795250088E-2</v>
      </c>
      <c r="J330" s="54">
        <v>0.02</v>
      </c>
    </row>
    <row r="331" spans="1:10" ht="15" customHeight="1" x14ac:dyDescent="0.25">
      <c r="A331" s="44" t="s">
        <v>965</v>
      </c>
      <c r="B331" s="51" t="s">
        <v>645</v>
      </c>
      <c r="C331" s="51" t="s">
        <v>646</v>
      </c>
      <c r="D331" s="52" t="s">
        <v>57</v>
      </c>
      <c r="E331" s="53">
        <v>240000</v>
      </c>
      <c r="F331" s="45">
        <v>2486000</v>
      </c>
      <c r="G331" s="45">
        <v>3397000</v>
      </c>
      <c r="H331" s="53">
        <v>911000</v>
      </c>
      <c r="I331" s="46">
        <v>0.36645213193885762</v>
      </c>
      <c r="J331" s="54">
        <v>0.02</v>
      </c>
    </row>
    <row r="332" spans="1:10" ht="15" customHeight="1" x14ac:dyDescent="0.25">
      <c r="A332" s="44" t="s">
        <v>965</v>
      </c>
      <c r="B332" s="51" t="s">
        <v>585</v>
      </c>
      <c r="C332" s="51" t="s">
        <v>271</v>
      </c>
      <c r="D332" s="52" t="s">
        <v>13</v>
      </c>
      <c r="E332" s="53">
        <v>489000</v>
      </c>
      <c r="F332" s="45">
        <v>4712000</v>
      </c>
      <c r="G332" s="45">
        <v>5044000</v>
      </c>
      <c r="H332" s="53">
        <v>332000</v>
      </c>
      <c r="I332" s="46">
        <v>7.0458404074702885E-2</v>
      </c>
      <c r="J332" s="54">
        <v>0.02</v>
      </c>
    </row>
    <row r="333" spans="1:10" ht="15" customHeight="1" x14ac:dyDescent="0.25">
      <c r="A333" s="44" t="s">
        <v>965</v>
      </c>
      <c r="B333" s="51" t="s">
        <v>636</v>
      </c>
      <c r="C333" s="51" t="s">
        <v>271</v>
      </c>
      <c r="D333" s="52" t="s">
        <v>13</v>
      </c>
      <c r="E333" s="53">
        <v>500000</v>
      </c>
      <c r="F333" s="45">
        <v>6412000</v>
      </c>
      <c r="G333" s="45">
        <v>7603000</v>
      </c>
      <c r="H333" s="53">
        <v>1191000</v>
      </c>
      <c r="I333" s="46">
        <v>0.18574547723019338</v>
      </c>
      <c r="J333" s="54">
        <v>0.02</v>
      </c>
    </row>
    <row r="334" spans="1:10" ht="15" customHeight="1" x14ac:dyDescent="0.25">
      <c r="A334" s="44" t="s">
        <v>965</v>
      </c>
      <c r="B334" s="51" t="s">
        <v>601</v>
      </c>
      <c r="C334" s="51" t="s">
        <v>340</v>
      </c>
      <c r="D334" s="52" t="s">
        <v>63</v>
      </c>
      <c r="E334" s="53">
        <v>320000</v>
      </c>
      <c r="F334" s="45">
        <v>1402000</v>
      </c>
      <c r="G334" s="45">
        <v>1778000</v>
      </c>
      <c r="H334" s="53">
        <v>376000</v>
      </c>
      <c r="I334" s="46">
        <v>0.26818830242510699</v>
      </c>
      <c r="J334" s="54">
        <v>0.02</v>
      </c>
    </row>
    <row r="335" spans="1:10" ht="15" customHeight="1" x14ac:dyDescent="0.25">
      <c r="A335" s="44" t="s">
        <v>965</v>
      </c>
      <c r="B335" s="51" t="s">
        <v>625</v>
      </c>
      <c r="C335" s="51" t="s">
        <v>340</v>
      </c>
      <c r="D335" s="52" t="s">
        <v>63</v>
      </c>
      <c r="E335" s="53">
        <v>8218000</v>
      </c>
      <c r="F335" s="45">
        <v>95578000</v>
      </c>
      <c r="G335" s="45">
        <v>110075000</v>
      </c>
      <c r="H335" s="53">
        <v>14497000</v>
      </c>
      <c r="I335" s="46">
        <v>0.15167716420096675</v>
      </c>
      <c r="J335" s="54">
        <v>0.02</v>
      </c>
    </row>
    <row r="336" spans="1:10" ht="15" customHeight="1" x14ac:dyDescent="0.25">
      <c r="A336" s="44" t="s">
        <v>965</v>
      </c>
      <c r="B336" s="51" t="s">
        <v>652</v>
      </c>
      <c r="C336" s="51" t="s">
        <v>653</v>
      </c>
      <c r="D336" s="52" t="s">
        <v>654</v>
      </c>
      <c r="E336" s="53">
        <v>1247000</v>
      </c>
      <c r="F336" s="45">
        <v>12787000</v>
      </c>
      <c r="G336" s="45">
        <v>15102000</v>
      </c>
      <c r="H336" s="53">
        <v>2315000</v>
      </c>
      <c r="I336" s="46">
        <v>0.18104324704778291</v>
      </c>
      <c r="J336" s="54">
        <v>0.02</v>
      </c>
    </row>
    <row r="337" spans="1:10" ht="15" customHeight="1" x14ac:dyDescent="0.25">
      <c r="A337" s="44" t="s">
        <v>965</v>
      </c>
      <c r="B337" s="51" t="s">
        <v>643</v>
      </c>
      <c r="C337" s="51" t="s">
        <v>644</v>
      </c>
      <c r="D337" s="52" t="s">
        <v>415</v>
      </c>
      <c r="E337" s="53">
        <v>1867000</v>
      </c>
      <c r="F337" s="45">
        <v>24108000</v>
      </c>
      <c r="G337" s="45">
        <v>28083000</v>
      </c>
      <c r="H337" s="53">
        <v>3975000</v>
      </c>
      <c r="I337" s="46">
        <v>0.16488302638128421</v>
      </c>
      <c r="J337" s="54">
        <v>0.02</v>
      </c>
    </row>
    <row r="338" spans="1:10" s="16" customFormat="1" ht="15" customHeight="1" x14ac:dyDescent="0.2">
      <c r="A338" s="44" t="s">
        <v>965</v>
      </c>
      <c r="B338" s="51" t="s">
        <v>606</v>
      </c>
      <c r="C338" s="51" t="s">
        <v>607</v>
      </c>
      <c r="D338" s="52" t="s">
        <v>158</v>
      </c>
      <c r="E338" s="53">
        <v>470000</v>
      </c>
      <c r="F338" s="45">
        <v>3964000</v>
      </c>
      <c r="G338" s="45">
        <v>5587000</v>
      </c>
      <c r="H338" s="53">
        <v>1623000</v>
      </c>
      <c r="I338" s="46">
        <v>0.40943491422805245</v>
      </c>
      <c r="J338" s="54">
        <v>0.02</v>
      </c>
    </row>
    <row r="339" spans="1:10" s="16" customFormat="1" ht="15" customHeight="1" x14ac:dyDescent="0.2">
      <c r="A339" s="44" t="s">
        <v>965</v>
      </c>
      <c r="B339" s="51" t="s">
        <v>611</v>
      </c>
      <c r="C339" s="51" t="s">
        <v>612</v>
      </c>
      <c r="D339" s="52" t="s">
        <v>158</v>
      </c>
      <c r="E339" s="53">
        <v>4000000</v>
      </c>
      <c r="F339" s="45">
        <v>13344000</v>
      </c>
      <c r="G339" s="45">
        <v>13527000</v>
      </c>
      <c r="H339" s="53">
        <v>183000</v>
      </c>
      <c r="I339" s="46">
        <v>1.3714028776978417E-2</v>
      </c>
      <c r="J339" s="54">
        <v>0.02</v>
      </c>
    </row>
    <row r="340" spans="1:10" x14ac:dyDescent="0.25">
      <c r="A340" s="44" t="s">
        <v>965</v>
      </c>
      <c r="B340" s="51" t="s">
        <v>655</v>
      </c>
      <c r="C340" s="51" t="s">
        <v>656</v>
      </c>
      <c r="D340" s="52" t="s">
        <v>158</v>
      </c>
      <c r="E340" s="53">
        <v>391000</v>
      </c>
      <c r="F340" s="45">
        <v>4562000</v>
      </c>
      <c r="G340" s="45">
        <v>5841000</v>
      </c>
      <c r="H340" s="53">
        <v>1279000</v>
      </c>
      <c r="I340" s="46">
        <v>0.28035949145111794</v>
      </c>
      <c r="J340" s="54">
        <v>0.02</v>
      </c>
    </row>
    <row r="341" spans="1:10" x14ac:dyDescent="0.25">
      <c r="D341"/>
    </row>
    <row r="342" spans="1:10" x14ac:dyDescent="0.25">
      <c r="D342"/>
    </row>
    <row r="343" spans="1:10" x14ac:dyDescent="0.25">
      <c r="D343"/>
    </row>
    <row r="344" spans="1:10" x14ac:dyDescent="0.25">
      <c r="D344"/>
    </row>
    <row r="345" spans="1:10" x14ac:dyDescent="0.25">
      <c r="D345"/>
    </row>
    <row r="346" spans="1:10" x14ac:dyDescent="0.25">
      <c r="D346"/>
    </row>
    <row r="347" spans="1:10" x14ac:dyDescent="0.25">
      <c r="D347"/>
    </row>
    <row r="348" spans="1:10" x14ac:dyDescent="0.25">
      <c r="D348"/>
    </row>
    <row r="349" spans="1:10" x14ac:dyDescent="0.25">
      <c r="D349"/>
    </row>
    <row r="350" spans="1:10" x14ac:dyDescent="0.25">
      <c r="D350"/>
    </row>
    <row r="351" spans="1:10" x14ac:dyDescent="0.25">
      <c r="D351"/>
    </row>
    <row r="352" spans="1:10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</sheetData>
  <sortState ref="A9:J340">
    <sortCondition ref="A9:A340"/>
    <sortCondition ref="D9:D340"/>
    <sortCondition ref="B9:B340"/>
  </sortState>
  <mergeCells count="4">
    <mergeCell ref="A7:A8"/>
    <mergeCell ref="B7:D7"/>
    <mergeCell ref="E7:E8"/>
    <mergeCell ref="F7:J7"/>
  </mergeCells>
  <pageMargins left="0.48" right="0.4" top="0.75" bottom="0.75" header="0.3" footer="0.3"/>
  <pageSetup scale="71" fitToHeight="0" orientation="landscape" r:id="rId1"/>
  <headerFooter>
    <oddFooter>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FD362"/>
  <sheetViews>
    <sheetView zoomScale="90" zoomScaleNormal="90" workbookViewId="0">
      <selection activeCell="B5" sqref="B5"/>
    </sheetView>
  </sheetViews>
  <sheetFormatPr defaultRowHeight="15" x14ac:dyDescent="0.25"/>
  <cols>
    <col min="2" max="2" width="47.28515625" bestFit="1" customWidth="1"/>
    <col min="3" max="3" width="17.28515625" bestFit="1" customWidth="1"/>
    <col min="4" max="4" width="5.28515625" style="1" bestFit="1" customWidth="1"/>
    <col min="5" max="10" width="16.7109375" customWidth="1"/>
  </cols>
  <sheetData>
    <row r="1" spans="1:10" ht="20.100000000000001" customHeight="1" x14ac:dyDescent="0.25">
      <c r="C1" s="1"/>
      <c r="D1"/>
    </row>
    <row r="2" spans="1:10" ht="20.100000000000001" customHeight="1" x14ac:dyDescent="0.25">
      <c r="C2" s="1"/>
      <c r="D2"/>
    </row>
    <row r="3" spans="1:10" ht="15.75" x14ac:dyDescent="0.25">
      <c r="A3" s="2" t="s">
        <v>957</v>
      </c>
      <c r="D3"/>
    </row>
    <row r="4" spans="1:10" ht="15" customHeight="1" x14ac:dyDescent="0.25">
      <c r="A4" s="3" t="s">
        <v>971</v>
      </c>
      <c r="D4"/>
      <c r="F4" s="5"/>
    </row>
    <row r="5" spans="1:10" ht="15" customHeight="1" x14ac:dyDescent="0.25">
      <c r="B5" s="3"/>
      <c r="C5" s="4"/>
      <c r="H5" s="5"/>
    </row>
    <row r="6" spans="1:10" x14ac:dyDescent="0.25">
      <c r="E6" s="6"/>
      <c r="F6" s="6"/>
      <c r="G6" s="6"/>
      <c r="H6" s="6"/>
      <c r="I6" s="7"/>
      <c r="J6" s="7"/>
    </row>
    <row r="7" spans="1:10" s="29" customFormat="1" ht="15" customHeight="1" x14ac:dyDescent="0.25">
      <c r="A7" s="55" t="s">
        <v>955</v>
      </c>
      <c r="B7" s="57" t="s">
        <v>0</v>
      </c>
      <c r="C7" s="57"/>
      <c r="D7" s="58"/>
      <c r="E7" s="59" t="s">
        <v>1</v>
      </c>
      <c r="F7" s="61" t="s">
        <v>970</v>
      </c>
      <c r="G7" s="57"/>
      <c r="H7" s="57"/>
      <c r="I7" s="57"/>
      <c r="J7" s="62"/>
    </row>
    <row r="8" spans="1:10" s="12" customFormat="1" ht="25.5" x14ac:dyDescent="0.25">
      <c r="A8" s="56"/>
      <c r="B8" s="50" t="s">
        <v>2</v>
      </c>
      <c r="C8" s="9" t="s">
        <v>3</v>
      </c>
      <c r="D8" s="9" t="s">
        <v>4</v>
      </c>
      <c r="E8" s="60"/>
      <c r="F8" s="10" t="s">
        <v>570</v>
      </c>
      <c r="G8" s="10" t="s">
        <v>571</v>
      </c>
      <c r="H8" s="10" t="s">
        <v>572</v>
      </c>
      <c r="I8" s="10" t="s">
        <v>573</v>
      </c>
      <c r="J8" s="11" t="s">
        <v>574</v>
      </c>
    </row>
    <row r="9" spans="1:10" s="30" customFormat="1" ht="15" customHeight="1" x14ac:dyDescent="0.25">
      <c r="A9" s="44" t="s">
        <v>964</v>
      </c>
      <c r="B9" s="51" t="s">
        <v>33</v>
      </c>
      <c r="C9" s="51" t="s">
        <v>34</v>
      </c>
      <c r="D9" s="52" t="s">
        <v>35</v>
      </c>
      <c r="E9" s="53">
        <v>30000000</v>
      </c>
      <c r="F9" s="45">
        <v>241790000</v>
      </c>
      <c r="G9" s="45">
        <v>268772000</v>
      </c>
      <c r="H9" s="53">
        <v>26982000</v>
      </c>
      <c r="I9" s="46">
        <v>0.1115927044129203</v>
      </c>
      <c r="J9" s="54">
        <v>1.4024000000000002E-2</v>
      </c>
    </row>
    <row r="10" spans="1:10" s="30" customFormat="1" ht="15" customHeight="1" x14ac:dyDescent="0.25">
      <c r="A10" s="44" t="s">
        <v>964</v>
      </c>
      <c r="B10" s="51" t="s">
        <v>958</v>
      </c>
      <c r="C10" s="51" t="s">
        <v>477</v>
      </c>
      <c r="D10" s="52" t="s">
        <v>35</v>
      </c>
      <c r="E10" s="53">
        <v>5200000</v>
      </c>
      <c r="F10" s="45">
        <v>39071000</v>
      </c>
      <c r="G10" s="45">
        <v>48109000</v>
      </c>
      <c r="H10" s="53">
        <v>9038000</v>
      </c>
      <c r="I10" s="46">
        <v>0.23132246423178315</v>
      </c>
      <c r="J10" s="54">
        <v>0.01</v>
      </c>
    </row>
    <row r="11" spans="1:10" s="30" customFormat="1" ht="15" customHeight="1" x14ac:dyDescent="0.25">
      <c r="A11" s="44" t="s">
        <v>964</v>
      </c>
      <c r="B11" s="51" t="s">
        <v>471</v>
      </c>
      <c r="C11" s="51" t="s">
        <v>59</v>
      </c>
      <c r="D11" s="52" t="s">
        <v>35</v>
      </c>
      <c r="E11" s="53">
        <v>40000000</v>
      </c>
      <c r="F11" s="45">
        <v>649858000</v>
      </c>
      <c r="G11" s="45">
        <v>826723000</v>
      </c>
      <c r="H11" s="53">
        <v>176865000</v>
      </c>
      <c r="I11" s="46">
        <v>0.27215945637354622</v>
      </c>
      <c r="J11" s="54">
        <v>0.01</v>
      </c>
    </row>
    <row r="12" spans="1:10" s="30" customFormat="1" ht="15" customHeight="1" x14ac:dyDescent="0.25">
      <c r="A12" s="44" t="s">
        <v>964</v>
      </c>
      <c r="B12" s="51" t="s">
        <v>484</v>
      </c>
      <c r="C12" s="51" t="s">
        <v>485</v>
      </c>
      <c r="D12" s="52" t="s">
        <v>35</v>
      </c>
      <c r="E12" s="53">
        <v>6000000</v>
      </c>
      <c r="F12" s="45">
        <v>155408000</v>
      </c>
      <c r="G12" s="45">
        <v>170428000</v>
      </c>
      <c r="H12" s="53">
        <v>15020000</v>
      </c>
      <c r="I12" s="46">
        <v>9.6648821167507462E-2</v>
      </c>
      <c r="J12" s="54">
        <v>3.1E-2</v>
      </c>
    </row>
    <row r="13" spans="1:10" s="30" customFormat="1" ht="15" customHeight="1" x14ac:dyDescent="0.25">
      <c r="A13" s="44" t="s">
        <v>964</v>
      </c>
      <c r="B13" s="51" t="s">
        <v>486</v>
      </c>
      <c r="C13" s="51" t="s">
        <v>487</v>
      </c>
      <c r="D13" s="52" t="s">
        <v>35</v>
      </c>
      <c r="E13" s="53">
        <v>7492000</v>
      </c>
      <c r="F13" s="45">
        <v>37910000</v>
      </c>
      <c r="G13" s="45">
        <v>55369000</v>
      </c>
      <c r="H13" s="53">
        <v>17459000</v>
      </c>
      <c r="I13" s="46">
        <v>0.46053811659192823</v>
      </c>
      <c r="J13" s="54">
        <v>0.01</v>
      </c>
    </row>
    <row r="14" spans="1:10" s="30" customFormat="1" ht="15" customHeight="1" x14ac:dyDescent="0.25">
      <c r="A14" s="44" t="s">
        <v>964</v>
      </c>
      <c r="B14" s="51" t="s">
        <v>241</v>
      </c>
      <c r="C14" s="51" t="s">
        <v>242</v>
      </c>
      <c r="D14" s="52" t="s">
        <v>243</v>
      </c>
      <c r="E14" s="53">
        <v>7716000</v>
      </c>
      <c r="F14" s="45">
        <v>73164000</v>
      </c>
      <c r="G14" s="45">
        <v>58207000</v>
      </c>
      <c r="H14" s="53">
        <v>-14957000</v>
      </c>
      <c r="I14" s="46">
        <v>-0.20443114099830517</v>
      </c>
      <c r="J14" s="54">
        <v>7.6999999999999999E-2</v>
      </c>
    </row>
    <row r="15" spans="1:10" s="30" customFormat="1" ht="15" customHeight="1" x14ac:dyDescent="0.25">
      <c r="A15" s="44" t="s">
        <v>964</v>
      </c>
      <c r="B15" s="51" t="s">
        <v>345</v>
      </c>
      <c r="C15" s="51" t="s">
        <v>346</v>
      </c>
      <c r="D15" s="52" t="s">
        <v>243</v>
      </c>
      <c r="E15" s="53">
        <v>52500000</v>
      </c>
      <c r="F15" s="45">
        <v>619989000</v>
      </c>
      <c r="G15" s="45">
        <v>605682000</v>
      </c>
      <c r="H15" s="53">
        <v>-14307000</v>
      </c>
      <c r="I15" s="46">
        <v>-2.3076215868346052E-2</v>
      </c>
      <c r="J15" s="54">
        <v>0.05</v>
      </c>
    </row>
    <row r="16" spans="1:10" s="30" customFormat="1" ht="15" customHeight="1" x14ac:dyDescent="0.25">
      <c r="A16" s="44" t="s">
        <v>964</v>
      </c>
      <c r="B16" s="51" t="s">
        <v>452</v>
      </c>
      <c r="C16" s="51" t="s">
        <v>453</v>
      </c>
      <c r="D16" s="52" t="s">
        <v>243</v>
      </c>
      <c r="E16" s="53">
        <v>6742000</v>
      </c>
      <c r="F16" s="45">
        <v>56208000</v>
      </c>
      <c r="G16" s="45">
        <v>76716000</v>
      </c>
      <c r="H16" s="53">
        <v>20508000</v>
      </c>
      <c r="I16" s="46">
        <v>0.36485909479077711</v>
      </c>
      <c r="J16" s="54">
        <v>1.4999999999999999E-2</v>
      </c>
    </row>
    <row r="17" spans="1:10" s="30" customFormat="1" ht="15" customHeight="1" x14ac:dyDescent="0.25">
      <c r="A17" s="44" t="s">
        <v>964</v>
      </c>
      <c r="B17" s="51" t="s">
        <v>561</v>
      </c>
      <c r="C17" s="51" t="s">
        <v>562</v>
      </c>
      <c r="D17" s="52" t="s">
        <v>563</v>
      </c>
      <c r="E17" s="53">
        <v>141000000</v>
      </c>
      <c r="F17" s="45">
        <v>1509997000</v>
      </c>
      <c r="G17" s="45">
        <v>1514282000</v>
      </c>
      <c r="H17" s="53">
        <v>4285000</v>
      </c>
      <c r="I17" s="46">
        <v>2.8377539822926801E-3</v>
      </c>
      <c r="J17" s="54">
        <v>0.05</v>
      </c>
    </row>
    <row r="18" spans="1:10" s="30" customFormat="1" ht="15" customHeight="1" x14ac:dyDescent="0.25">
      <c r="A18" s="44" t="s">
        <v>964</v>
      </c>
      <c r="B18" s="43" t="s">
        <v>6</v>
      </c>
      <c r="C18" s="43" t="s">
        <v>7</v>
      </c>
      <c r="D18" s="44" t="s">
        <v>8</v>
      </c>
      <c r="E18" s="53">
        <v>16400000</v>
      </c>
      <c r="F18" s="45">
        <v>88154000</v>
      </c>
      <c r="G18" s="45">
        <v>147657000</v>
      </c>
      <c r="H18" s="53">
        <v>59503000</v>
      </c>
      <c r="I18" s="46">
        <v>0.67498922340449663</v>
      </c>
      <c r="J18" s="54">
        <v>0.01</v>
      </c>
    </row>
    <row r="19" spans="1:10" s="30" customFormat="1" ht="15" customHeight="1" x14ac:dyDescent="0.25">
      <c r="A19" s="44" t="s">
        <v>964</v>
      </c>
      <c r="B19" s="51" t="s">
        <v>45</v>
      </c>
      <c r="C19" s="51" t="s">
        <v>46</v>
      </c>
      <c r="D19" s="52" t="s">
        <v>8</v>
      </c>
      <c r="E19" s="53">
        <v>20000000</v>
      </c>
      <c r="F19" s="45">
        <v>200059000</v>
      </c>
      <c r="G19" s="45">
        <v>202003000</v>
      </c>
      <c r="H19" s="53">
        <v>1944000</v>
      </c>
      <c r="I19" s="46">
        <v>9.7171334456335381E-3</v>
      </c>
      <c r="J19" s="54">
        <v>0.05</v>
      </c>
    </row>
    <row r="20" spans="1:10" s="30" customFormat="1" ht="15" customHeight="1" x14ac:dyDescent="0.25">
      <c r="A20" s="44" t="s">
        <v>964</v>
      </c>
      <c r="B20" s="51" t="s">
        <v>78</v>
      </c>
      <c r="C20" s="51" t="s">
        <v>79</v>
      </c>
      <c r="D20" s="52" t="s">
        <v>8</v>
      </c>
      <c r="E20" s="53">
        <v>11000000</v>
      </c>
      <c r="F20" s="45">
        <v>73565000</v>
      </c>
      <c r="G20" s="45">
        <v>105797000</v>
      </c>
      <c r="H20" s="53">
        <v>32232000</v>
      </c>
      <c r="I20" s="46">
        <v>0.43814313872085908</v>
      </c>
      <c r="J20" s="54">
        <v>0.01</v>
      </c>
    </row>
    <row r="21" spans="1:10" s="30" customFormat="1" ht="15" customHeight="1" x14ac:dyDescent="0.25">
      <c r="A21" s="44" t="s">
        <v>964</v>
      </c>
      <c r="B21" s="51" t="s">
        <v>80</v>
      </c>
      <c r="C21" s="51" t="s">
        <v>81</v>
      </c>
      <c r="D21" s="52" t="s">
        <v>8</v>
      </c>
      <c r="E21" s="53">
        <v>3132000</v>
      </c>
      <c r="F21" s="45">
        <v>16458000</v>
      </c>
      <c r="G21" s="45">
        <v>29342000</v>
      </c>
      <c r="H21" s="53">
        <v>12884000</v>
      </c>
      <c r="I21" s="46">
        <v>0.78284117146676391</v>
      </c>
      <c r="J21" s="54">
        <v>0.01</v>
      </c>
    </row>
    <row r="22" spans="1:10" s="30" customFormat="1" ht="15" customHeight="1" x14ac:dyDescent="0.25">
      <c r="A22" s="44" t="s">
        <v>964</v>
      </c>
      <c r="B22" s="51" t="s">
        <v>108</v>
      </c>
      <c r="C22" s="51" t="s">
        <v>109</v>
      </c>
      <c r="D22" s="52" t="s">
        <v>8</v>
      </c>
      <c r="E22" s="53">
        <v>7000000</v>
      </c>
      <c r="F22" s="45">
        <v>237197000</v>
      </c>
      <c r="G22" s="45">
        <v>233288000</v>
      </c>
      <c r="H22" s="53">
        <v>-3909000</v>
      </c>
      <c r="I22" s="46">
        <v>-1.6479972343663704E-2</v>
      </c>
      <c r="J22" s="54">
        <v>0.05</v>
      </c>
    </row>
    <row r="23" spans="1:10" s="30" customFormat="1" ht="15" customHeight="1" x14ac:dyDescent="0.25">
      <c r="A23" s="44" t="s">
        <v>964</v>
      </c>
      <c r="B23" s="51" t="s">
        <v>152</v>
      </c>
      <c r="C23" s="51" t="s">
        <v>153</v>
      </c>
      <c r="D23" s="52" t="s">
        <v>8</v>
      </c>
      <c r="E23" s="53">
        <v>2400000</v>
      </c>
      <c r="F23" s="45">
        <v>13645000</v>
      </c>
      <c r="G23" s="45">
        <v>26089000</v>
      </c>
      <c r="H23" s="53">
        <v>12444000</v>
      </c>
      <c r="I23" s="46">
        <v>0.91198241113961154</v>
      </c>
      <c r="J23" s="54">
        <v>0.01</v>
      </c>
    </row>
    <row r="24" spans="1:10" s="30" customFormat="1" ht="15" customHeight="1" x14ac:dyDescent="0.25">
      <c r="A24" s="44" t="s">
        <v>964</v>
      </c>
      <c r="B24" s="51" t="s">
        <v>209</v>
      </c>
      <c r="C24" s="51" t="s">
        <v>210</v>
      </c>
      <c r="D24" s="52" t="s">
        <v>8</v>
      </c>
      <c r="E24" s="53">
        <v>25000000</v>
      </c>
      <c r="F24" s="45">
        <v>313952000</v>
      </c>
      <c r="G24" s="45">
        <v>293199000</v>
      </c>
      <c r="H24" s="53">
        <v>-20753000</v>
      </c>
      <c r="I24" s="46">
        <v>-6.6102461522780556E-2</v>
      </c>
      <c r="J24" s="54">
        <v>0.05</v>
      </c>
    </row>
    <row r="25" spans="1:10" s="30" customFormat="1" ht="15" customHeight="1" x14ac:dyDescent="0.25">
      <c r="A25" s="44" t="s">
        <v>964</v>
      </c>
      <c r="B25" s="51" t="s">
        <v>231</v>
      </c>
      <c r="C25" s="51" t="s">
        <v>232</v>
      </c>
      <c r="D25" s="52" t="s">
        <v>8</v>
      </c>
      <c r="E25" s="53">
        <v>22847000</v>
      </c>
      <c r="F25" s="45">
        <v>225762000</v>
      </c>
      <c r="G25" s="45">
        <v>207992000</v>
      </c>
      <c r="H25" s="53">
        <v>-17770000</v>
      </c>
      <c r="I25" s="46">
        <v>-7.8711209149458283E-2</v>
      </c>
      <c r="J25" s="54">
        <v>0.05</v>
      </c>
    </row>
    <row r="26" spans="1:10" s="30" customFormat="1" ht="15" customHeight="1" x14ac:dyDescent="0.25">
      <c r="A26" s="44" t="s">
        <v>964</v>
      </c>
      <c r="B26" s="51" t="s">
        <v>233</v>
      </c>
      <c r="C26" s="51" t="s">
        <v>234</v>
      </c>
      <c r="D26" s="52" t="s">
        <v>8</v>
      </c>
      <c r="E26" s="53">
        <v>32000000</v>
      </c>
      <c r="F26" s="45">
        <v>36082000</v>
      </c>
      <c r="G26" s="45">
        <v>37518000</v>
      </c>
      <c r="H26" s="53">
        <v>1436000</v>
      </c>
      <c r="I26" s="46">
        <v>3.9798237348262294E-2</v>
      </c>
      <c r="J26" s="54">
        <v>4.9551249999999998E-2</v>
      </c>
    </row>
    <row r="27" spans="1:10" s="30" customFormat="1" ht="15" customHeight="1" x14ac:dyDescent="0.25">
      <c r="A27" s="44" t="s">
        <v>964</v>
      </c>
      <c r="B27" s="51" t="s">
        <v>256</v>
      </c>
      <c r="C27" s="51" t="s">
        <v>257</v>
      </c>
      <c r="D27" s="52" t="s">
        <v>8</v>
      </c>
      <c r="E27" s="53">
        <v>12600000</v>
      </c>
      <c r="F27" s="45">
        <v>139556000</v>
      </c>
      <c r="G27" s="45">
        <v>115220000</v>
      </c>
      <c r="H27" s="53">
        <v>-24336000</v>
      </c>
      <c r="I27" s="46">
        <v>-0.17438161024964888</v>
      </c>
      <c r="J27" s="54">
        <v>0.05</v>
      </c>
    </row>
    <row r="28" spans="1:10" s="30" customFormat="1" ht="15" customHeight="1" x14ac:dyDescent="0.25">
      <c r="A28" s="44" t="s">
        <v>964</v>
      </c>
      <c r="B28" s="51" t="s">
        <v>260</v>
      </c>
      <c r="C28" s="51" t="s">
        <v>261</v>
      </c>
      <c r="D28" s="52" t="s">
        <v>8</v>
      </c>
      <c r="E28" s="53">
        <v>4178000</v>
      </c>
      <c r="F28" s="45">
        <v>35399000</v>
      </c>
      <c r="G28" s="45">
        <v>38603000</v>
      </c>
      <c r="H28" s="53">
        <v>3204000</v>
      </c>
      <c r="I28" s="46">
        <v>9.0511031385067373E-2</v>
      </c>
      <c r="J28" s="54">
        <v>2.6993777E-2</v>
      </c>
    </row>
    <row r="29" spans="1:10" s="30" customFormat="1" ht="15" customHeight="1" x14ac:dyDescent="0.25">
      <c r="A29" s="44" t="s">
        <v>964</v>
      </c>
      <c r="B29" s="51" t="s">
        <v>274</v>
      </c>
      <c r="C29" s="51" t="s">
        <v>7</v>
      </c>
      <c r="D29" s="52" t="s">
        <v>8</v>
      </c>
      <c r="E29" s="53">
        <v>5000000</v>
      </c>
      <c r="F29" s="45">
        <v>81993000</v>
      </c>
      <c r="G29" s="45">
        <v>83540000</v>
      </c>
      <c r="H29" s="53">
        <v>1547000</v>
      </c>
      <c r="I29" s="46">
        <v>1.8867464295732564E-2</v>
      </c>
      <c r="J29" s="54">
        <v>0.05</v>
      </c>
    </row>
    <row r="30" spans="1:10" s="30" customFormat="1" ht="15" customHeight="1" x14ac:dyDescent="0.25">
      <c r="A30" s="44" t="s">
        <v>964</v>
      </c>
      <c r="B30" s="51" t="s">
        <v>395</v>
      </c>
      <c r="C30" s="51" t="s">
        <v>396</v>
      </c>
      <c r="D30" s="52" t="s">
        <v>8</v>
      </c>
      <c r="E30" s="53">
        <v>13500000</v>
      </c>
      <c r="F30" s="45">
        <v>143616000</v>
      </c>
      <c r="G30" s="45">
        <v>132305000</v>
      </c>
      <c r="H30" s="53">
        <v>-11311000</v>
      </c>
      <c r="I30" s="46">
        <v>-7.8758634135472377E-2</v>
      </c>
      <c r="J30" s="54">
        <v>0.05</v>
      </c>
    </row>
    <row r="31" spans="1:10" s="30" customFormat="1" ht="15" customHeight="1" x14ac:dyDescent="0.25">
      <c r="A31" s="44" t="s">
        <v>964</v>
      </c>
      <c r="B31" s="51" t="s">
        <v>403</v>
      </c>
      <c r="C31" s="51" t="s">
        <v>404</v>
      </c>
      <c r="D31" s="52" t="s">
        <v>8</v>
      </c>
      <c r="E31" s="53">
        <v>11960000</v>
      </c>
      <c r="F31" s="45">
        <v>42624000</v>
      </c>
      <c r="G31" s="45">
        <v>32226000</v>
      </c>
      <c r="H31" s="53">
        <v>-10398000</v>
      </c>
      <c r="I31" s="46">
        <v>-0.24394707207207209</v>
      </c>
      <c r="J31" s="54">
        <v>0.05</v>
      </c>
    </row>
    <row r="32" spans="1:10" s="31" customFormat="1" ht="15" customHeight="1" x14ac:dyDescent="0.2">
      <c r="A32" s="44" t="s">
        <v>964</v>
      </c>
      <c r="B32" s="51" t="s">
        <v>405</v>
      </c>
      <c r="C32" s="51" t="s">
        <v>406</v>
      </c>
      <c r="D32" s="52" t="s">
        <v>8</v>
      </c>
      <c r="E32" s="53">
        <v>2463000</v>
      </c>
      <c r="F32" s="45">
        <v>54729000</v>
      </c>
      <c r="G32" s="45">
        <v>69882000</v>
      </c>
      <c r="H32" s="53">
        <v>15153000</v>
      </c>
      <c r="I32" s="46">
        <v>0.27687332127391329</v>
      </c>
      <c r="J32" s="54">
        <v>0.01</v>
      </c>
    </row>
    <row r="33" spans="1:10" s="31" customFormat="1" ht="15" customHeight="1" x14ac:dyDescent="0.2">
      <c r="A33" s="44" t="s">
        <v>964</v>
      </c>
      <c r="B33" s="51" t="s">
        <v>959</v>
      </c>
      <c r="C33" s="51" t="s">
        <v>7</v>
      </c>
      <c r="D33" s="52" t="s">
        <v>8</v>
      </c>
      <c r="E33" s="53">
        <v>3750000</v>
      </c>
      <c r="F33" s="45">
        <v>43274000</v>
      </c>
      <c r="G33" s="45">
        <v>57334000</v>
      </c>
      <c r="H33" s="53">
        <v>14060000</v>
      </c>
      <c r="I33" s="46">
        <v>0.32490641031566297</v>
      </c>
      <c r="J33" s="54">
        <v>0.01</v>
      </c>
    </row>
    <row r="34" spans="1:10" s="31" customFormat="1" ht="15" customHeight="1" x14ac:dyDescent="0.2">
      <c r="A34" s="44" t="s">
        <v>964</v>
      </c>
      <c r="B34" s="51" t="s">
        <v>442</v>
      </c>
      <c r="C34" s="51" t="s">
        <v>443</v>
      </c>
      <c r="D34" s="52" t="s">
        <v>8</v>
      </c>
      <c r="E34" s="53">
        <v>7310000</v>
      </c>
      <c r="F34" s="45">
        <v>46088000</v>
      </c>
      <c r="G34" s="45">
        <v>52464000</v>
      </c>
      <c r="H34" s="53">
        <v>6376000</v>
      </c>
      <c r="I34" s="46">
        <v>0.13834403749349072</v>
      </c>
      <c r="J34" s="54">
        <v>1.5110806999999999E-2</v>
      </c>
    </row>
    <row r="35" spans="1:10" s="31" customFormat="1" ht="15" customHeight="1" x14ac:dyDescent="0.2">
      <c r="A35" s="44" t="s">
        <v>964</v>
      </c>
      <c r="B35" s="51" t="s">
        <v>460</v>
      </c>
      <c r="C35" s="51" t="s">
        <v>234</v>
      </c>
      <c r="D35" s="52" t="s">
        <v>8</v>
      </c>
      <c r="E35" s="53">
        <v>4000000</v>
      </c>
      <c r="F35" s="45">
        <v>45347000</v>
      </c>
      <c r="G35" s="45">
        <v>51808000</v>
      </c>
      <c r="H35" s="53">
        <v>6461000</v>
      </c>
      <c r="I35" s="46">
        <v>0.14247910556376386</v>
      </c>
      <c r="J35" s="54">
        <v>0.01</v>
      </c>
    </row>
    <row r="36" spans="1:10" s="31" customFormat="1" ht="15" customHeight="1" x14ac:dyDescent="0.2">
      <c r="A36" s="44" t="s">
        <v>964</v>
      </c>
      <c r="B36" s="51" t="s">
        <v>461</v>
      </c>
      <c r="C36" s="51" t="s">
        <v>462</v>
      </c>
      <c r="D36" s="52" t="s">
        <v>8</v>
      </c>
      <c r="E36" s="53">
        <v>8944500</v>
      </c>
      <c r="F36" s="45">
        <v>57964000</v>
      </c>
      <c r="G36" s="45">
        <v>72213000</v>
      </c>
      <c r="H36" s="53">
        <v>14249000</v>
      </c>
      <c r="I36" s="46">
        <v>0.24582499482437375</v>
      </c>
      <c r="J36" s="54">
        <v>0.01</v>
      </c>
    </row>
    <row r="37" spans="1:10" s="31" customFormat="1" ht="15" customHeight="1" x14ac:dyDescent="0.2">
      <c r="A37" s="44" t="s">
        <v>964</v>
      </c>
      <c r="B37" s="51" t="s">
        <v>463</v>
      </c>
      <c r="C37" s="51" t="s">
        <v>464</v>
      </c>
      <c r="D37" s="52" t="s">
        <v>8</v>
      </c>
      <c r="E37" s="53">
        <v>7200000</v>
      </c>
      <c r="F37" s="45">
        <v>164981000</v>
      </c>
      <c r="G37" s="45">
        <v>187694000</v>
      </c>
      <c r="H37" s="53">
        <v>22713000</v>
      </c>
      <c r="I37" s="46">
        <v>0.13767039840951381</v>
      </c>
      <c r="J37" s="54">
        <v>0.01</v>
      </c>
    </row>
    <row r="38" spans="1:10" s="31" customFormat="1" ht="15" customHeight="1" x14ac:dyDescent="0.2">
      <c r="A38" s="44" t="s">
        <v>964</v>
      </c>
      <c r="B38" s="51" t="s">
        <v>473</v>
      </c>
      <c r="C38" s="51" t="s">
        <v>474</v>
      </c>
      <c r="D38" s="52" t="s">
        <v>8</v>
      </c>
      <c r="E38" s="53">
        <v>12427000</v>
      </c>
      <c r="F38" s="45">
        <v>9115000</v>
      </c>
      <c r="G38" s="45">
        <v>5371000</v>
      </c>
      <c r="H38" s="53">
        <v>-3744000</v>
      </c>
      <c r="I38" s="46">
        <v>-0.41075150850246844</v>
      </c>
      <c r="J38" s="54">
        <v>0.05</v>
      </c>
    </row>
    <row r="39" spans="1:10" s="31" customFormat="1" ht="15" customHeight="1" x14ac:dyDescent="0.2">
      <c r="A39" s="44" t="s">
        <v>964</v>
      </c>
      <c r="B39" s="51" t="s">
        <v>498</v>
      </c>
      <c r="C39" s="51" t="s">
        <v>499</v>
      </c>
      <c r="D39" s="52" t="s">
        <v>8</v>
      </c>
      <c r="E39" s="53">
        <v>13750000</v>
      </c>
      <c r="F39" s="45">
        <v>94440000</v>
      </c>
      <c r="G39" s="45">
        <v>94655000</v>
      </c>
      <c r="H39" s="53">
        <v>215000</v>
      </c>
      <c r="I39" s="46">
        <v>2.2765777213045318E-3</v>
      </c>
      <c r="J39" s="54">
        <v>0.05</v>
      </c>
    </row>
    <row r="40" spans="1:10" s="31" customFormat="1" ht="15" customHeight="1" x14ac:dyDescent="0.2">
      <c r="A40" s="44" t="s">
        <v>964</v>
      </c>
      <c r="B40" s="51" t="s">
        <v>510</v>
      </c>
      <c r="C40" s="51" t="s">
        <v>511</v>
      </c>
      <c r="D40" s="52" t="s">
        <v>8</v>
      </c>
      <c r="E40" s="53">
        <v>1882380</v>
      </c>
      <c r="F40" s="45">
        <v>22776000</v>
      </c>
      <c r="G40" s="45">
        <v>34444000</v>
      </c>
      <c r="H40" s="53">
        <v>11668000</v>
      </c>
      <c r="I40" s="46">
        <v>0.51229364243062869</v>
      </c>
      <c r="J40" s="54">
        <v>0.01</v>
      </c>
    </row>
    <row r="41" spans="1:10" s="32" customFormat="1" ht="15" customHeight="1" x14ac:dyDescent="0.25">
      <c r="A41" s="44" t="s">
        <v>964</v>
      </c>
      <c r="B41" s="51" t="s">
        <v>520</v>
      </c>
      <c r="C41" s="51" t="s">
        <v>7</v>
      </c>
      <c r="D41" s="52" t="s">
        <v>8</v>
      </c>
      <c r="E41" s="53">
        <v>10000000</v>
      </c>
      <c r="F41" s="45">
        <v>69125000</v>
      </c>
      <c r="G41" s="45">
        <v>115566000</v>
      </c>
      <c r="H41" s="53">
        <v>46441000</v>
      </c>
      <c r="I41" s="46">
        <v>0.67184086799276677</v>
      </c>
      <c r="J41" s="54">
        <v>0.01</v>
      </c>
    </row>
    <row r="42" spans="1:10" s="32" customFormat="1" ht="15" customHeight="1" x14ac:dyDescent="0.25">
      <c r="A42" s="44" t="s">
        <v>964</v>
      </c>
      <c r="B42" s="51" t="s">
        <v>114</v>
      </c>
      <c r="C42" s="51" t="s">
        <v>115</v>
      </c>
      <c r="D42" s="52" t="s">
        <v>116</v>
      </c>
      <c r="E42" s="53">
        <v>1772000</v>
      </c>
      <c r="F42" s="45">
        <v>9045000</v>
      </c>
      <c r="G42" s="45">
        <v>24771000</v>
      </c>
      <c r="H42" s="53">
        <v>15726000</v>
      </c>
      <c r="I42" s="46">
        <v>1.7386401326699834</v>
      </c>
      <c r="J42" s="54">
        <v>0.01</v>
      </c>
    </row>
    <row r="43" spans="1:10" s="32" customFormat="1" ht="15" customHeight="1" x14ac:dyDescent="0.25">
      <c r="A43" s="44" t="s">
        <v>964</v>
      </c>
      <c r="B43" s="51" t="s">
        <v>122</v>
      </c>
      <c r="C43" s="51" t="s">
        <v>123</v>
      </c>
      <c r="D43" s="52" t="s">
        <v>116</v>
      </c>
      <c r="E43" s="53">
        <v>57366000</v>
      </c>
      <c r="F43" s="45">
        <v>740718000</v>
      </c>
      <c r="G43" s="45">
        <v>739767000</v>
      </c>
      <c r="H43" s="53">
        <v>-951000</v>
      </c>
      <c r="I43" s="46">
        <v>-1.2838894154050529E-3</v>
      </c>
      <c r="J43" s="54">
        <v>0.05</v>
      </c>
    </row>
    <row r="44" spans="1:10" s="32" customFormat="1" ht="15" customHeight="1" x14ac:dyDescent="0.25">
      <c r="A44" s="44" t="s">
        <v>964</v>
      </c>
      <c r="B44" s="51" t="s">
        <v>126</v>
      </c>
      <c r="C44" s="51" t="s">
        <v>127</v>
      </c>
      <c r="D44" s="52" t="s">
        <v>116</v>
      </c>
      <c r="E44" s="53">
        <v>6050000</v>
      </c>
      <c r="F44" s="45">
        <v>39448000</v>
      </c>
      <c r="G44" s="45">
        <v>57039000</v>
      </c>
      <c r="H44" s="53">
        <v>17591000</v>
      </c>
      <c r="I44" s="46">
        <v>0.44592881768403975</v>
      </c>
      <c r="J44" s="54">
        <v>0.01</v>
      </c>
    </row>
    <row r="45" spans="1:10" s="32" customFormat="1" ht="15" customHeight="1" x14ac:dyDescent="0.25">
      <c r="A45" s="44" t="s">
        <v>964</v>
      </c>
      <c r="B45" s="51" t="s">
        <v>381</v>
      </c>
      <c r="C45" s="51" t="s">
        <v>382</v>
      </c>
      <c r="D45" s="52" t="s">
        <v>116</v>
      </c>
      <c r="E45" s="53">
        <v>3250000</v>
      </c>
      <c r="F45" s="45">
        <v>27381000</v>
      </c>
      <c r="G45" s="45">
        <v>34511000</v>
      </c>
      <c r="H45" s="53">
        <v>7130000</v>
      </c>
      <c r="I45" s="46">
        <v>0.26039954713122238</v>
      </c>
      <c r="J45" s="54">
        <v>1.4999999999999999E-2</v>
      </c>
    </row>
    <row r="46" spans="1:10" s="32" customFormat="1" ht="15" customHeight="1" x14ac:dyDescent="0.25">
      <c r="A46" s="44" t="s">
        <v>964</v>
      </c>
      <c r="B46" s="51" t="s">
        <v>493</v>
      </c>
      <c r="C46" s="51" t="s">
        <v>123</v>
      </c>
      <c r="D46" s="52" t="s">
        <v>116</v>
      </c>
      <c r="E46" s="53">
        <v>11350000</v>
      </c>
      <c r="F46" s="45">
        <v>65842000</v>
      </c>
      <c r="G46" s="45">
        <v>83623000</v>
      </c>
      <c r="H46" s="53">
        <v>17781000</v>
      </c>
      <c r="I46" s="46">
        <v>0.27005558761884513</v>
      </c>
      <c r="J46" s="54">
        <v>1.4999999999999999E-2</v>
      </c>
    </row>
    <row r="47" spans="1:10" s="32" customFormat="1" ht="15" customHeight="1" x14ac:dyDescent="0.25">
      <c r="A47" s="44" t="s">
        <v>964</v>
      </c>
      <c r="B47" s="51" t="s">
        <v>553</v>
      </c>
      <c r="C47" s="51" t="s">
        <v>554</v>
      </c>
      <c r="D47" s="52" t="s">
        <v>116</v>
      </c>
      <c r="E47" s="53">
        <v>9740000</v>
      </c>
      <c r="F47" s="45">
        <v>66000000</v>
      </c>
      <c r="G47" s="45">
        <v>90566000</v>
      </c>
      <c r="H47" s="53">
        <v>24566000</v>
      </c>
      <c r="I47" s="46">
        <v>0.37221212121212122</v>
      </c>
      <c r="J47" s="54">
        <v>0.01</v>
      </c>
    </row>
    <row r="48" spans="1:10" s="32" customFormat="1" ht="15" customHeight="1" x14ac:dyDescent="0.25">
      <c r="A48" s="44" t="s">
        <v>964</v>
      </c>
      <c r="B48" s="51" t="s">
        <v>66</v>
      </c>
      <c r="C48" s="51" t="s">
        <v>67</v>
      </c>
      <c r="D48" s="52" t="s">
        <v>68</v>
      </c>
      <c r="E48" s="53">
        <v>10980000</v>
      </c>
      <c r="F48" s="45">
        <v>28259000</v>
      </c>
      <c r="G48" s="45">
        <v>74184000</v>
      </c>
      <c r="H48" s="53">
        <v>45925000</v>
      </c>
      <c r="I48" s="46">
        <v>1.6251459711950176</v>
      </c>
      <c r="J48" s="54">
        <v>0.01</v>
      </c>
    </row>
    <row r="49" spans="1:10" s="32" customFormat="1" ht="15" customHeight="1" x14ac:dyDescent="0.25">
      <c r="A49" s="44" t="s">
        <v>964</v>
      </c>
      <c r="B49" s="51" t="s">
        <v>456</v>
      </c>
      <c r="C49" s="51" t="s">
        <v>457</v>
      </c>
      <c r="D49" s="52" t="s">
        <v>68</v>
      </c>
      <c r="E49" s="53">
        <v>16000000</v>
      </c>
      <c r="F49" s="45">
        <v>77732000</v>
      </c>
      <c r="G49" s="45">
        <v>91968000</v>
      </c>
      <c r="H49" s="53">
        <v>14236000</v>
      </c>
      <c r="I49" s="46">
        <v>0.18314207790871198</v>
      </c>
      <c r="J49" s="54">
        <v>1.4410000000000001E-2</v>
      </c>
    </row>
    <row r="50" spans="1:10" s="32" customFormat="1" ht="15" customHeight="1" x14ac:dyDescent="0.25">
      <c r="A50" s="44" t="s">
        <v>964</v>
      </c>
      <c r="B50" s="51" t="s">
        <v>458</v>
      </c>
      <c r="C50" s="51" t="s">
        <v>459</v>
      </c>
      <c r="D50" s="52" t="s">
        <v>68</v>
      </c>
      <c r="E50" s="53">
        <v>9000000</v>
      </c>
      <c r="F50" s="45">
        <v>34532000</v>
      </c>
      <c r="G50" s="45">
        <v>40510000</v>
      </c>
      <c r="H50" s="53">
        <v>5978000</v>
      </c>
      <c r="I50" s="46">
        <v>0.17311479207691416</v>
      </c>
      <c r="J50" s="54">
        <v>2.3431110999999998E-2</v>
      </c>
    </row>
    <row r="51" spans="1:10" s="32" customFormat="1" ht="15" customHeight="1" x14ac:dyDescent="0.25">
      <c r="A51" s="44" t="s">
        <v>964</v>
      </c>
      <c r="B51" s="51" t="s">
        <v>134</v>
      </c>
      <c r="C51" s="51" t="s">
        <v>135</v>
      </c>
      <c r="D51" s="52" t="s">
        <v>136</v>
      </c>
      <c r="E51" s="53">
        <v>4500000</v>
      </c>
      <c r="F51" s="45">
        <v>28753000</v>
      </c>
      <c r="G51" s="45">
        <v>33189000</v>
      </c>
      <c r="H51" s="53">
        <v>4436000</v>
      </c>
      <c r="I51" s="46">
        <v>0.15427955343790214</v>
      </c>
      <c r="J51" s="54">
        <v>1.0568889E-2</v>
      </c>
    </row>
    <row r="52" spans="1:10" s="32" customFormat="1" ht="15" customHeight="1" x14ac:dyDescent="0.25">
      <c r="A52" s="44" t="s">
        <v>964</v>
      </c>
      <c r="B52" s="51" t="s">
        <v>42</v>
      </c>
      <c r="C52" s="51" t="s">
        <v>43</v>
      </c>
      <c r="D52" s="52" t="s">
        <v>44</v>
      </c>
      <c r="E52" s="53">
        <v>7000000</v>
      </c>
      <c r="F52" s="45">
        <v>59395000</v>
      </c>
      <c r="G52" s="45">
        <v>73555000</v>
      </c>
      <c r="H52" s="53">
        <v>14160000</v>
      </c>
      <c r="I52" s="46">
        <v>0.23840390605269804</v>
      </c>
      <c r="J52" s="54">
        <v>0.01</v>
      </c>
    </row>
    <row r="53" spans="1:10" s="32" customFormat="1" ht="15" customHeight="1" x14ac:dyDescent="0.25">
      <c r="A53" s="44" t="s">
        <v>964</v>
      </c>
      <c r="B53" s="51" t="s">
        <v>73</v>
      </c>
      <c r="C53" s="51" t="s">
        <v>74</v>
      </c>
      <c r="D53" s="52" t="s">
        <v>44</v>
      </c>
      <c r="E53" s="53">
        <v>3134000</v>
      </c>
      <c r="F53" s="45">
        <v>14233000</v>
      </c>
      <c r="G53" s="45">
        <v>24149000</v>
      </c>
      <c r="H53" s="53">
        <v>9916000</v>
      </c>
      <c r="I53" s="46">
        <v>0.69669078901145221</v>
      </c>
      <c r="J53" s="54">
        <v>0.01</v>
      </c>
    </row>
    <row r="54" spans="1:10" s="32" customFormat="1" ht="15" customHeight="1" x14ac:dyDescent="0.25">
      <c r="A54" s="44" t="s">
        <v>964</v>
      </c>
      <c r="B54" s="51" t="s">
        <v>96</v>
      </c>
      <c r="C54" s="51" t="s">
        <v>97</v>
      </c>
      <c r="D54" s="52" t="s">
        <v>44</v>
      </c>
      <c r="E54" s="53">
        <v>3893000</v>
      </c>
      <c r="F54" s="45">
        <v>50777000</v>
      </c>
      <c r="G54" s="45">
        <v>42286000</v>
      </c>
      <c r="H54" s="53">
        <v>-8491000</v>
      </c>
      <c r="I54" s="46">
        <v>-0.16722137975855211</v>
      </c>
      <c r="J54" s="54">
        <v>0.05</v>
      </c>
    </row>
    <row r="55" spans="1:10" s="32" customFormat="1" ht="15" customHeight="1" x14ac:dyDescent="0.25">
      <c r="A55" s="44" t="s">
        <v>964</v>
      </c>
      <c r="B55" s="51" t="s">
        <v>148</v>
      </c>
      <c r="C55" s="51" t="s">
        <v>43</v>
      </c>
      <c r="D55" s="52" t="s">
        <v>44</v>
      </c>
      <c r="E55" s="53">
        <v>5700000</v>
      </c>
      <c r="F55" s="45">
        <v>28611000</v>
      </c>
      <c r="G55" s="45">
        <v>38461000</v>
      </c>
      <c r="H55" s="53">
        <v>9850000</v>
      </c>
      <c r="I55" s="46">
        <v>0.34427318164342385</v>
      </c>
      <c r="J55" s="54">
        <v>0.01</v>
      </c>
    </row>
    <row r="56" spans="1:10" s="32" customFormat="1" ht="15" customHeight="1" x14ac:dyDescent="0.25">
      <c r="A56" s="44" t="s">
        <v>964</v>
      </c>
      <c r="B56" s="51" t="s">
        <v>197</v>
      </c>
      <c r="C56" s="51" t="s">
        <v>198</v>
      </c>
      <c r="D56" s="52" t="s">
        <v>44</v>
      </c>
      <c r="E56" s="53">
        <v>5665000</v>
      </c>
      <c r="F56" s="45">
        <v>25709000</v>
      </c>
      <c r="G56" s="45">
        <v>39893000</v>
      </c>
      <c r="H56" s="53">
        <v>14184000</v>
      </c>
      <c r="I56" s="46">
        <v>0.55171340775603872</v>
      </c>
      <c r="J56" s="54">
        <v>0.01</v>
      </c>
    </row>
    <row r="57" spans="1:10" s="32" customFormat="1" ht="15" customHeight="1" x14ac:dyDescent="0.25">
      <c r="A57" s="44" t="s">
        <v>964</v>
      </c>
      <c r="B57" s="51" t="s">
        <v>217</v>
      </c>
      <c r="C57" s="51" t="s">
        <v>218</v>
      </c>
      <c r="D57" s="52" t="s">
        <v>44</v>
      </c>
      <c r="E57" s="53">
        <v>20000000</v>
      </c>
      <c r="F57" s="45">
        <v>65513000</v>
      </c>
      <c r="G57" s="45">
        <v>77059000</v>
      </c>
      <c r="H57" s="53">
        <v>11546000</v>
      </c>
      <c r="I57" s="46">
        <v>0.17623983026269596</v>
      </c>
      <c r="J57" s="54">
        <v>2.6907999999999998E-2</v>
      </c>
    </row>
    <row r="58" spans="1:10" s="32" customFormat="1" ht="15" customHeight="1" x14ac:dyDescent="0.25">
      <c r="A58" s="44" t="s">
        <v>964</v>
      </c>
      <c r="B58" s="51" t="s">
        <v>221</v>
      </c>
      <c r="C58" s="51" t="s">
        <v>222</v>
      </c>
      <c r="D58" s="52" t="s">
        <v>44</v>
      </c>
      <c r="E58" s="53">
        <v>4727000</v>
      </c>
      <c r="F58" s="45">
        <v>30339000</v>
      </c>
      <c r="G58" s="45">
        <v>60703000</v>
      </c>
      <c r="H58" s="53">
        <v>30364000</v>
      </c>
      <c r="I58" s="46">
        <v>1.0008240218860214</v>
      </c>
      <c r="J58" s="54">
        <v>0.01</v>
      </c>
    </row>
    <row r="59" spans="1:10" s="32" customFormat="1" ht="15" customHeight="1" x14ac:dyDescent="0.25">
      <c r="A59" s="44" t="s">
        <v>964</v>
      </c>
      <c r="B59" s="51" t="s">
        <v>248</v>
      </c>
      <c r="C59" s="51" t="s">
        <v>249</v>
      </c>
      <c r="D59" s="52" t="s">
        <v>44</v>
      </c>
      <c r="E59" s="53">
        <v>15360000</v>
      </c>
      <c r="F59" s="45">
        <v>97073000</v>
      </c>
      <c r="G59" s="45">
        <v>93897000</v>
      </c>
      <c r="H59" s="53">
        <v>-3176000</v>
      </c>
      <c r="I59" s="46">
        <v>-3.2717645483296073E-2</v>
      </c>
      <c r="J59" s="54">
        <v>0.05</v>
      </c>
    </row>
    <row r="60" spans="1:10" s="32" customFormat="1" ht="15" customHeight="1" x14ac:dyDescent="0.25">
      <c r="A60" s="44" t="s">
        <v>964</v>
      </c>
      <c r="B60" s="51" t="s">
        <v>250</v>
      </c>
      <c r="C60" s="51" t="s">
        <v>251</v>
      </c>
      <c r="D60" s="52" t="s">
        <v>44</v>
      </c>
      <c r="E60" s="53">
        <v>17000000</v>
      </c>
      <c r="F60" s="45">
        <v>158498000</v>
      </c>
      <c r="G60" s="45">
        <v>138843000</v>
      </c>
      <c r="H60" s="53">
        <v>-19655000</v>
      </c>
      <c r="I60" s="46">
        <v>-0.12400787391639011</v>
      </c>
      <c r="J60" s="54">
        <v>0.05</v>
      </c>
    </row>
    <row r="61" spans="1:10" s="32" customFormat="1" ht="15" customHeight="1" x14ac:dyDescent="0.25">
      <c r="A61" s="44" t="s">
        <v>964</v>
      </c>
      <c r="B61" s="51" t="s">
        <v>252</v>
      </c>
      <c r="C61" s="51" t="s">
        <v>253</v>
      </c>
      <c r="D61" s="52" t="s">
        <v>44</v>
      </c>
      <c r="E61" s="53">
        <v>12750000</v>
      </c>
      <c r="F61" s="45">
        <v>88040000</v>
      </c>
      <c r="G61" s="45">
        <v>110445000</v>
      </c>
      <c r="H61" s="53">
        <v>22405000</v>
      </c>
      <c r="I61" s="46">
        <v>0.254486597001363</v>
      </c>
      <c r="J61" s="54">
        <v>0.01</v>
      </c>
    </row>
    <row r="62" spans="1:10" s="32" customFormat="1" ht="15" customHeight="1" x14ac:dyDescent="0.25">
      <c r="A62" s="44" t="s">
        <v>964</v>
      </c>
      <c r="B62" s="51" t="s">
        <v>254</v>
      </c>
      <c r="C62" s="51" t="s">
        <v>255</v>
      </c>
      <c r="D62" s="52" t="s">
        <v>44</v>
      </c>
      <c r="E62" s="53">
        <v>8800000</v>
      </c>
      <c r="F62" s="45">
        <v>61282000</v>
      </c>
      <c r="G62" s="45">
        <v>101485000</v>
      </c>
      <c r="H62" s="53">
        <v>40203000</v>
      </c>
      <c r="I62" s="46">
        <v>0.6560327665546164</v>
      </c>
      <c r="J62" s="54">
        <v>0.01</v>
      </c>
    </row>
    <row r="63" spans="1:10" s="32" customFormat="1" ht="15" customHeight="1" x14ac:dyDescent="0.25">
      <c r="A63" s="44" t="s">
        <v>964</v>
      </c>
      <c r="B63" s="51" t="s">
        <v>284</v>
      </c>
      <c r="C63" s="51" t="s">
        <v>285</v>
      </c>
      <c r="D63" s="52" t="s">
        <v>44</v>
      </c>
      <c r="E63" s="53">
        <v>7500000</v>
      </c>
      <c r="F63" s="45">
        <v>283018000</v>
      </c>
      <c r="G63" s="45">
        <v>274252000</v>
      </c>
      <c r="H63" s="53">
        <v>-8766000</v>
      </c>
      <c r="I63" s="46">
        <v>-3.0973294984771287E-2</v>
      </c>
      <c r="J63" s="54">
        <v>0.05</v>
      </c>
    </row>
    <row r="64" spans="1:10" s="32" customFormat="1" ht="15" customHeight="1" x14ac:dyDescent="0.25">
      <c r="A64" s="44" t="s">
        <v>964</v>
      </c>
      <c r="B64" s="51" t="s">
        <v>300</v>
      </c>
      <c r="C64" s="51" t="s">
        <v>249</v>
      </c>
      <c r="D64" s="52" t="s">
        <v>44</v>
      </c>
      <c r="E64" s="53">
        <v>7398000</v>
      </c>
      <c r="F64" s="45">
        <v>12298000</v>
      </c>
      <c r="G64" s="45">
        <v>9415000</v>
      </c>
      <c r="H64" s="53">
        <v>-2883000</v>
      </c>
      <c r="I64" s="46">
        <v>-0.23442836233533909</v>
      </c>
      <c r="J64" s="54">
        <v>0.05</v>
      </c>
    </row>
    <row r="65" spans="1:10" s="32" customFormat="1" ht="15" customHeight="1" x14ac:dyDescent="0.25">
      <c r="A65" s="44" t="s">
        <v>964</v>
      </c>
      <c r="B65" s="51" t="s">
        <v>322</v>
      </c>
      <c r="C65" s="51" t="s">
        <v>323</v>
      </c>
      <c r="D65" s="52" t="s">
        <v>44</v>
      </c>
      <c r="E65" s="53">
        <v>3367000</v>
      </c>
      <c r="F65" s="45">
        <v>13891000</v>
      </c>
      <c r="G65" s="45">
        <v>19228000</v>
      </c>
      <c r="H65" s="53">
        <v>5337000</v>
      </c>
      <c r="I65" s="46">
        <v>0.3842056007486862</v>
      </c>
      <c r="J65" s="54">
        <v>0.01</v>
      </c>
    </row>
    <row r="66" spans="1:10" s="32" customFormat="1" ht="15" customHeight="1" x14ac:dyDescent="0.25">
      <c r="A66" s="44" t="s">
        <v>964</v>
      </c>
      <c r="B66" s="51" t="s">
        <v>359</v>
      </c>
      <c r="C66" s="51" t="s">
        <v>657</v>
      </c>
      <c r="D66" s="52" t="s">
        <v>44</v>
      </c>
      <c r="E66" s="53">
        <v>3500000</v>
      </c>
      <c r="F66" s="45">
        <v>11273000</v>
      </c>
      <c r="G66" s="45">
        <v>25125000</v>
      </c>
      <c r="H66" s="53">
        <v>13852000</v>
      </c>
      <c r="I66" s="46">
        <v>1.2287767231437949</v>
      </c>
      <c r="J66" s="54">
        <v>0.01</v>
      </c>
    </row>
    <row r="67" spans="1:10" s="32" customFormat="1" ht="15" customHeight="1" x14ac:dyDescent="0.25">
      <c r="A67" s="44" t="s">
        <v>964</v>
      </c>
      <c r="B67" s="51" t="s">
        <v>401</v>
      </c>
      <c r="C67" s="51" t="s">
        <v>402</v>
      </c>
      <c r="D67" s="52" t="s">
        <v>44</v>
      </c>
      <c r="E67" s="53">
        <v>5000000</v>
      </c>
      <c r="F67" s="45">
        <v>22472000</v>
      </c>
      <c r="G67" s="45">
        <v>20965000</v>
      </c>
      <c r="H67" s="53">
        <v>-1507000</v>
      </c>
      <c r="I67" s="46">
        <v>-6.7061231755072975E-2</v>
      </c>
      <c r="J67" s="54">
        <v>0.05</v>
      </c>
    </row>
    <row r="68" spans="1:10" s="32" customFormat="1" ht="15" customHeight="1" x14ac:dyDescent="0.25">
      <c r="A68" s="44" t="s">
        <v>964</v>
      </c>
      <c r="B68" s="51" t="s">
        <v>425</v>
      </c>
      <c r="C68" s="51" t="s">
        <v>426</v>
      </c>
      <c r="D68" s="52" t="s">
        <v>44</v>
      </c>
      <c r="E68" s="53">
        <v>13800000</v>
      </c>
      <c r="F68" s="45">
        <v>162581000</v>
      </c>
      <c r="G68" s="45">
        <v>156030000</v>
      </c>
      <c r="H68" s="53">
        <v>-6551000</v>
      </c>
      <c r="I68" s="46">
        <v>-4.0293761263616293E-2</v>
      </c>
      <c r="J68" s="54">
        <v>7.6999999999999999E-2</v>
      </c>
    </row>
    <row r="69" spans="1:10" s="32" customFormat="1" ht="15" customHeight="1" x14ac:dyDescent="0.25">
      <c r="A69" s="44" t="s">
        <v>964</v>
      </c>
      <c r="B69" s="51" t="s">
        <v>353</v>
      </c>
      <c r="C69" s="51" t="s">
        <v>354</v>
      </c>
      <c r="D69" s="52" t="s">
        <v>355</v>
      </c>
      <c r="E69" s="53">
        <v>6000000</v>
      </c>
      <c r="F69" s="45">
        <v>47099000</v>
      </c>
      <c r="G69" s="45">
        <v>56107000</v>
      </c>
      <c r="H69" s="53">
        <v>9008000</v>
      </c>
      <c r="I69" s="46">
        <v>0.19125671457992738</v>
      </c>
      <c r="J69" s="54">
        <v>0.01</v>
      </c>
    </row>
    <row r="70" spans="1:10" s="32" customFormat="1" ht="15" customHeight="1" x14ac:dyDescent="0.25">
      <c r="A70" s="44" t="s">
        <v>964</v>
      </c>
      <c r="B70" s="51" t="s">
        <v>450</v>
      </c>
      <c r="C70" s="51" t="s">
        <v>451</v>
      </c>
      <c r="D70" s="52" t="s">
        <v>355</v>
      </c>
      <c r="E70" s="53">
        <v>2967000</v>
      </c>
      <c r="F70" s="45">
        <v>15336000</v>
      </c>
      <c r="G70" s="45">
        <v>22716000</v>
      </c>
      <c r="H70" s="53">
        <v>7380000</v>
      </c>
      <c r="I70" s="46">
        <v>0.48122065727699531</v>
      </c>
      <c r="J70" s="54">
        <v>1.4999999999999999E-2</v>
      </c>
    </row>
    <row r="71" spans="1:10" s="32" customFormat="1" ht="15" customHeight="1" x14ac:dyDescent="0.25">
      <c r="A71" s="44" t="s">
        <v>964</v>
      </c>
      <c r="B71" s="51" t="s">
        <v>518</v>
      </c>
      <c r="C71" s="51" t="s">
        <v>519</v>
      </c>
      <c r="D71" s="52" t="s">
        <v>355</v>
      </c>
      <c r="E71" s="53">
        <v>890000</v>
      </c>
      <c r="F71" s="45">
        <v>5943000</v>
      </c>
      <c r="G71" s="45">
        <v>6898000</v>
      </c>
      <c r="H71" s="53">
        <v>955000</v>
      </c>
      <c r="I71" s="46">
        <v>0.16069325256604408</v>
      </c>
      <c r="J71" s="54">
        <v>0.01</v>
      </c>
    </row>
    <row r="72" spans="1:10" s="32" customFormat="1" ht="15" customHeight="1" x14ac:dyDescent="0.25">
      <c r="A72" s="44" t="s">
        <v>964</v>
      </c>
      <c r="B72" s="51" t="s">
        <v>131</v>
      </c>
      <c r="C72" s="51" t="s">
        <v>132</v>
      </c>
      <c r="D72" s="52" t="s">
        <v>133</v>
      </c>
      <c r="E72" s="53">
        <v>18000000</v>
      </c>
      <c r="F72" s="45">
        <v>221288000</v>
      </c>
      <c r="G72" s="45">
        <v>225123000</v>
      </c>
      <c r="H72" s="53">
        <v>3835000</v>
      </c>
      <c r="I72" s="46">
        <v>1.7330356820071582E-2</v>
      </c>
      <c r="J72" s="54">
        <v>0.05</v>
      </c>
    </row>
    <row r="73" spans="1:10" s="32" customFormat="1" ht="15" customHeight="1" x14ac:dyDescent="0.25">
      <c r="A73" s="44" t="s">
        <v>964</v>
      </c>
      <c r="B73" s="51" t="s">
        <v>292</v>
      </c>
      <c r="C73" s="51" t="s">
        <v>293</v>
      </c>
      <c r="D73" s="52" t="s">
        <v>133</v>
      </c>
      <c r="E73" s="53">
        <v>81698000</v>
      </c>
      <c r="F73" s="45">
        <v>923037000</v>
      </c>
      <c r="G73" s="45">
        <v>906649000</v>
      </c>
      <c r="H73" s="53">
        <v>-16388000</v>
      </c>
      <c r="I73" s="46">
        <v>-1.775443454596078E-2</v>
      </c>
      <c r="J73" s="54">
        <v>0.05</v>
      </c>
    </row>
    <row r="74" spans="1:10" s="32" customFormat="1" ht="15" customHeight="1" x14ac:dyDescent="0.25">
      <c r="A74" s="44" t="s">
        <v>964</v>
      </c>
      <c r="B74" s="51" t="s">
        <v>349</v>
      </c>
      <c r="C74" s="51" t="s">
        <v>350</v>
      </c>
      <c r="D74" s="52" t="s">
        <v>133</v>
      </c>
      <c r="E74" s="53">
        <v>7000000</v>
      </c>
      <c r="F74" s="45">
        <v>63107000</v>
      </c>
      <c r="G74" s="45">
        <v>67546000</v>
      </c>
      <c r="H74" s="53">
        <v>4439000</v>
      </c>
      <c r="I74" s="46">
        <v>7.0340849668024147E-2</v>
      </c>
      <c r="J74" s="54">
        <v>3.7317143000000004E-2</v>
      </c>
    </row>
    <row r="75" spans="1:10" s="32" customFormat="1" ht="15" customHeight="1" x14ac:dyDescent="0.25">
      <c r="A75" s="44" t="s">
        <v>964</v>
      </c>
      <c r="B75" s="51" t="s">
        <v>536</v>
      </c>
      <c r="C75" s="51" t="s">
        <v>537</v>
      </c>
      <c r="D75" s="52" t="s">
        <v>133</v>
      </c>
      <c r="E75" s="53">
        <v>23240000</v>
      </c>
      <c r="F75" s="45">
        <v>154246000</v>
      </c>
      <c r="G75" s="45">
        <v>175381000</v>
      </c>
      <c r="H75" s="53">
        <v>21135000</v>
      </c>
      <c r="I75" s="46">
        <v>0.1370213814296643</v>
      </c>
      <c r="J75" s="54">
        <v>1.3623064000000001E-2</v>
      </c>
    </row>
    <row r="76" spans="1:10" s="32" customFormat="1" ht="15" customHeight="1" x14ac:dyDescent="0.25">
      <c r="A76" s="44" t="s">
        <v>964</v>
      </c>
      <c r="B76" s="51" t="s">
        <v>163</v>
      </c>
      <c r="C76" s="51" t="s">
        <v>164</v>
      </c>
      <c r="D76" s="52" t="s">
        <v>165</v>
      </c>
      <c r="E76" s="53">
        <v>29891000</v>
      </c>
      <c r="F76" s="45">
        <v>350577000</v>
      </c>
      <c r="G76" s="45">
        <v>313820000</v>
      </c>
      <c r="H76" s="53">
        <v>-36757000</v>
      </c>
      <c r="I76" s="46">
        <v>-0.10484715198087724</v>
      </c>
      <c r="J76" s="54">
        <v>0.05</v>
      </c>
    </row>
    <row r="77" spans="1:10" s="32" customFormat="1" ht="15" customHeight="1" x14ac:dyDescent="0.25">
      <c r="A77" s="44" t="s">
        <v>964</v>
      </c>
      <c r="B77" s="51" t="s">
        <v>36</v>
      </c>
      <c r="C77" s="51" t="s">
        <v>37</v>
      </c>
      <c r="D77" s="52" t="s">
        <v>38</v>
      </c>
      <c r="E77" s="53">
        <v>14643000</v>
      </c>
      <c r="F77" s="45">
        <v>14912000</v>
      </c>
      <c r="G77" s="45">
        <v>17319000</v>
      </c>
      <c r="H77" s="53">
        <v>2407000</v>
      </c>
      <c r="I77" s="46">
        <v>0.16141362660944206</v>
      </c>
      <c r="J77" s="54">
        <v>4.3424845000000004E-2</v>
      </c>
    </row>
    <row r="78" spans="1:10" s="32" customFormat="1" ht="15" customHeight="1" x14ac:dyDescent="0.25">
      <c r="A78" s="44" t="s">
        <v>964</v>
      </c>
      <c r="B78" s="51" t="s">
        <v>139</v>
      </c>
      <c r="C78" s="51" t="s">
        <v>658</v>
      </c>
      <c r="D78" s="52" t="s">
        <v>38</v>
      </c>
      <c r="E78" s="53">
        <v>7000000</v>
      </c>
      <c r="F78" s="45">
        <v>51317000</v>
      </c>
      <c r="G78" s="45">
        <v>61957000</v>
      </c>
      <c r="H78" s="53">
        <v>10640000</v>
      </c>
      <c r="I78" s="46">
        <v>0.20733869867685173</v>
      </c>
      <c r="J78" s="54">
        <v>1.4999999999999999E-2</v>
      </c>
    </row>
    <row r="79" spans="1:10" s="32" customFormat="1" ht="15" customHeight="1" x14ac:dyDescent="0.25">
      <c r="A79" s="44" t="s">
        <v>964</v>
      </c>
      <c r="B79" s="51" t="s">
        <v>142</v>
      </c>
      <c r="C79" s="51" t="s">
        <v>143</v>
      </c>
      <c r="D79" s="52" t="s">
        <v>38</v>
      </c>
      <c r="E79" s="53">
        <v>4500000</v>
      </c>
      <c r="F79" s="45">
        <v>78909000</v>
      </c>
      <c r="G79" s="45">
        <v>82805000</v>
      </c>
      <c r="H79" s="53">
        <v>3896000</v>
      </c>
      <c r="I79" s="46">
        <v>4.9373328771116096E-2</v>
      </c>
      <c r="J79" s="54">
        <v>4.1342221999999998E-2</v>
      </c>
    </row>
    <row r="80" spans="1:10" s="32" customFormat="1" ht="15" customHeight="1" x14ac:dyDescent="0.25">
      <c r="A80" s="44" t="s">
        <v>964</v>
      </c>
      <c r="B80" s="51" t="s">
        <v>205</v>
      </c>
      <c r="C80" s="51" t="s">
        <v>206</v>
      </c>
      <c r="D80" s="52" t="s">
        <v>38</v>
      </c>
      <c r="E80" s="53">
        <v>10000000</v>
      </c>
      <c r="F80" s="45">
        <v>138461000</v>
      </c>
      <c r="G80" s="45">
        <v>158900000</v>
      </c>
      <c r="H80" s="53">
        <v>20439000</v>
      </c>
      <c r="I80" s="46">
        <v>0.1476155740605658</v>
      </c>
      <c r="J80" s="54">
        <v>0.01</v>
      </c>
    </row>
    <row r="81" spans="1:10" s="32" customFormat="1" ht="15" customHeight="1" x14ac:dyDescent="0.25">
      <c r="A81" s="44" t="s">
        <v>964</v>
      </c>
      <c r="B81" s="51" t="s">
        <v>207</v>
      </c>
      <c r="C81" s="51" t="s">
        <v>208</v>
      </c>
      <c r="D81" s="52" t="s">
        <v>38</v>
      </c>
      <c r="E81" s="53">
        <v>72664000</v>
      </c>
      <c r="F81" s="45">
        <v>555684000</v>
      </c>
      <c r="G81" s="45">
        <v>500658000</v>
      </c>
      <c r="H81" s="53">
        <v>-55026000</v>
      </c>
      <c r="I81" s="46">
        <v>-9.9023905673008394E-2</v>
      </c>
      <c r="J81" s="54">
        <v>0.05</v>
      </c>
    </row>
    <row r="82" spans="1:10" s="32" customFormat="1" ht="15" customHeight="1" x14ac:dyDescent="0.25">
      <c r="A82" s="44" t="s">
        <v>964</v>
      </c>
      <c r="B82" s="51" t="s">
        <v>213</v>
      </c>
      <c r="C82" s="51" t="s">
        <v>214</v>
      </c>
      <c r="D82" s="52" t="s">
        <v>38</v>
      </c>
      <c r="E82" s="53">
        <v>6100000</v>
      </c>
      <c r="F82" s="45">
        <v>32801000</v>
      </c>
      <c r="G82" s="45">
        <v>31843000</v>
      </c>
      <c r="H82" s="53">
        <v>-958000</v>
      </c>
      <c r="I82" s="46">
        <v>-2.9206426633334351E-2</v>
      </c>
      <c r="J82" s="54">
        <v>0.05</v>
      </c>
    </row>
    <row r="83" spans="1:10" s="32" customFormat="1" ht="15" customHeight="1" x14ac:dyDescent="0.25">
      <c r="A83" s="44" t="s">
        <v>964</v>
      </c>
      <c r="B83" s="51" t="s">
        <v>215</v>
      </c>
      <c r="C83" s="51" t="s">
        <v>216</v>
      </c>
      <c r="D83" s="52" t="s">
        <v>38</v>
      </c>
      <c r="E83" s="53">
        <v>3000000</v>
      </c>
      <c r="F83" s="45">
        <v>41312000</v>
      </c>
      <c r="G83" s="45">
        <v>43652000</v>
      </c>
      <c r="H83" s="53">
        <v>2340000</v>
      </c>
      <c r="I83" s="46">
        <v>5.6642137877614254E-2</v>
      </c>
      <c r="J83" s="54">
        <v>5.2819999999999999E-2</v>
      </c>
    </row>
    <row r="84" spans="1:10" s="32" customFormat="1" ht="15" customHeight="1" x14ac:dyDescent="0.25">
      <c r="A84" s="44" t="s">
        <v>964</v>
      </c>
      <c r="B84" s="51" t="s">
        <v>237</v>
      </c>
      <c r="C84" s="51" t="s">
        <v>238</v>
      </c>
      <c r="D84" s="52" t="s">
        <v>38</v>
      </c>
      <c r="E84" s="53">
        <v>4900000</v>
      </c>
      <c r="F84" s="45">
        <v>34824000</v>
      </c>
      <c r="G84" s="45">
        <v>45034000</v>
      </c>
      <c r="H84" s="53">
        <v>10210000</v>
      </c>
      <c r="I84" s="46">
        <v>0.29318860555938431</v>
      </c>
      <c r="J84" s="54">
        <v>0.01</v>
      </c>
    </row>
    <row r="85" spans="1:10" s="32" customFormat="1" ht="15" customHeight="1" x14ac:dyDescent="0.25">
      <c r="A85" s="44" t="s">
        <v>964</v>
      </c>
      <c r="B85" s="51" t="s">
        <v>246</v>
      </c>
      <c r="C85" s="51" t="s">
        <v>247</v>
      </c>
      <c r="D85" s="52" t="s">
        <v>38</v>
      </c>
      <c r="E85" s="53">
        <v>1000000</v>
      </c>
      <c r="F85" s="45">
        <v>15062000</v>
      </c>
      <c r="G85" s="45">
        <v>11776000</v>
      </c>
      <c r="H85" s="53">
        <v>-3286000</v>
      </c>
      <c r="I85" s="46">
        <v>-0.21816491833753818</v>
      </c>
      <c r="J85" s="54">
        <v>7.6999999999999999E-2</v>
      </c>
    </row>
    <row r="86" spans="1:10" s="32" customFormat="1" ht="15" customHeight="1" x14ac:dyDescent="0.25">
      <c r="A86" s="44" t="s">
        <v>964</v>
      </c>
      <c r="B86" s="51" t="s">
        <v>290</v>
      </c>
      <c r="C86" s="51" t="s">
        <v>291</v>
      </c>
      <c r="D86" s="52" t="s">
        <v>38</v>
      </c>
      <c r="E86" s="53">
        <v>25000000</v>
      </c>
      <c r="F86" s="45">
        <v>402295000</v>
      </c>
      <c r="G86" s="45">
        <v>403838000</v>
      </c>
      <c r="H86" s="53">
        <v>1543000</v>
      </c>
      <c r="I86" s="46">
        <v>3.8354938540126025E-3</v>
      </c>
      <c r="J86" s="54">
        <v>7.6999999999999999E-2</v>
      </c>
    </row>
    <row r="87" spans="1:10" s="32" customFormat="1" ht="15" customHeight="1" x14ac:dyDescent="0.25">
      <c r="A87" s="44" t="s">
        <v>964</v>
      </c>
      <c r="B87" s="51" t="s">
        <v>311</v>
      </c>
      <c r="C87" s="51" t="s">
        <v>312</v>
      </c>
      <c r="D87" s="52" t="s">
        <v>38</v>
      </c>
      <c r="E87" s="53">
        <v>13368000</v>
      </c>
      <c r="F87" s="45">
        <v>60188000</v>
      </c>
      <c r="G87" s="45">
        <v>63280000</v>
      </c>
      <c r="H87" s="53">
        <v>3092000</v>
      </c>
      <c r="I87" s="46">
        <v>5.1372366584701269E-2</v>
      </c>
      <c r="J87" s="54">
        <v>4.5374027999999997E-2</v>
      </c>
    </row>
    <row r="88" spans="1:10" s="32" customFormat="1" ht="15" customHeight="1" x14ac:dyDescent="0.25">
      <c r="A88" s="44" t="s">
        <v>964</v>
      </c>
      <c r="B88" s="51" t="s">
        <v>370</v>
      </c>
      <c r="C88" s="51" t="s">
        <v>371</v>
      </c>
      <c r="D88" s="52" t="s">
        <v>38</v>
      </c>
      <c r="E88" s="53">
        <v>6800000</v>
      </c>
      <c r="F88" s="45">
        <v>56045000</v>
      </c>
      <c r="G88" s="45">
        <v>68526000</v>
      </c>
      <c r="H88" s="53">
        <v>12481000</v>
      </c>
      <c r="I88" s="46">
        <v>0.2226960478187171</v>
      </c>
      <c r="J88" s="54">
        <v>0.01</v>
      </c>
    </row>
    <row r="89" spans="1:10" s="32" customFormat="1" ht="15" customHeight="1" x14ac:dyDescent="0.25">
      <c r="A89" s="44" t="s">
        <v>964</v>
      </c>
      <c r="B89" s="51" t="s">
        <v>411</v>
      </c>
      <c r="C89" s="51" t="s">
        <v>412</v>
      </c>
      <c r="D89" s="52" t="s">
        <v>38</v>
      </c>
      <c r="E89" s="53">
        <v>9198000</v>
      </c>
      <c r="F89" s="45">
        <v>113773000</v>
      </c>
      <c r="G89" s="45">
        <v>115499000</v>
      </c>
      <c r="H89" s="53">
        <v>1726000</v>
      </c>
      <c r="I89" s="46">
        <v>1.5170558919954646E-2</v>
      </c>
      <c r="J89" s="54">
        <v>7.6999999999999999E-2</v>
      </c>
    </row>
    <row r="90" spans="1:10" s="32" customFormat="1" ht="15" customHeight="1" x14ac:dyDescent="0.25">
      <c r="A90" s="44" t="s">
        <v>964</v>
      </c>
      <c r="B90" s="51" t="s">
        <v>429</v>
      </c>
      <c r="C90" s="51" t="s">
        <v>430</v>
      </c>
      <c r="D90" s="52" t="s">
        <v>38</v>
      </c>
      <c r="E90" s="53">
        <v>10000000</v>
      </c>
      <c r="F90" s="45">
        <v>85259000</v>
      </c>
      <c r="G90" s="45">
        <v>91895000</v>
      </c>
      <c r="H90" s="53">
        <v>6636000</v>
      </c>
      <c r="I90" s="46">
        <v>7.7833425210241738E-2</v>
      </c>
      <c r="J90" s="54">
        <v>3.0091999999999997E-2</v>
      </c>
    </row>
    <row r="91" spans="1:10" s="32" customFormat="1" ht="15" customHeight="1" x14ac:dyDescent="0.25">
      <c r="A91" s="44" t="s">
        <v>964</v>
      </c>
      <c r="B91" s="51" t="s">
        <v>440</v>
      </c>
      <c r="C91" s="51" t="s">
        <v>441</v>
      </c>
      <c r="D91" s="52" t="s">
        <v>38</v>
      </c>
      <c r="E91" s="53">
        <v>40090000</v>
      </c>
      <c r="F91" s="45">
        <v>434923000</v>
      </c>
      <c r="G91" s="45">
        <v>378656000</v>
      </c>
      <c r="H91" s="53">
        <v>-56267000</v>
      </c>
      <c r="I91" s="46">
        <v>-0.12937232567603921</v>
      </c>
      <c r="J91" s="54">
        <v>0.05</v>
      </c>
    </row>
    <row r="92" spans="1:10" s="32" customFormat="1" ht="15" customHeight="1" x14ac:dyDescent="0.25">
      <c r="A92" s="44" t="s">
        <v>964</v>
      </c>
      <c r="B92" s="51" t="s">
        <v>472</v>
      </c>
      <c r="C92" s="51" t="s">
        <v>312</v>
      </c>
      <c r="D92" s="52" t="s">
        <v>38</v>
      </c>
      <c r="E92" s="53">
        <v>12500000</v>
      </c>
      <c r="F92" s="45">
        <v>123830000</v>
      </c>
      <c r="G92" s="45">
        <v>131914000</v>
      </c>
      <c r="H92" s="53">
        <v>8084000</v>
      </c>
      <c r="I92" s="46">
        <v>6.5283049341839622E-2</v>
      </c>
      <c r="J92" s="54">
        <v>3.7065600000000004E-2</v>
      </c>
    </row>
    <row r="93" spans="1:10" s="32" customFormat="1" ht="15" customHeight="1" x14ac:dyDescent="0.25">
      <c r="A93" s="44" t="s">
        <v>964</v>
      </c>
      <c r="B93" s="51" t="s">
        <v>480</v>
      </c>
      <c r="C93" s="51" t="s">
        <v>481</v>
      </c>
      <c r="D93" s="52" t="s">
        <v>38</v>
      </c>
      <c r="E93" s="53">
        <v>9000000</v>
      </c>
      <c r="F93" s="45">
        <v>90179000</v>
      </c>
      <c r="G93" s="45">
        <v>101839000</v>
      </c>
      <c r="H93" s="53">
        <v>11660000</v>
      </c>
      <c r="I93" s="46">
        <v>0.12929839541356636</v>
      </c>
      <c r="J93" s="54">
        <v>0.01</v>
      </c>
    </row>
    <row r="94" spans="1:10" s="32" customFormat="1" ht="15" customHeight="1" x14ac:dyDescent="0.25">
      <c r="A94" s="44" t="s">
        <v>964</v>
      </c>
      <c r="B94" s="51" t="s">
        <v>527</v>
      </c>
      <c r="C94" s="51" t="s">
        <v>279</v>
      </c>
      <c r="D94" s="52" t="s">
        <v>38</v>
      </c>
      <c r="E94" s="53">
        <v>5000000</v>
      </c>
      <c r="F94" s="45">
        <v>90567000</v>
      </c>
      <c r="G94" s="45">
        <v>91602000</v>
      </c>
      <c r="H94" s="53">
        <v>1035000</v>
      </c>
      <c r="I94" s="46">
        <v>1.1428003577461989E-2</v>
      </c>
      <c r="J94" s="54">
        <v>0.05</v>
      </c>
    </row>
    <row r="95" spans="1:10" s="32" customFormat="1" ht="15" customHeight="1" x14ac:dyDescent="0.25">
      <c r="A95" s="44" t="s">
        <v>964</v>
      </c>
      <c r="B95" s="51" t="s">
        <v>534</v>
      </c>
      <c r="C95" s="51" t="s">
        <v>535</v>
      </c>
      <c r="D95" s="52" t="s">
        <v>38</v>
      </c>
      <c r="E95" s="53">
        <v>20000000</v>
      </c>
      <c r="F95" s="45">
        <v>138077000</v>
      </c>
      <c r="G95" s="45">
        <v>150675000</v>
      </c>
      <c r="H95" s="53">
        <v>12598000</v>
      </c>
      <c r="I95" s="46">
        <v>9.1238946384988084E-2</v>
      </c>
      <c r="J95" s="54">
        <v>3.1103000000000002E-2</v>
      </c>
    </row>
    <row r="96" spans="1:10" s="32" customFormat="1" ht="15" customHeight="1" x14ac:dyDescent="0.25">
      <c r="A96" s="44" t="s">
        <v>964</v>
      </c>
      <c r="B96" s="51" t="s">
        <v>544</v>
      </c>
      <c r="C96" s="51" t="s">
        <v>545</v>
      </c>
      <c r="D96" s="52" t="s">
        <v>38</v>
      </c>
      <c r="E96" s="53">
        <v>22262000</v>
      </c>
      <c r="F96" s="45">
        <v>260010000</v>
      </c>
      <c r="G96" s="45">
        <v>269241000</v>
      </c>
      <c r="H96" s="53">
        <v>9231000</v>
      </c>
      <c r="I96" s="46">
        <v>3.5502480673820239E-2</v>
      </c>
      <c r="J96" s="54">
        <v>7.0780207999999997E-2</v>
      </c>
    </row>
    <row r="97" spans="1:10" s="32" customFormat="1" ht="15" customHeight="1" x14ac:dyDescent="0.25">
      <c r="A97" s="44" t="s">
        <v>964</v>
      </c>
      <c r="B97" s="51" t="s">
        <v>22</v>
      </c>
      <c r="C97" s="51" t="s">
        <v>23</v>
      </c>
      <c r="D97" s="52" t="s">
        <v>24</v>
      </c>
      <c r="E97" s="53">
        <v>3858000</v>
      </c>
      <c r="F97" s="45">
        <v>21278000</v>
      </c>
      <c r="G97" s="45">
        <v>20753000</v>
      </c>
      <c r="H97" s="53">
        <v>-525000</v>
      </c>
      <c r="I97" s="46">
        <v>-2.4673371557477206E-2</v>
      </c>
      <c r="J97" s="54">
        <v>0.05</v>
      </c>
    </row>
    <row r="98" spans="1:10" s="32" customFormat="1" ht="15" customHeight="1" x14ac:dyDescent="0.25">
      <c r="A98" s="44" t="s">
        <v>964</v>
      </c>
      <c r="B98" s="51" t="s">
        <v>137</v>
      </c>
      <c r="C98" s="51" t="s">
        <v>138</v>
      </c>
      <c r="D98" s="52" t="s">
        <v>24</v>
      </c>
      <c r="E98" s="53">
        <v>28000000</v>
      </c>
      <c r="F98" s="45">
        <v>180982000</v>
      </c>
      <c r="G98" s="45">
        <v>194108000</v>
      </c>
      <c r="H98" s="53">
        <v>13126000</v>
      </c>
      <c r="I98" s="46">
        <v>7.2526549601617835E-2</v>
      </c>
      <c r="J98" s="54">
        <v>4.0624285999999996E-2</v>
      </c>
    </row>
    <row r="99" spans="1:10" s="32" customFormat="1" ht="15" customHeight="1" x14ac:dyDescent="0.25">
      <c r="A99" s="44" t="s">
        <v>964</v>
      </c>
      <c r="B99" s="51" t="s">
        <v>227</v>
      </c>
      <c r="C99" s="51" t="s">
        <v>228</v>
      </c>
      <c r="D99" s="52" t="s">
        <v>24</v>
      </c>
      <c r="E99" s="53">
        <v>90782940</v>
      </c>
      <c r="F99" s="45">
        <v>1286707000</v>
      </c>
      <c r="G99" s="45">
        <v>1036265000</v>
      </c>
      <c r="H99" s="53">
        <v>-250442000</v>
      </c>
      <c r="I99" s="46">
        <v>-0.19463794010602259</v>
      </c>
      <c r="J99" s="54">
        <v>0.05</v>
      </c>
    </row>
    <row r="100" spans="1:10" s="32" customFormat="1" ht="15" customHeight="1" x14ac:dyDescent="0.25">
      <c r="A100" s="44" t="s">
        <v>964</v>
      </c>
      <c r="B100" s="51" t="s">
        <v>239</v>
      </c>
      <c r="C100" s="51" t="s">
        <v>240</v>
      </c>
      <c r="D100" s="52" t="s">
        <v>24</v>
      </c>
      <c r="E100" s="53">
        <v>17120000</v>
      </c>
      <c r="F100" s="45">
        <v>58599000</v>
      </c>
      <c r="G100" s="45">
        <v>76978000</v>
      </c>
      <c r="H100" s="53">
        <v>18379000</v>
      </c>
      <c r="I100" s="46">
        <v>0.31364016450792676</v>
      </c>
      <c r="J100" s="54">
        <v>0.01</v>
      </c>
    </row>
    <row r="101" spans="1:10" s="32" customFormat="1" ht="15" customHeight="1" x14ac:dyDescent="0.25">
      <c r="A101" s="44" t="s">
        <v>964</v>
      </c>
      <c r="B101" s="51" t="s">
        <v>303</v>
      </c>
      <c r="C101" s="51" t="s">
        <v>304</v>
      </c>
      <c r="D101" s="52" t="s">
        <v>24</v>
      </c>
      <c r="E101" s="53">
        <v>12500000</v>
      </c>
      <c r="F101" s="45">
        <v>153661000</v>
      </c>
      <c r="G101" s="45">
        <v>153847000</v>
      </c>
      <c r="H101" s="53">
        <v>186000</v>
      </c>
      <c r="I101" s="46">
        <v>1.2104567847404351E-3</v>
      </c>
      <c r="J101" s="54">
        <v>0.05</v>
      </c>
    </row>
    <row r="102" spans="1:10" s="32" customFormat="1" ht="15" customHeight="1" x14ac:dyDescent="0.25">
      <c r="A102" s="44" t="s">
        <v>964</v>
      </c>
      <c r="B102" s="51" t="s">
        <v>383</v>
      </c>
      <c r="C102" s="51" t="s">
        <v>228</v>
      </c>
      <c r="D102" s="52" t="s">
        <v>24</v>
      </c>
      <c r="E102" s="53">
        <v>28923000</v>
      </c>
      <c r="F102" s="45">
        <v>194264000</v>
      </c>
      <c r="G102" s="45">
        <v>169613000</v>
      </c>
      <c r="H102" s="53">
        <v>-24651000</v>
      </c>
      <c r="I102" s="46">
        <v>-0.12689432936622327</v>
      </c>
      <c r="J102" s="54">
        <v>0.05</v>
      </c>
    </row>
    <row r="103" spans="1:10" s="32" customFormat="1" ht="15" customHeight="1" x14ac:dyDescent="0.25">
      <c r="A103" s="44" t="s">
        <v>964</v>
      </c>
      <c r="B103" s="51" t="s">
        <v>52</v>
      </c>
      <c r="C103" s="51" t="s">
        <v>53</v>
      </c>
      <c r="D103" s="52" t="s">
        <v>54</v>
      </c>
      <c r="E103" s="53">
        <v>1500000</v>
      </c>
      <c r="F103" s="45">
        <v>23043000</v>
      </c>
      <c r="G103" s="45">
        <v>25261000</v>
      </c>
      <c r="H103" s="53">
        <v>2218000</v>
      </c>
      <c r="I103" s="46">
        <v>9.6254827930391001E-2</v>
      </c>
      <c r="J103" s="54">
        <v>0.02</v>
      </c>
    </row>
    <row r="104" spans="1:10" s="32" customFormat="1" ht="15" customHeight="1" x14ac:dyDescent="0.25">
      <c r="A104" s="44" t="s">
        <v>964</v>
      </c>
      <c r="B104" s="51" t="s">
        <v>71</v>
      </c>
      <c r="C104" s="51" t="s">
        <v>72</v>
      </c>
      <c r="D104" s="52" t="s">
        <v>54</v>
      </c>
      <c r="E104" s="53">
        <v>16000000</v>
      </c>
      <c r="F104" s="45">
        <v>55235000</v>
      </c>
      <c r="G104" s="45">
        <v>45382000</v>
      </c>
      <c r="H104" s="53">
        <v>-9853000</v>
      </c>
      <c r="I104" s="46">
        <v>-0.17838327147641894</v>
      </c>
      <c r="J104" s="54">
        <v>0.05</v>
      </c>
    </row>
    <row r="105" spans="1:10" s="32" customFormat="1" ht="15" customHeight="1" x14ac:dyDescent="0.25">
      <c r="A105" s="44" t="s">
        <v>964</v>
      </c>
      <c r="B105" s="51" t="s">
        <v>94</v>
      </c>
      <c r="C105" s="51" t="s">
        <v>95</v>
      </c>
      <c r="D105" s="52" t="s">
        <v>54</v>
      </c>
      <c r="E105" s="53">
        <v>190000</v>
      </c>
      <c r="F105" s="45">
        <v>1203000</v>
      </c>
      <c r="G105" s="45">
        <v>1366000</v>
      </c>
      <c r="H105" s="53">
        <v>163000</v>
      </c>
      <c r="I105" s="46">
        <v>0.13549459684123025</v>
      </c>
      <c r="J105" s="54">
        <v>1.5684211E-2</v>
      </c>
    </row>
    <row r="106" spans="1:10" s="32" customFormat="1" ht="15" customHeight="1" x14ac:dyDescent="0.25">
      <c r="A106" s="44" t="s">
        <v>964</v>
      </c>
      <c r="B106" s="51" t="s">
        <v>178</v>
      </c>
      <c r="C106" s="51" t="s">
        <v>179</v>
      </c>
      <c r="D106" s="52" t="s">
        <v>54</v>
      </c>
      <c r="E106" s="53">
        <v>16372000</v>
      </c>
      <c r="F106" s="45">
        <v>115446000</v>
      </c>
      <c r="G106" s="45">
        <v>109425000</v>
      </c>
      <c r="H106" s="53">
        <v>-6021000</v>
      </c>
      <c r="I106" s="46">
        <v>-5.2154253936905565E-2</v>
      </c>
      <c r="J106" s="54">
        <v>0.05</v>
      </c>
    </row>
    <row r="107" spans="1:10" s="32" customFormat="1" ht="15" customHeight="1" x14ac:dyDescent="0.25">
      <c r="A107" s="44" t="s">
        <v>964</v>
      </c>
      <c r="B107" s="51" t="s">
        <v>184</v>
      </c>
      <c r="C107" s="51" t="s">
        <v>185</v>
      </c>
      <c r="D107" s="52" t="s">
        <v>54</v>
      </c>
      <c r="E107" s="53">
        <v>700000</v>
      </c>
      <c r="F107" s="45">
        <v>12762000</v>
      </c>
      <c r="G107" s="45">
        <v>13338000</v>
      </c>
      <c r="H107" s="53">
        <v>576000</v>
      </c>
      <c r="I107" s="46">
        <v>4.5133991537376586E-2</v>
      </c>
      <c r="J107" s="54">
        <v>4.1771428000000006E-2</v>
      </c>
    </row>
    <row r="108" spans="1:10" s="32" customFormat="1" ht="15" customHeight="1" x14ac:dyDescent="0.25">
      <c r="A108" s="44" t="s">
        <v>964</v>
      </c>
      <c r="B108" s="51" t="s">
        <v>219</v>
      </c>
      <c r="C108" s="51" t="s">
        <v>220</v>
      </c>
      <c r="D108" s="52" t="s">
        <v>54</v>
      </c>
      <c r="E108" s="53">
        <v>3905000</v>
      </c>
      <c r="F108" s="45">
        <v>31624000</v>
      </c>
      <c r="G108" s="45">
        <v>31225000</v>
      </c>
      <c r="H108" s="53">
        <v>-399000</v>
      </c>
      <c r="I108" s="46">
        <v>-1.2616999747027574E-2</v>
      </c>
      <c r="J108" s="54">
        <v>7.6999999999999999E-2</v>
      </c>
    </row>
    <row r="109" spans="1:10" s="32" customFormat="1" ht="15" customHeight="1" x14ac:dyDescent="0.25">
      <c r="A109" s="44" t="s">
        <v>964</v>
      </c>
      <c r="B109" s="51" t="s">
        <v>266</v>
      </c>
      <c r="C109" s="51" t="s">
        <v>267</v>
      </c>
      <c r="D109" s="52" t="s">
        <v>54</v>
      </c>
      <c r="E109" s="53">
        <v>4000000</v>
      </c>
      <c r="F109" s="45">
        <v>29355000</v>
      </c>
      <c r="G109" s="45">
        <v>33871000</v>
      </c>
      <c r="H109" s="53">
        <v>4516000</v>
      </c>
      <c r="I109" s="46">
        <v>0.15384091296201668</v>
      </c>
      <c r="J109" s="54">
        <v>0.01</v>
      </c>
    </row>
    <row r="110" spans="1:10" s="32" customFormat="1" ht="15" customHeight="1" x14ac:dyDescent="0.25">
      <c r="A110" s="44" t="s">
        <v>964</v>
      </c>
      <c r="B110" s="51" t="s">
        <v>397</v>
      </c>
      <c r="C110" s="51" t="s">
        <v>398</v>
      </c>
      <c r="D110" s="52" t="s">
        <v>54</v>
      </c>
      <c r="E110" s="53">
        <v>1000000</v>
      </c>
      <c r="F110" s="45">
        <v>14215000</v>
      </c>
      <c r="G110" s="45">
        <v>18072000</v>
      </c>
      <c r="H110" s="53">
        <v>3857000</v>
      </c>
      <c r="I110" s="46">
        <v>0.27133309883925433</v>
      </c>
      <c r="J110" s="54">
        <v>1.4999999999999999E-2</v>
      </c>
    </row>
    <row r="111" spans="1:10" s="32" customFormat="1" ht="15" customHeight="1" x14ac:dyDescent="0.25">
      <c r="A111" s="44" t="s">
        <v>964</v>
      </c>
      <c r="B111" s="51" t="s">
        <v>540</v>
      </c>
      <c r="C111" s="51" t="s">
        <v>541</v>
      </c>
      <c r="D111" s="52" t="s">
        <v>54</v>
      </c>
      <c r="E111" s="53">
        <v>16500000</v>
      </c>
      <c r="F111" s="45">
        <v>150701000</v>
      </c>
      <c r="G111" s="45">
        <v>172455000</v>
      </c>
      <c r="H111" s="53">
        <v>21754000</v>
      </c>
      <c r="I111" s="46">
        <v>0.14435206136654699</v>
      </c>
      <c r="J111" s="54">
        <v>0.01</v>
      </c>
    </row>
    <row r="112" spans="1:10" s="32" customFormat="1" ht="15" customHeight="1" x14ac:dyDescent="0.25">
      <c r="A112" s="44" t="s">
        <v>964</v>
      </c>
      <c r="B112" s="51" t="s">
        <v>188</v>
      </c>
      <c r="C112" s="51" t="s">
        <v>189</v>
      </c>
      <c r="D112" s="52" t="s">
        <v>190</v>
      </c>
      <c r="E112" s="53">
        <v>9759000</v>
      </c>
      <c r="F112" s="45">
        <v>78649000</v>
      </c>
      <c r="G112" s="45">
        <v>78773000</v>
      </c>
      <c r="H112" s="53">
        <v>124000</v>
      </c>
      <c r="I112" s="46">
        <v>1.5766252590624166E-3</v>
      </c>
      <c r="J112" s="54">
        <v>0.05</v>
      </c>
    </row>
    <row r="113" spans="1:10" s="32" customFormat="1" ht="15" customHeight="1" x14ac:dyDescent="0.25">
      <c r="A113" s="44" t="s">
        <v>964</v>
      </c>
      <c r="B113" s="51" t="s">
        <v>357</v>
      </c>
      <c r="C113" s="51" t="s">
        <v>358</v>
      </c>
      <c r="D113" s="52" t="s">
        <v>190</v>
      </c>
      <c r="E113" s="53">
        <v>2000000</v>
      </c>
      <c r="F113" s="45">
        <v>33419000</v>
      </c>
      <c r="G113" s="45">
        <v>34737000</v>
      </c>
      <c r="H113" s="53">
        <v>1318000</v>
      </c>
      <c r="I113" s="46">
        <v>3.9438642688291094E-2</v>
      </c>
      <c r="J113" s="54">
        <v>6.7114999999999994E-2</v>
      </c>
    </row>
    <row r="114" spans="1:10" s="32" customFormat="1" ht="15" customHeight="1" x14ac:dyDescent="0.25">
      <c r="A114" s="44" t="s">
        <v>964</v>
      </c>
      <c r="B114" s="51" t="s">
        <v>149</v>
      </c>
      <c r="C114" s="51" t="s">
        <v>150</v>
      </c>
      <c r="D114" s="52" t="s">
        <v>151</v>
      </c>
      <c r="E114" s="53">
        <v>48260000</v>
      </c>
      <c r="F114" s="45">
        <v>349389000</v>
      </c>
      <c r="G114" s="45">
        <v>494678000</v>
      </c>
      <c r="H114" s="53">
        <v>145289000</v>
      </c>
      <c r="I114" s="46">
        <v>0.41583736179444686</v>
      </c>
      <c r="J114" s="54">
        <v>0.01</v>
      </c>
    </row>
    <row r="115" spans="1:10" s="32" customFormat="1" ht="15" customHeight="1" x14ac:dyDescent="0.25">
      <c r="A115" s="44" t="s">
        <v>964</v>
      </c>
      <c r="B115" s="51" t="s">
        <v>223</v>
      </c>
      <c r="C115" s="51" t="s">
        <v>224</v>
      </c>
      <c r="D115" s="52" t="s">
        <v>151</v>
      </c>
      <c r="E115" s="53">
        <v>39435000</v>
      </c>
      <c r="F115" s="45">
        <v>154740000</v>
      </c>
      <c r="G115" s="45">
        <v>143639000</v>
      </c>
      <c r="H115" s="53">
        <v>-11101000</v>
      </c>
      <c r="I115" s="46">
        <v>-7.1739692387230186E-2</v>
      </c>
      <c r="J115" s="54">
        <v>0.05</v>
      </c>
    </row>
    <row r="116" spans="1:10" s="32" customFormat="1" ht="15" customHeight="1" x14ac:dyDescent="0.25">
      <c r="A116" s="44" t="s">
        <v>964</v>
      </c>
      <c r="B116" s="51" t="s">
        <v>229</v>
      </c>
      <c r="C116" s="51" t="s">
        <v>230</v>
      </c>
      <c r="D116" s="52" t="s">
        <v>151</v>
      </c>
      <c r="E116" s="53">
        <v>37935000</v>
      </c>
      <c r="F116" s="45">
        <v>325008000</v>
      </c>
      <c r="G116" s="45">
        <v>376436000</v>
      </c>
      <c r="H116" s="53">
        <v>51428000</v>
      </c>
      <c r="I116" s="46">
        <v>0.15823610495741644</v>
      </c>
      <c r="J116" s="54">
        <v>0.01</v>
      </c>
    </row>
    <row r="117" spans="1:10" s="32" customFormat="1" ht="15" customHeight="1" x14ac:dyDescent="0.25">
      <c r="A117" s="44" t="s">
        <v>964</v>
      </c>
      <c r="B117" s="51" t="s">
        <v>373</v>
      </c>
      <c r="C117" s="51" t="s">
        <v>79</v>
      </c>
      <c r="D117" s="52" t="s">
        <v>151</v>
      </c>
      <c r="E117" s="53">
        <v>32000000</v>
      </c>
      <c r="F117" s="45">
        <v>247334000</v>
      </c>
      <c r="G117" s="45">
        <v>241118000</v>
      </c>
      <c r="H117" s="53">
        <v>-6216000</v>
      </c>
      <c r="I117" s="46">
        <v>-2.5132007730437386E-2</v>
      </c>
      <c r="J117" s="54">
        <v>0.05</v>
      </c>
    </row>
    <row r="118" spans="1:10" s="32" customFormat="1" ht="15" customHeight="1" x14ac:dyDescent="0.25">
      <c r="A118" s="44" t="s">
        <v>964</v>
      </c>
      <c r="B118" s="51" t="s">
        <v>399</v>
      </c>
      <c r="C118" s="51" t="s">
        <v>400</v>
      </c>
      <c r="D118" s="52" t="s">
        <v>151</v>
      </c>
      <c r="E118" s="53">
        <v>17930000</v>
      </c>
      <c r="F118" s="45">
        <v>138193000</v>
      </c>
      <c r="G118" s="45">
        <v>144861000</v>
      </c>
      <c r="H118" s="53">
        <v>6668000</v>
      </c>
      <c r="I118" s="46">
        <v>4.825135860716534E-2</v>
      </c>
      <c r="J118" s="54">
        <v>7.1421640000000008E-2</v>
      </c>
    </row>
    <row r="119" spans="1:10" s="32" customFormat="1" ht="15" customHeight="1" x14ac:dyDescent="0.25">
      <c r="A119" s="44" t="s">
        <v>964</v>
      </c>
      <c r="B119" s="51" t="s">
        <v>433</v>
      </c>
      <c r="C119" s="51" t="s">
        <v>400</v>
      </c>
      <c r="D119" s="52" t="s">
        <v>151</v>
      </c>
      <c r="E119" s="53">
        <v>12000000</v>
      </c>
      <c r="F119" s="45">
        <v>104482000</v>
      </c>
      <c r="G119" s="45">
        <v>105363000</v>
      </c>
      <c r="H119" s="53">
        <v>881000</v>
      </c>
      <c r="I119" s="46">
        <v>8.4320744243027504E-3</v>
      </c>
      <c r="J119" s="54">
        <v>0.05</v>
      </c>
    </row>
    <row r="120" spans="1:10" s="32" customFormat="1" ht="15" customHeight="1" x14ac:dyDescent="0.25">
      <c r="A120" s="44" t="s">
        <v>964</v>
      </c>
      <c r="B120" s="51" t="s">
        <v>103</v>
      </c>
      <c r="C120" s="51" t="s">
        <v>104</v>
      </c>
      <c r="D120" s="52" t="s">
        <v>105</v>
      </c>
      <c r="E120" s="53">
        <v>10000000</v>
      </c>
      <c r="F120" s="45">
        <v>41313000</v>
      </c>
      <c r="G120" s="45">
        <v>31211000</v>
      </c>
      <c r="H120" s="53">
        <v>-10102000</v>
      </c>
      <c r="I120" s="46">
        <v>-0.24452351560041632</v>
      </c>
      <c r="J120" s="54">
        <v>0.05</v>
      </c>
    </row>
    <row r="121" spans="1:10" s="32" customFormat="1" ht="15" customHeight="1" x14ac:dyDescent="0.25">
      <c r="A121" s="44" t="s">
        <v>964</v>
      </c>
      <c r="B121" s="51" t="s">
        <v>309</v>
      </c>
      <c r="C121" s="51" t="s">
        <v>310</v>
      </c>
      <c r="D121" s="52" t="s">
        <v>105</v>
      </c>
      <c r="E121" s="53">
        <v>18724000</v>
      </c>
      <c r="F121" s="45">
        <v>1684000</v>
      </c>
      <c r="G121" s="45">
        <v>2792000</v>
      </c>
      <c r="H121" s="53">
        <v>1108000</v>
      </c>
      <c r="I121" s="46">
        <v>0.65795724465558192</v>
      </c>
      <c r="J121" s="54">
        <v>4.7632984000000003E-2</v>
      </c>
    </row>
    <row r="122" spans="1:10" s="32" customFormat="1" ht="15" customHeight="1" x14ac:dyDescent="0.25">
      <c r="A122" s="44" t="s">
        <v>964</v>
      </c>
      <c r="B122" s="51" t="s">
        <v>320</v>
      </c>
      <c r="C122" s="51" t="s">
        <v>321</v>
      </c>
      <c r="D122" s="52" t="s">
        <v>105</v>
      </c>
      <c r="E122" s="53">
        <v>4000000</v>
      </c>
      <c r="F122" s="45">
        <v>23581000</v>
      </c>
      <c r="G122" s="45">
        <v>32871000</v>
      </c>
      <c r="H122" s="53">
        <v>9290000</v>
      </c>
      <c r="I122" s="46">
        <v>0.39396123998134092</v>
      </c>
      <c r="J122" s="54">
        <v>0.01</v>
      </c>
    </row>
    <row r="123" spans="1:10" s="32" customFormat="1" ht="15" customHeight="1" x14ac:dyDescent="0.25">
      <c r="A123" s="44" t="s">
        <v>964</v>
      </c>
      <c r="B123" s="51" t="s">
        <v>339</v>
      </c>
      <c r="C123" s="51" t="s">
        <v>340</v>
      </c>
      <c r="D123" s="52" t="s">
        <v>105</v>
      </c>
      <c r="E123" s="53">
        <v>12852000</v>
      </c>
      <c r="F123" s="45">
        <v>30398000</v>
      </c>
      <c r="G123" s="45">
        <v>37654000</v>
      </c>
      <c r="H123" s="53">
        <v>7256000</v>
      </c>
      <c r="I123" s="46">
        <v>0.23869991446805711</v>
      </c>
      <c r="J123" s="54">
        <v>2.7416744E-2</v>
      </c>
    </row>
    <row r="124" spans="1:10" s="32" customFormat="1" ht="15" customHeight="1" x14ac:dyDescent="0.25">
      <c r="A124" s="44" t="s">
        <v>964</v>
      </c>
      <c r="B124" s="51" t="s">
        <v>368</v>
      </c>
      <c r="C124" s="51" t="s">
        <v>369</v>
      </c>
      <c r="D124" s="52" t="s">
        <v>105</v>
      </c>
      <c r="E124" s="53">
        <v>7000000</v>
      </c>
      <c r="F124" s="45">
        <v>98390000</v>
      </c>
      <c r="G124" s="45">
        <v>118391000</v>
      </c>
      <c r="H124" s="53">
        <v>20001000</v>
      </c>
      <c r="I124" s="46">
        <v>0.20328285394857201</v>
      </c>
      <c r="J124" s="54">
        <v>0.01</v>
      </c>
    </row>
    <row r="125" spans="1:10" s="32" customFormat="1" ht="15" customHeight="1" x14ac:dyDescent="0.25">
      <c r="A125" s="44" t="s">
        <v>964</v>
      </c>
      <c r="B125" s="51" t="s">
        <v>386</v>
      </c>
      <c r="C125" s="51" t="s">
        <v>387</v>
      </c>
      <c r="D125" s="52" t="s">
        <v>105</v>
      </c>
      <c r="E125" s="53">
        <v>4000000</v>
      </c>
      <c r="F125" s="45">
        <v>30755000</v>
      </c>
      <c r="G125" s="45">
        <v>39441000</v>
      </c>
      <c r="H125" s="53">
        <v>8686000</v>
      </c>
      <c r="I125" s="46">
        <v>0.28242562185010567</v>
      </c>
      <c r="J125" s="54">
        <v>0.01</v>
      </c>
    </row>
    <row r="126" spans="1:10" s="32" customFormat="1" ht="15" customHeight="1" x14ac:dyDescent="0.25">
      <c r="A126" s="44" t="s">
        <v>964</v>
      </c>
      <c r="B126" s="51" t="s">
        <v>436</v>
      </c>
      <c r="C126" s="51" t="s">
        <v>437</v>
      </c>
      <c r="D126" s="52" t="s">
        <v>105</v>
      </c>
      <c r="E126" s="53">
        <v>17145000</v>
      </c>
      <c r="F126" s="45">
        <v>84302000</v>
      </c>
      <c r="G126" s="45">
        <v>98637000</v>
      </c>
      <c r="H126" s="53">
        <v>14335000</v>
      </c>
      <c r="I126" s="46">
        <v>0.17004341534008682</v>
      </c>
      <c r="J126" s="54">
        <v>1.6555846999999999E-2</v>
      </c>
    </row>
    <row r="127" spans="1:10" s="32" customFormat="1" ht="15" customHeight="1" x14ac:dyDescent="0.25">
      <c r="A127" s="44" t="s">
        <v>964</v>
      </c>
      <c r="B127" s="51" t="s">
        <v>454</v>
      </c>
      <c r="C127" s="51" t="s">
        <v>455</v>
      </c>
      <c r="D127" s="52" t="s">
        <v>105</v>
      </c>
      <c r="E127" s="53">
        <v>3000000</v>
      </c>
      <c r="F127" s="45">
        <v>37136000</v>
      </c>
      <c r="G127" s="45">
        <v>39025000</v>
      </c>
      <c r="H127" s="53">
        <v>1889000</v>
      </c>
      <c r="I127" s="46">
        <v>5.0867083153813011E-2</v>
      </c>
      <c r="J127" s="54">
        <v>3.7406666999999998E-2</v>
      </c>
    </row>
    <row r="128" spans="1:10" s="32" customFormat="1" ht="15" customHeight="1" x14ac:dyDescent="0.25">
      <c r="A128" s="44" t="s">
        <v>964</v>
      </c>
      <c r="B128" s="51" t="s">
        <v>496</v>
      </c>
      <c r="C128" s="51" t="s">
        <v>497</v>
      </c>
      <c r="D128" s="52" t="s">
        <v>105</v>
      </c>
      <c r="E128" s="53">
        <v>13813000</v>
      </c>
      <c r="F128" s="45">
        <v>46880000</v>
      </c>
      <c r="G128" s="45">
        <v>64378000</v>
      </c>
      <c r="H128" s="53">
        <v>17498000</v>
      </c>
      <c r="I128" s="46">
        <v>0.37325085324232082</v>
      </c>
      <c r="J128" s="54">
        <v>1.4999999999999999E-2</v>
      </c>
    </row>
    <row r="129" spans="1:10" s="32" customFormat="1" ht="15" customHeight="1" x14ac:dyDescent="0.25">
      <c r="A129" s="44" t="s">
        <v>964</v>
      </c>
      <c r="B129" s="51" t="s">
        <v>170</v>
      </c>
      <c r="C129" s="51" t="s">
        <v>171</v>
      </c>
      <c r="D129" s="52" t="s">
        <v>172</v>
      </c>
      <c r="E129" s="53">
        <v>56600000</v>
      </c>
      <c r="F129" s="45">
        <v>413330000</v>
      </c>
      <c r="G129" s="45">
        <v>590721000</v>
      </c>
      <c r="H129" s="53">
        <v>177391000</v>
      </c>
      <c r="I129" s="46">
        <v>0.42917523528415552</v>
      </c>
      <c r="J129" s="54">
        <v>0.01</v>
      </c>
    </row>
    <row r="130" spans="1:10" s="32" customFormat="1" ht="15" customHeight="1" x14ac:dyDescent="0.25">
      <c r="A130" s="44" t="s">
        <v>964</v>
      </c>
      <c r="B130" s="51" t="s">
        <v>305</v>
      </c>
      <c r="C130" s="51" t="s">
        <v>306</v>
      </c>
      <c r="D130" s="52" t="s">
        <v>172</v>
      </c>
      <c r="E130" s="53">
        <v>12562000</v>
      </c>
      <c r="F130" s="45">
        <v>120456000</v>
      </c>
      <c r="G130" s="45">
        <v>115021000</v>
      </c>
      <c r="H130" s="53">
        <v>-5435000</v>
      </c>
      <c r="I130" s="46">
        <v>-4.5120209869163846E-2</v>
      </c>
      <c r="J130" s="54">
        <v>0.05</v>
      </c>
    </row>
    <row r="131" spans="1:10" s="32" customFormat="1" ht="15" customHeight="1" x14ac:dyDescent="0.25">
      <c r="A131" s="44" t="s">
        <v>964</v>
      </c>
      <c r="B131" s="51" t="s">
        <v>380</v>
      </c>
      <c r="C131" s="51" t="s">
        <v>171</v>
      </c>
      <c r="D131" s="52" t="s">
        <v>172</v>
      </c>
      <c r="E131" s="53">
        <v>11355000</v>
      </c>
      <c r="F131" s="45">
        <v>34075000</v>
      </c>
      <c r="G131" s="45">
        <v>40819000</v>
      </c>
      <c r="H131" s="53">
        <v>6744000</v>
      </c>
      <c r="I131" s="46">
        <v>0.19791636096845194</v>
      </c>
      <c r="J131" s="54">
        <v>2.6243064999999999E-2</v>
      </c>
    </row>
    <row r="132" spans="1:10" s="32" customFormat="1" ht="15" customHeight="1" x14ac:dyDescent="0.25">
      <c r="A132" s="44" t="s">
        <v>964</v>
      </c>
      <c r="B132" s="51" t="s">
        <v>532</v>
      </c>
      <c r="C132" s="51" t="s">
        <v>533</v>
      </c>
      <c r="D132" s="52" t="s">
        <v>172</v>
      </c>
      <c r="E132" s="53">
        <v>20000000</v>
      </c>
      <c r="F132" s="45">
        <v>244812000</v>
      </c>
      <c r="G132" s="45">
        <v>275574000</v>
      </c>
      <c r="H132" s="53">
        <v>30762000</v>
      </c>
      <c r="I132" s="46">
        <v>0.12565560511739621</v>
      </c>
      <c r="J132" s="54">
        <v>0.01</v>
      </c>
    </row>
    <row r="133" spans="1:10" s="32" customFormat="1" ht="15" customHeight="1" x14ac:dyDescent="0.25">
      <c r="A133" s="44" t="s">
        <v>964</v>
      </c>
      <c r="B133" s="51" t="s">
        <v>328</v>
      </c>
      <c r="C133" s="51" t="s">
        <v>329</v>
      </c>
      <c r="D133" s="52" t="s">
        <v>330</v>
      </c>
      <c r="E133" s="53">
        <v>11000000</v>
      </c>
      <c r="F133" s="45">
        <v>138863000</v>
      </c>
      <c r="G133" s="45">
        <v>156444000</v>
      </c>
      <c r="H133" s="53">
        <v>17581000</v>
      </c>
      <c r="I133" s="46">
        <v>0.12660679950742817</v>
      </c>
      <c r="J133" s="54">
        <v>0.01</v>
      </c>
    </row>
    <row r="134" spans="1:10" s="32" customFormat="1" ht="15" customHeight="1" x14ac:dyDescent="0.25">
      <c r="A134" s="44" t="s">
        <v>964</v>
      </c>
      <c r="B134" s="51" t="s">
        <v>58</v>
      </c>
      <c r="C134" s="51" t="s">
        <v>59</v>
      </c>
      <c r="D134" s="52" t="s">
        <v>60</v>
      </c>
      <c r="E134" s="53">
        <v>4621000</v>
      </c>
      <c r="F134" s="45">
        <v>33793000</v>
      </c>
      <c r="G134" s="45">
        <v>37595000</v>
      </c>
      <c r="H134" s="53">
        <v>3802000</v>
      </c>
      <c r="I134" s="46">
        <v>0.11250850767910514</v>
      </c>
      <c r="J134" s="54">
        <v>1.7089375E-2</v>
      </c>
    </row>
    <row r="135" spans="1:10" s="32" customFormat="1" ht="15" customHeight="1" x14ac:dyDescent="0.25">
      <c r="A135" s="44" t="s">
        <v>964</v>
      </c>
      <c r="B135" s="51" t="s">
        <v>161</v>
      </c>
      <c r="C135" s="51" t="s">
        <v>162</v>
      </c>
      <c r="D135" s="52" t="s">
        <v>60</v>
      </c>
      <c r="E135" s="53">
        <v>8250000</v>
      </c>
      <c r="F135" s="45">
        <v>167305000</v>
      </c>
      <c r="G135" s="45">
        <v>261532000</v>
      </c>
      <c r="H135" s="53">
        <v>94227000</v>
      </c>
      <c r="I135" s="46">
        <v>0.56320492513672638</v>
      </c>
      <c r="J135" s="54">
        <v>0.01</v>
      </c>
    </row>
    <row r="136" spans="1:10" s="32" customFormat="1" ht="15" customHeight="1" x14ac:dyDescent="0.25">
      <c r="A136" s="44" t="s">
        <v>964</v>
      </c>
      <c r="B136" s="51" t="s">
        <v>307</v>
      </c>
      <c r="C136" s="51" t="s">
        <v>308</v>
      </c>
      <c r="D136" s="52" t="s">
        <v>60</v>
      </c>
      <c r="E136" s="53">
        <v>2597000</v>
      </c>
      <c r="F136" s="45">
        <v>21470000</v>
      </c>
      <c r="G136" s="45">
        <v>29104000</v>
      </c>
      <c r="H136" s="53">
        <v>7634000</v>
      </c>
      <c r="I136" s="46">
        <v>0.35556590591523057</v>
      </c>
      <c r="J136" s="54">
        <v>0.01</v>
      </c>
    </row>
    <row r="137" spans="1:10" s="32" customFormat="1" ht="15" customHeight="1" x14ac:dyDescent="0.25">
      <c r="A137" s="44" t="s">
        <v>964</v>
      </c>
      <c r="B137" s="51" t="s">
        <v>341</v>
      </c>
      <c r="C137" s="51" t="s">
        <v>342</v>
      </c>
      <c r="D137" s="52" t="s">
        <v>60</v>
      </c>
      <c r="E137" s="53">
        <v>11301000</v>
      </c>
      <c r="F137" s="45">
        <v>94054000</v>
      </c>
      <c r="G137" s="45">
        <v>117785000</v>
      </c>
      <c r="H137" s="53">
        <v>23731000</v>
      </c>
      <c r="I137" s="46">
        <v>0.25231250132902378</v>
      </c>
      <c r="J137" s="54">
        <v>0.01</v>
      </c>
    </row>
    <row r="138" spans="1:10" s="32" customFormat="1" ht="15" customHeight="1" x14ac:dyDescent="0.25">
      <c r="A138" s="44" t="s">
        <v>964</v>
      </c>
      <c r="B138" s="51" t="s">
        <v>548</v>
      </c>
      <c r="C138" s="51" t="s">
        <v>549</v>
      </c>
      <c r="D138" s="52" t="s">
        <v>60</v>
      </c>
      <c r="E138" s="53">
        <v>2000000</v>
      </c>
      <c r="F138" s="45">
        <v>73968000</v>
      </c>
      <c r="G138" s="45">
        <v>82440000</v>
      </c>
      <c r="H138" s="53">
        <v>8472000</v>
      </c>
      <c r="I138" s="46">
        <v>0.1145360155743024</v>
      </c>
      <c r="J138" s="54">
        <v>0.01</v>
      </c>
    </row>
    <row r="139" spans="1:10" s="32" customFormat="1" ht="15" customHeight="1" x14ac:dyDescent="0.25">
      <c r="A139" s="44" t="s">
        <v>964</v>
      </c>
      <c r="B139" s="51" t="s">
        <v>194</v>
      </c>
      <c r="C139" s="51" t="s">
        <v>195</v>
      </c>
      <c r="D139" s="52" t="s">
        <v>196</v>
      </c>
      <c r="E139" s="53">
        <v>4069000</v>
      </c>
      <c r="F139" s="45">
        <v>60984000</v>
      </c>
      <c r="G139" s="45">
        <v>66544000</v>
      </c>
      <c r="H139" s="53">
        <v>5560000</v>
      </c>
      <c r="I139" s="46">
        <v>9.117145480781845E-2</v>
      </c>
      <c r="J139" s="54">
        <v>3.1E-2</v>
      </c>
    </row>
    <row r="140" spans="1:10" s="32" customFormat="1" ht="15" customHeight="1" x14ac:dyDescent="0.25">
      <c r="A140" s="44" t="s">
        <v>964</v>
      </c>
      <c r="B140" s="51" t="s">
        <v>294</v>
      </c>
      <c r="C140" s="51" t="s">
        <v>295</v>
      </c>
      <c r="D140" s="52" t="s">
        <v>196</v>
      </c>
      <c r="E140" s="53">
        <v>11000000</v>
      </c>
      <c r="F140" s="45">
        <v>149302000</v>
      </c>
      <c r="G140" s="45">
        <v>124054000</v>
      </c>
      <c r="H140" s="53">
        <v>-25248000</v>
      </c>
      <c r="I140" s="46">
        <v>-0.16910691082503918</v>
      </c>
      <c r="J140" s="54">
        <v>7.6999999999999999E-2</v>
      </c>
    </row>
    <row r="141" spans="1:10" s="32" customFormat="1" ht="15" customHeight="1" x14ac:dyDescent="0.25">
      <c r="A141" s="44" t="s">
        <v>964</v>
      </c>
      <c r="B141" s="51" t="s">
        <v>331</v>
      </c>
      <c r="C141" s="51" t="s">
        <v>332</v>
      </c>
      <c r="D141" s="52" t="s">
        <v>196</v>
      </c>
      <c r="E141" s="53">
        <v>1500000</v>
      </c>
      <c r="F141" s="45">
        <v>22526000</v>
      </c>
      <c r="G141" s="45">
        <v>24533000</v>
      </c>
      <c r="H141" s="53">
        <v>2007000</v>
      </c>
      <c r="I141" s="46">
        <v>8.9097043416496491E-2</v>
      </c>
      <c r="J141" s="54">
        <v>3.1E-2</v>
      </c>
    </row>
    <row r="142" spans="1:10" s="32" customFormat="1" ht="15" customHeight="1" x14ac:dyDescent="0.25">
      <c r="A142" s="44" t="s">
        <v>964</v>
      </c>
      <c r="B142" s="51" t="s">
        <v>362</v>
      </c>
      <c r="C142" s="51" t="s">
        <v>363</v>
      </c>
      <c r="D142" s="52" t="s">
        <v>196</v>
      </c>
      <c r="E142" s="53">
        <v>6000000</v>
      </c>
      <c r="F142" s="45">
        <v>49755000</v>
      </c>
      <c r="G142" s="45">
        <v>37024000</v>
      </c>
      <c r="H142" s="53">
        <v>-12731000</v>
      </c>
      <c r="I142" s="46">
        <v>-0.25587378152949453</v>
      </c>
      <c r="J142" s="54">
        <v>0.05</v>
      </c>
    </row>
    <row r="143" spans="1:10" s="32" customFormat="1" ht="15" customHeight="1" x14ac:dyDescent="0.25">
      <c r="A143" s="44" t="s">
        <v>964</v>
      </c>
      <c r="B143" s="51" t="s">
        <v>374</v>
      </c>
      <c r="C143" s="51" t="s">
        <v>375</v>
      </c>
      <c r="D143" s="52" t="s">
        <v>196</v>
      </c>
      <c r="E143" s="53">
        <v>5115000</v>
      </c>
      <c r="F143" s="45">
        <v>61382000</v>
      </c>
      <c r="G143" s="45">
        <v>68728000</v>
      </c>
      <c r="H143" s="53">
        <v>7346000</v>
      </c>
      <c r="I143" s="46">
        <v>0.11967677820859535</v>
      </c>
      <c r="J143" s="54">
        <v>1.4999999999999999E-2</v>
      </c>
    </row>
    <row r="144" spans="1:10" s="32" customFormat="1" ht="15" customHeight="1" x14ac:dyDescent="0.25">
      <c r="A144" s="44" t="s">
        <v>964</v>
      </c>
      <c r="B144" s="51" t="s">
        <v>424</v>
      </c>
      <c r="C144" s="51" t="s">
        <v>396</v>
      </c>
      <c r="D144" s="52" t="s">
        <v>196</v>
      </c>
      <c r="E144" s="53">
        <v>4453000</v>
      </c>
      <c r="F144" s="45">
        <v>45123000</v>
      </c>
      <c r="G144" s="45">
        <v>52687000</v>
      </c>
      <c r="H144" s="53">
        <v>7564000</v>
      </c>
      <c r="I144" s="46">
        <v>0.16763069831349867</v>
      </c>
      <c r="J144" s="54">
        <v>1.4999999999999999E-2</v>
      </c>
    </row>
    <row r="145" spans="1:10" s="32" customFormat="1" ht="15" customHeight="1" x14ac:dyDescent="0.25">
      <c r="A145" s="44" t="s">
        <v>964</v>
      </c>
      <c r="B145" s="51" t="s">
        <v>444</v>
      </c>
      <c r="C145" s="51" t="s">
        <v>445</v>
      </c>
      <c r="D145" s="52" t="s">
        <v>196</v>
      </c>
      <c r="E145" s="53">
        <v>6425000</v>
      </c>
      <c r="F145" s="45">
        <v>42281000</v>
      </c>
      <c r="G145" s="45">
        <v>46807000</v>
      </c>
      <c r="H145" s="53">
        <v>4526000</v>
      </c>
      <c r="I145" s="46">
        <v>0.10704571793476976</v>
      </c>
      <c r="J145" s="54">
        <v>2.1822568000000001E-2</v>
      </c>
    </row>
    <row r="146" spans="1:10" s="32" customFormat="1" ht="15" customHeight="1" x14ac:dyDescent="0.25">
      <c r="A146" s="44" t="s">
        <v>964</v>
      </c>
      <c r="B146" s="51" t="s">
        <v>84</v>
      </c>
      <c r="C146" s="51" t="s">
        <v>85</v>
      </c>
      <c r="D146" s="52" t="s">
        <v>86</v>
      </c>
      <c r="E146" s="53">
        <v>6251000</v>
      </c>
      <c r="F146" s="45">
        <v>62590000</v>
      </c>
      <c r="G146" s="45">
        <v>66966000</v>
      </c>
      <c r="H146" s="53">
        <v>4376000</v>
      </c>
      <c r="I146" s="46">
        <v>6.9915321936411562E-2</v>
      </c>
      <c r="J146" s="54">
        <v>5.5298512000000001E-2</v>
      </c>
    </row>
    <row r="147" spans="1:10" s="32" customFormat="1" ht="15" customHeight="1" x14ac:dyDescent="0.25">
      <c r="A147" s="44" t="s">
        <v>964</v>
      </c>
      <c r="B147" s="51" t="s">
        <v>258</v>
      </c>
      <c r="C147" s="51" t="s">
        <v>259</v>
      </c>
      <c r="D147" s="52" t="s">
        <v>86</v>
      </c>
      <c r="E147" s="53">
        <v>3255000</v>
      </c>
      <c r="F147" s="45">
        <v>46918000</v>
      </c>
      <c r="G147" s="45">
        <v>44506000</v>
      </c>
      <c r="H147" s="53">
        <v>-2412000</v>
      </c>
      <c r="I147" s="46">
        <v>-5.1408840956562514E-2</v>
      </c>
      <c r="J147" s="54">
        <v>0.05</v>
      </c>
    </row>
    <row r="148" spans="1:10" s="32" customFormat="1" ht="15" customHeight="1" x14ac:dyDescent="0.25">
      <c r="A148" s="44" t="s">
        <v>964</v>
      </c>
      <c r="B148" s="51" t="s">
        <v>278</v>
      </c>
      <c r="C148" s="51" t="s">
        <v>279</v>
      </c>
      <c r="D148" s="52" t="s">
        <v>86</v>
      </c>
      <c r="E148" s="53">
        <v>57943000</v>
      </c>
      <c r="F148" s="45">
        <v>152567000</v>
      </c>
      <c r="G148" s="45">
        <v>187778000</v>
      </c>
      <c r="H148" s="53">
        <v>35211000</v>
      </c>
      <c r="I148" s="46">
        <v>0.23079040683765165</v>
      </c>
      <c r="J148" s="54">
        <v>2.5692662999999998E-2</v>
      </c>
    </row>
    <row r="149" spans="1:10" s="32" customFormat="1" ht="15" customHeight="1" x14ac:dyDescent="0.25">
      <c r="A149" s="44" t="s">
        <v>964</v>
      </c>
      <c r="B149" s="51" t="s">
        <v>343</v>
      </c>
      <c r="C149" s="51" t="s">
        <v>344</v>
      </c>
      <c r="D149" s="52" t="s">
        <v>86</v>
      </c>
      <c r="E149" s="53">
        <v>16169000</v>
      </c>
      <c r="F149" s="45">
        <v>81757000</v>
      </c>
      <c r="G149" s="45">
        <v>77998000</v>
      </c>
      <c r="H149" s="53">
        <v>-3759000</v>
      </c>
      <c r="I149" s="46">
        <v>-4.5977714446469413E-2</v>
      </c>
      <c r="J149" s="54">
        <v>0.05</v>
      </c>
    </row>
    <row r="150" spans="1:10" s="32" customFormat="1" ht="15" customHeight="1" x14ac:dyDescent="0.25">
      <c r="A150" s="44" t="s">
        <v>964</v>
      </c>
      <c r="B150" s="51" t="s">
        <v>345</v>
      </c>
      <c r="C150" s="51" t="s">
        <v>279</v>
      </c>
      <c r="D150" s="52" t="s">
        <v>86</v>
      </c>
      <c r="E150" s="53">
        <v>22995000</v>
      </c>
      <c r="F150" s="45">
        <v>304442000</v>
      </c>
      <c r="G150" s="45">
        <v>266002000</v>
      </c>
      <c r="H150" s="53">
        <v>-38440000</v>
      </c>
      <c r="I150" s="46">
        <v>-0.12626378751946182</v>
      </c>
      <c r="J150" s="54">
        <v>0.05</v>
      </c>
    </row>
    <row r="151" spans="1:10" s="32" customFormat="1" ht="15" customHeight="1" x14ac:dyDescent="0.25">
      <c r="A151" s="44" t="s">
        <v>964</v>
      </c>
      <c r="B151" s="51" t="s">
        <v>465</v>
      </c>
      <c r="C151" s="51" t="s">
        <v>203</v>
      </c>
      <c r="D151" s="52" t="s">
        <v>86</v>
      </c>
      <c r="E151" s="53">
        <v>22000000</v>
      </c>
      <c r="F151" s="45">
        <v>173301000</v>
      </c>
      <c r="G151" s="45">
        <v>181862000</v>
      </c>
      <c r="H151" s="53">
        <v>8561000</v>
      </c>
      <c r="I151" s="46">
        <v>4.9399599540683549E-2</v>
      </c>
      <c r="J151" s="54">
        <v>4.6108636000000001E-2</v>
      </c>
    </row>
    <row r="152" spans="1:10" s="32" customFormat="1" ht="15" customHeight="1" x14ac:dyDescent="0.25">
      <c r="A152" s="44" t="s">
        <v>964</v>
      </c>
      <c r="B152" s="51" t="s">
        <v>482</v>
      </c>
      <c r="C152" s="51" t="s">
        <v>483</v>
      </c>
      <c r="D152" s="52" t="s">
        <v>86</v>
      </c>
      <c r="E152" s="53">
        <v>20000000</v>
      </c>
      <c r="F152" s="45">
        <v>188556000</v>
      </c>
      <c r="G152" s="45">
        <v>205680000</v>
      </c>
      <c r="H152" s="53">
        <v>17124000</v>
      </c>
      <c r="I152" s="46">
        <v>9.0816521351746962E-2</v>
      </c>
      <c r="J152" s="54">
        <v>2.4313999999999999E-2</v>
      </c>
    </row>
    <row r="153" spans="1:10" s="32" customFormat="1" ht="15" customHeight="1" x14ac:dyDescent="0.25">
      <c r="A153" s="44" t="s">
        <v>964</v>
      </c>
      <c r="B153" s="51" t="s">
        <v>514</v>
      </c>
      <c r="C153" s="51" t="s">
        <v>515</v>
      </c>
      <c r="D153" s="52" t="s">
        <v>86</v>
      </c>
      <c r="E153" s="53">
        <v>20000000</v>
      </c>
      <c r="F153" s="45">
        <v>424876000</v>
      </c>
      <c r="G153" s="45">
        <v>392924000</v>
      </c>
      <c r="H153" s="53">
        <v>-31952000</v>
      </c>
      <c r="I153" s="46">
        <v>-7.5203118086218101E-2</v>
      </c>
      <c r="J153" s="54">
        <v>0.05</v>
      </c>
    </row>
    <row r="154" spans="1:10" s="32" customFormat="1" ht="15" customHeight="1" x14ac:dyDescent="0.25">
      <c r="A154" s="44" t="s">
        <v>964</v>
      </c>
      <c r="B154" s="51" t="s">
        <v>530</v>
      </c>
      <c r="C154" s="51" t="s">
        <v>531</v>
      </c>
      <c r="D154" s="52" t="s">
        <v>86</v>
      </c>
      <c r="E154" s="53">
        <v>5000000</v>
      </c>
      <c r="F154" s="45">
        <v>30501000</v>
      </c>
      <c r="G154" s="45">
        <v>39751000</v>
      </c>
      <c r="H154" s="53">
        <v>9250000</v>
      </c>
      <c r="I154" s="46">
        <v>0.30326874528703979</v>
      </c>
      <c r="J154" s="54">
        <v>0.01</v>
      </c>
    </row>
    <row r="155" spans="1:10" s="32" customFormat="1" ht="15" customHeight="1" x14ac:dyDescent="0.25">
      <c r="A155" s="44" t="s">
        <v>964</v>
      </c>
      <c r="B155" s="51" t="s">
        <v>47</v>
      </c>
      <c r="C155" s="51" t="s">
        <v>48</v>
      </c>
      <c r="D155" s="52" t="s">
        <v>49</v>
      </c>
      <c r="E155" s="53">
        <v>20000000</v>
      </c>
      <c r="F155" s="45">
        <v>172824000</v>
      </c>
      <c r="G155" s="45">
        <v>171379000</v>
      </c>
      <c r="H155" s="53">
        <v>-1445000</v>
      </c>
      <c r="I155" s="46">
        <v>-8.3611072536221819E-3</v>
      </c>
      <c r="J155" s="54">
        <v>0.05</v>
      </c>
    </row>
    <row r="156" spans="1:10" s="32" customFormat="1" ht="15" customHeight="1" x14ac:dyDescent="0.25">
      <c r="A156" s="44" t="s">
        <v>964</v>
      </c>
      <c r="B156" s="51" t="s">
        <v>39</v>
      </c>
      <c r="C156" s="51" t="s">
        <v>40</v>
      </c>
      <c r="D156" s="52" t="s">
        <v>41</v>
      </c>
      <c r="E156" s="53">
        <v>1460000</v>
      </c>
      <c r="F156" s="45">
        <v>3332000</v>
      </c>
      <c r="G156" s="45">
        <v>4172000</v>
      </c>
      <c r="H156" s="53">
        <v>840000</v>
      </c>
      <c r="I156" s="46">
        <v>0.25210084033613445</v>
      </c>
      <c r="J156" s="54">
        <v>4.1328766999999995E-2</v>
      </c>
    </row>
    <row r="157" spans="1:10" s="32" customFormat="1" ht="15" customHeight="1" x14ac:dyDescent="0.25">
      <c r="A157" s="44" t="s">
        <v>964</v>
      </c>
      <c r="B157" s="51" t="s">
        <v>119</v>
      </c>
      <c r="C157" s="51" t="s">
        <v>120</v>
      </c>
      <c r="D157" s="52" t="s">
        <v>121</v>
      </c>
      <c r="E157" s="53">
        <v>20500000</v>
      </c>
      <c r="F157" s="45">
        <v>118154000</v>
      </c>
      <c r="G157" s="45">
        <v>129115000</v>
      </c>
      <c r="H157" s="53">
        <v>10961000</v>
      </c>
      <c r="I157" s="46">
        <v>9.2768759415677846E-2</v>
      </c>
      <c r="J157" s="54">
        <v>3.3959511999999997E-2</v>
      </c>
    </row>
    <row r="158" spans="1:10" s="32" customFormat="1" ht="15" customHeight="1" x14ac:dyDescent="0.25">
      <c r="A158" s="44" t="s">
        <v>964</v>
      </c>
      <c r="B158" s="51" t="s">
        <v>201</v>
      </c>
      <c r="C158" s="51" t="s">
        <v>162</v>
      </c>
      <c r="D158" s="52" t="s">
        <v>121</v>
      </c>
      <c r="E158" s="53">
        <v>63500000</v>
      </c>
      <c r="F158" s="45">
        <v>493414000</v>
      </c>
      <c r="G158" s="45">
        <v>488803000</v>
      </c>
      <c r="H158" s="53">
        <v>-4611000</v>
      </c>
      <c r="I158" s="46">
        <v>-9.3450935725374641E-3</v>
      </c>
      <c r="J158" s="54">
        <v>0.05</v>
      </c>
    </row>
    <row r="159" spans="1:10" s="32" customFormat="1" ht="15" customHeight="1" x14ac:dyDescent="0.25">
      <c r="A159" s="44" t="s">
        <v>964</v>
      </c>
      <c r="B159" s="51" t="s">
        <v>351</v>
      </c>
      <c r="C159" s="51" t="s">
        <v>352</v>
      </c>
      <c r="D159" s="52" t="s">
        <v>121</v>
      </c>
      <c r="E159" s="53">
        <v>6800000</v>
      </c>
      <c r="F159" s="45">
        <v>53679000</v>
      </c>
      <c r="G159" s="45">
        <v>88104000</v>
      </c>
      <c r="H159" s="53">
        <v>34425000</v>
      </c>
      <c r="I159" s="46">
        <v>0.64131224501201589</v>
      </c>
      <c r="J159" s="54">
        <v>1.4999999999999999E-2</v>
      </c>
    </row>
    <row r="160" spans="1:10" s="32" customFormat="1" ht="15" customHeight="1" x14ac:dyDescent="0.25">
      <c r="A160" s="44" t="s">
        <v>964</v>
      </c>
      <c r="B160" s="51" t="s">
        <v>427</v>
      </c>
      <c r="C160" s="51" t="s">
        <v>428</v>
      </c>
      <c r="D160" s="52" t="s">
        <v>121</v>
      </c>
      <c r="E160" s="53">
        <v>6238000</v>
      </c>
      <c r="F160" s="45">
        <v>44628000</v>
      </c>
      <c r="G160" s="45">
        <v>36265000</v>
      </c>
      <c r="H160" s="53">
        <v>-8363000</v>
      </c>
      <c r="I160" s="46">
        <v>-0.18739356457829165</v>
      </c>
      <c r="J160" s="54">
        <v>0.05</v>
      </c>
    </row>
    <row r="161" spans="1:10" s="32" customFormat="1" ht="15" customHeight="1" x14ac:dyDescent="0.25">
      <c r="A161" s="44" t="s">
        <v>964</v>
      </c>
      <c r="B161" s="51" t="s">
        <v>434</v>
      </c>
      <c r="C161" s="51" t="s">
        <v>435</v>
      </c>
      <c r="D161" s="52" t="s">
        <v>121</v>
      </c>
      <c r="E161" s="53">
        <v>4250000</v>
      </c>
      <c r="F161" s="45">
        <v>29193000</v>
      </c>
      <c r="G161" s="45">
        <v>31422000</v>
      </c>
      <c r="H161" s="53">
        <v>2229000</v>
      </c>
      <c r="I161" s="46">
        <v>7.6353920460384334E-2</v>
      </c>
      <c r="J161" s="54">
        <v>3.4265881999999998E-2</v>
      </c>
    </row>
    <row r="162" spans="1:10" s="32" customFormat="1" ht="15" customHeight="1" x14ac:dyDescent="0.25">
      <c r="A162" s="44" t="s">
        <v>964</v>
      </c>
      <c r="B162" s="51" t="s">
        <v>466</v>
      </c>
      <c r="C162" s="51" t="s">
        <v>277</v>
      </c>
      <c r="D162" s="52" t="s">
        <v>121</v>
      </c>
      <c r="E162" s="53">
        <v>7645000</v>
      </c>
      <c r="F162" s="45">
        <v>29181000</v>
      </c>
      <c r="G162" s="45">
        <v>47125000</v>
      </c>
      <c r="H162" s="53">
        <v>17944000</v>
      </c>
      <c r="I162" s="46">
        <v>0.6149206675576574</v>
      </c>
      <c r="J162" s="54">
        <v>0.01</v>
      </c>
    </row>
    <row r="163" spans="1:10" s="32" customFormat="1" ht="15" customHeight="1" x14ac:dyDescent="0.25">
      <c r="A163" s="44" t="s">
        <v>964</v>
      </c>
      <c r="B163" s="51" t="s">
        <v>542</v>
      </c>
      <c r="C163" s="51" t="s">
        <v>543</v>
      </c>
      <c r="D163" s="52" t="s">
        <v>121</v>
      </c>
      <c r="E163" s="53">
        <v>6200000</v>
      </c>
      <c r="F163" s="45">
        <v>38662000</v>
      </c>
      <c r="G163" s="45">
        <v>44139000</v>
      </c>
      <c r="H163" s="53">
        <v>5477000</v>
      </c>
      <c r="I163" s="46">
        <v>0.14166364906109358</v>
      </c>
      <c r="J163" s="54">
        <v>1.4664516000000001E-2</v>
      </c>
    </row>
    <row r="164" spans="1:10" s="32" customFormat="1" ht="15" customHeight="1" x14ac:dyDescent="0.25">
      <c r="A164" s="44" t="s">
        <v>964</v>
      </c>
      <c r="B164" s="51" t="s">
        <v>14</v>
      </c>
      <c r="C164" s="51" t="s">
        <v>15</v>
      </c>
      <c r="D164" s="52" t="s">
        <v>16</v>
      </c>
      <c r="E164" s="53">
        <v>20000000</v>
      </c>
      <c r="F164" s="45">
        <v>280617000</v>
      </c>
      <c r="G164" s="45">
        <v>318436000</v>
      </c>
      <c r="H164" s="53">
        <v>37819000</v>
      </c>
      <c r="I164" s="46">
        <v>0.13477087988254455</v>
      </c>
      <c r="J164" s="54">
        <v>0.01</v>
      </c>
    </row>
    <row r="165" spans="1:10" s="32" customFormat="1" ht="15" customHeight="1" x14ac:dyDescent="0.25">
      <c r="A165" s="44" t="s">
        <v>964</v>
      </c>
      <c r="B165" s="51" t="s">
        <v>564</v>
      </c>
      <c r="C165" s="51" t="s">
        <v>565</v>
      </c>
      <c r="D165" s="52" t="s">
        <v>16</v>
      </c>
      <c r="E165" s="53">
        <v>12000000</v>
      </c>
      <c r="F165" s="45">
        <v>147079000</v>
      </c>
      <c r="G165" s="45">
        <v>160474000</v>
      </c>
      <c r="H165" s="53">
        <v>13395000</v>
      </c>
      <c r="I165" s="46">
        <v>9.1073504715153075E-2</v>
      </c>
      <c r="J165" s="54">
        <v>0.02</v>
      </c>
    </row>
    <row r="166" spans="1:10" s="32" customFormat="1" ht="15" customHeight="1" x14ac:dyDescent="0.25">
      <c r="A166" s="44" t="s">
        <v>964</v>
      </c>
      <c r="B166" s="51" t="s">
        <v>960</v>
      </c>
      <c r="C166" s="51" t="s">
        <v>9</v>
      </c>
      <c r="D166" s="52" t="s">
        <v>10</v>
      </c>
      <c r="E166" s="53">
        <v>21905000</v>
      </c>
      <c r="F166" s="45">
        <v>250743000</v>
      </c>
      <c r="G166" s="45">
        <v>260406000</v>
      </c>
      <c r="H166" s="53">
        <v>9663000</v>
      </c>
      <c r="I166" s="46">
        <v>3.8537466649118821E-2</v>
      </c>
      <c r="J166" s="54">
        <v>4.5588678000000001E-2</v>
      </c>
    </row>
    <row r="167" spans="1:10" s="32" customFormat="1" ht="15" customHeight="1" x14ac:dyDescent="0.25">
      <c r="A167" s="44" t="s">
        <v>964</v>
      </c>
      <c r="B167" s="51" t="s">
        <v>50</v>
      </c>
      <c r="C167" s="51" t="s">
        <v>51</v>
      </c>
      <c r="D167" s="52" t="s">
        <v>10</v>
      </c>
      <c r="E167" s="53">
        <v>2427000</v>
      </c>
      <c r="F167" s="45">
        <v>50318000</v>
      </c>
      <c r="G167" s="45">
        <v>63376000</v>
      </c>
      <c r="H167" s="53">
        <v>13058000</v>
      </c>
      <c r="I167" s="46">
        <v>0.25950951945625822</v>
      </c>
      <c r="J167" s="54">
        <v>0.01</v>
      </c>
    </row>
    <row r="168" spans="1:10" s="32" customFormat="1" ht="15" customHeight="1" x14ac:dyDescent="0.25">
      <c r="A168" s="44" t="s">
        <v>964</v>
      </c>
      <c r="B168" s="51" t="s">
        <v>961</v>
      </c>
      <c r="C168" s="51" t="s">
        <v>566</v>
      </c>
      <c r="D168" s="52" t="s">
        <v>10</v>
      </c>
      <c r="E168" s="53">
        <v>12000000</v>
      </c>
      <c r="F168" s="45">
        <v>131853000</v>
      </c>
      <c r="G168" s="45">
        <v>136870000</v>
      </c>
      <c r="H168" s="53">
        <v>5017000</v>
      </c>
      <c r="I168" s="46">
        <v>3.8049949565045919E-2</v>
      </c>
      <c r="J168" s="54">
        <v>7.0728749999999993E-2</v>
      </c>
    </row>
    <row r="169" spans="1:10" s="32" customFormat="1" ht="15" customHeight="1" x14ac:dyDescent="0.25">
      <c r="A169" s="44" t="s">
        <v>964</v>
      </c>
      <c r="B169" s="51" t="s">
        <v>521</v>
      </c>
      <c r="C169" s="51" t="s">
        <v>522</v>
      </c>
      <c r="D169" s="52" t="s">
        <v>10</v>
      </c>
      <c r="E169" s="53">
        <v>2380000</v>
      </c>
      <c r="F169" s="45">
        <v>26503000</v>
      </c>
      <c r="G169" s="45">
        <v>31757000</v>
      </c>
      <c r="H169" s="53">
        <v>5254000</v>
      </c>
      <c r="I169" s="46">
        <v>0.19824170848583178</v>
      </c>
      <c r="J169" s="54">
        <v>1.4999999999999999E-2</v>
      </c>
    </row>
    <row r="170" spans="1:10" s="32" customFormat="1" ht="15" customHeight="1" x14ac:dyDescent="0.25">
      <c r="A170" s="44" t="s">
        <v>964</v>
      </c>
      <c r="B170" s="51" t="s">
        <v>111</v>
      </c>
      <c r="C170" s="51" t="s">
        <v>112</v>
      </c>
      <c r="D170" s="52" t="s">
        <v>113</v>
      </c>
      <c r="E170" s="53">
        <v>24500000</v>
      </c>
      <c r="F170" s="45">
        <v>234642000</v>
      </c>
      <c r="G170" s="45">
        <v>264719000</v>
      </c>
      <c r="H170" s="53">
        <v>30077000</v>
      </c>
      <c r="I170" s="46">
        <v>0.12818250782042431</v>
      </c>
      <c r="J170" s="54">
        <v>0.01</v>
      </c>
    </row>
    <row r="171" spans="1:10" s="32" customFormat="1" ht="15" customHeight="1" x14ac:dyDescent="0.25">
      <c r="A171" s="44" t="s">
        <v>964</v>
      </c>
      <c r="B171" s="51" t="s">
        <v>211</v>
      </c>
      <c r="C171" s="51" t="s">
        <v>212</v>
      </c>
      <c r="D171" s="52" t="s">
        <v>113</v>
      </c>
      <c r="E171" s="53">
        <v>8623000</v>
      </c>
      <c r="F171" s="45">
        <v>61376000</v>
      </c>
      <c r="G171" s="45">
        <v>65972000</v>
      </c>
      <c r="H171" s="53">
        <v>4596000</v>
      </c>
      <c r="I171" s="46">
        <v>7.488269030239833E-2</v>
      </c>
      <c r="J171" s="54">
        <v>3.9340136999999997E-2</v>
      </c>
    </row>
    <row r="172" spans="1:10" s="32" customFormat="1" ht="15" customHeight="1" x14ac:dyDescent="0.25">
      <c r="A172" s="44" t="s">
        <v>964</v>
      </c>
      <c r="B172" s="51" t="s">
        <v>282</v>
      </c>
      <c r="C172" s="51" t="s">
        <v>283</v>
      </c>
      <c r="D172" s="52" t="s">
        <v>113</v>
      </c>
      <c r="E172" s="53">
        <v>7000000</v>
      </c>
      <c r="F172" s="45">
        <v>75321000</v>
      </c>
      <c r="G172" s="45">
        <v>77039000</v>
      </c>
      <c r="H172" s="53">
        <v>1718000</v>
      </c>
      <c r="I172" s="46">
        <v>2.2809043958524185E-2</v>
      </c>
      <c r="J172" s="54">
        <v>0.05</v>
      </c>
    </row>
    <row r="173" spans="1:10" s="32" customFormat="1" ht="15" customHeight="1" x14ac:dyDescent="0.25">
      <c r="A173" s="44" t="s">
        <v>964</v>
      </c>
      <c r="B173" s="51" t="s">
        <v>388</v>
      </c>
      <c r="C173" s="51" t="s">
        <v>962</v>
      </c>
      <c r="D173" s="52" t="s">
        <v>113</v>
      </c>
      <c r="E173" s="53">
        <v>20000000</v>
      </c>
      <c r="F173" s="45">
        <v>113698000</v>
      </c>
      <c r="G173" s="45">
        <v>118402000</v>
      </c>
      <c r="H173" s="53">
        <v>4704000</v>
      </c>
      <c r="I173" s="46">
        <v>4.1372759415293142E-2</v>
      </c>
      <c r="J173" s="54">
        <v>4.7648000000000003E-2</v>
      </c>
    </row>
    <row r="174" spans="1:10" s="32" customFormat="1" ht="15" customHeight="1" x14ac:dyDescent="0.25">
      <c r="A174" s="44" t="s">
        <v>964</v>
      </c>
      <c r="B174" s="51" t="s">
        <v>393</v>
      </c>
      <c r="C174" s="51" t="s">
        <v>394</v>
      </c>
      <c r="D174" s="52" t="s">
        <v>113</v>
      </c>
      <c r="E174" s="53">
        <v>23593000</v>
      </c>
      <c r="F174" s="45">
        <v>106433000</v>
      </c>
      <c r="G174" s="45">
        <v>113416000</v>
      </c>
      <c r="H174" s="53">
        <v>6983000</v>
      </c>
      <c r="I174" s="46">
        <v>6.5609350483402704E-2</v>
      </c>
      <c r="J174" s="54">
        <v>4.4080448000000001E-2</v>
      </c>
    </row>
    <row r="175" spans="1:10" s="32" customFormat="1" ht="15" customHeight="1" x14ac:dyDescent="0.25">
      <c r="A175" s="44" t="s">
        <v>964</v>
      </c>
      <c r="B175" s="51" t="s">
        <v>516</v>
      </c>
      <c r="C175" s="51" t="s">
        <v>517</v>
      </c>
      <c r="D175" s="52" t="s">
        <v>113</v>
      </c>
      <c r="E175" s="53">
        <v>3000000</v>
      </c>
      <c r="F175" s="45">
        <v>19828000</v>
      </c>
      <c r="G175" s="45">
        <v>26797000</v>
      </c>
      <c r="H175" s="53">
        <v>6969000</v>
      </c>
      <c r="I175" s="46">
        <v>0.35147266491829737</v>
      </c>
      <c r="J175" s="54">
        <v>0.01</v>
      </c>
    </row>
    <row r="176" spans="1:10" s="32" customFormat="1" ht="15" customHeight="1" x14ac:dyDescent="0.25">
      <c r="A176" s="44" t="s">
        <v>964</v>
      </c>
      <c r="B176" s="51" t="s">
        <v>100</v>
      </c>
      <c r="C176" s="51" t="s">
        <v>101</v>
      </c>
      <c r="D176" s="52" t="s">
        <v>102</v>
      </c>
      <c r="E176" s="53">
        <v>11250000</v>
      </c>
      <c r="F176" s="45">
        <v>219941000</v>
      </c>
      <c r="G176" s="45">
        <v>211956000</v>
      </c>
      <c r="H176" s="53">
        <v>-7985000</v>
      </c>
      <c r="I176" s="46">
        <v>-3.630519093756962E-2</v>
      </c>
      <c r="J176" s="54">
        <v>0.05</v>
      </c>
    </row>
    <row r="177" spans="1:10" s="32" customFormat="1" ht="15" customHeight="1" x14ac:dyDescent="0.25">
      <c r="A177" s="44" t="s">
        <v>964</v>
      </c>
      <c r="B177" s="51" t="s">
        <v>146</v>
      </c>
      <c r="C177" s="51" t="s">
        <v>147</v>
      </c>
      <c r="D177" s="52" t="s">
        <v>102</v>
      </c>
      <c r="E177" s="53">
        <v>12000000</v>
      </c>
      <c r="F177" s="45">
        <v>204310000</v>
      </c>
      <c r="G177" s="45">
        <v>214737000</v>
      </c>
      <c r="H177" s="53">
        <v>10427000</v>
      </c>
      <c r="I177" s="46">
        <v>5.1035191620576577E-2</v>
      </c>
      <c r="J177" s="54">
        <v>3.2621666000000001E-2</v>
      </c>
    </row>
    <row r="178" spans="1:10" s="32" customFormat="1" ht="15" customHeight="1" x14ac:dyDescent="0.25">
      <c r="A178" s="44" t="s">
        <v>964</v>
      </c>
      <c r="B178" s="51" t="s">
        <v>159</v>
      </c>
      <c r="C178" s="51" t="s">
        <v>160</v>
      </c>
      <c r="D178" s="52" t="s">
        <v>102</v>
      </c>
      <c r="E178" s="53">
        <v>2500000</v>
      </c>
      <c r="F178" s="45">
        <v>23276000</v>
      </c>
      <c r="G178" s="45">
        <v>24547000</v>
      </c>
      <c r="H178" s="53">
        <v>1271000</v>
      </c>
      <c r="I178" s="46">
        <v>5.4605602337171336E-2</v>
      </c>
      <c r="J178" s="54">
        <v>3.9831999999999999E-2</v>
      </c>
    </row>
    <row r="179" spans="1:10" s="32" customFormat="1" ht="15" customHeight="1" x14ac:dyDescent="0.25">
      <c r="A179" s="44" t="s">
        <v>964</v>
      </c>
      <c r="B179" s="51" t="s">
        <v>268</v>
      </c>
      <c r="C179" s="51" t="s">
        <v>269</v>
      </c>
      <c r="D179" s="52" t="s">
        <v>102</v>
      </c>
      <c r="E179" s="53">
        <v>4000000</v>
      </c>
      <c r="F179" s="45">
        <v>32445000</v>
      </c>
      <c r="G179" s="45">
        <v>36523000</v>
      </c>
      <c r="H179" s="53">
        <v>4078000</v>
      </c>
      <c r="I179" s="46">
        <v>0.12568962860224997</v>
      </c>
      <c r="J179" s="54">
        <v>0.01</v>
      </c>
    </row>
    <row r="180" spans="1:10" s="32" customFormat="1" ht="15" customHeight="1" x14ac:dyDescent="0.25">
      <c r="A180" s="44" t="s">
        <v>964</v>
      </c>
      <c r="B180" s="51" t="s">
        <v>288</v>
      </c>
      <c r="C180" s="51" t="s">
        <v>289</v>
      </c>
      <c r="D180" s="52" t="s">
        <v>102</v>
      </c>
      <c r="E180" s="53">
        <v>3500000</v>
      </c>
      <c r="F180" s="45">
        <v>10984000</v>
      </c>
      <c r="G180" s="45">
        <v>23897000</v>
      </c>
      <c r="H180" s="53">
        <v>12913000</v>
      </c>
      <c r="I180" s="46">
        <v>1.1756190823015296</v>
      </c>
      <c r="J180" s="54">
        <v>0.01</v>
      </c>
    </row>
    <row r="181" spans="1:10" s="32" customFormat="1" ht="15" customHeight="1" x14ac:dyDescent="0.25">
      <c r="A181" s="44" t="s">
        <v>964</v>
      </c>
      <c r="B181" s="51" t="s">
        <v>298</v>
      </c>
      <c r="C181" s="51" t="s">
        <v>299</v>
      </c>
      <c r="D181" s="52" t="s">
        <v>102</v>
      </c>
      <c r="E181" s="53">
        <v>6853000</v>
      </c>
      <c r="F181" s="45">
        <v>33899000</v>
      </c>
      <c r="G181" s="45">
        <v>44239000</v>
      </c>
      <c r="H181" s="53">
        <v>10340000</v>
      </c>
      <c r="I181" s="46">
        <v>0.30502374701318624</v>
      </c>
      <c r="J181" s="54">
        <v>0.01</v>
      </c>
    </row>
    <row r="182" spans="1:10" s="32" customFormat="1" ht="15" customHeight="1" x14ac:dyDescent="0.25">
      <c r="A182" s="44" t="s">
        <v>964</v>
      </c>
      <c r="B182" s="51" t="s">
        <v>301</v>
      </c>
      <c r="C182" s="51" t="s">
        <v>302</v>
      </c>
      <c r="D182" s="52" t="s">
        <v>102</v>
      </c>
      <c r="E182" s="53">
        <v>11000000</v>
      </c>
      <c r="F182" s="45">
        <v>89271000</v>
      </c>
      <c r="G182" s="45">
        <v>103990000</v>
      </c>
      <c r="H182" s="53">
        <v>14719000</v>
      </c>
      <c r="I182" s="46">
        <v>0.16487997221942177</v>
      </c>
      <c r="J182" s="54">
        <v>0.01</v>
      </c>
    </row>
    <row r="183" spans="1:10" s="32" customFormat="1" ht="15" customHeight="1" x14ac:dyDescent="0.25">
      <c r="A183" s="44" t="s">
        <v>964</v>
      </c>
      <c r="B183" s="51" t="s">
        <v>446</v>
      </c>
      <c r="C183" s="51" t="s">
        <v>447</v>
      </c>
      <c r="D183" s="52" t="s">
        <v>102</v>
      </c>
      <c r="E183" s="53">
        <v>7000000</v>
      </c>
      <c r="F183" s="45">
        <v>25872000</v>
      </c>
      <c r="G183" s="45">
        <v>35187000</v>
      </c>
      <c r="H183" s="53">
        <v>9315000</v>
      </c>
      <c r="I183" s="46">
        <v>0.36004174397031541</v>
      </c>
      <c r="J183" s="54">
        <v>0.01</v>
      </c>
    </row>
    <row r="184" spans="1:10" s="32" customFormat="1" ht="15" customHeight="1" x14ac:dyDescent="0.25">
      <c r="A184" s="44" t="s">
        <v>964</v>
      </c>
      <c r="B184" s="51" t="s">
        <v>494</v>
      </c>
      <c r="C184" s="51" t="s">
        <v>495</v>
      </c>
      <c r="D184" s="52" t="s">
        <v>102</v>
      </c>
      <c r="E184" s="53">
        <v>15000000</v>
      </c>
      <c r="F184" s="45">
        <v>206620000</v>
      </c>
      <c r="G184" s="45">
        <v>231365000</v>
      </c>
      <c r="H184" s="53">
        <v>24745000</v>
      </c>
      <c r="I184" s="46">
        <v>0.11976091375471881</v>
      </c>
      <c r="J184" s="54">
        <v>0.01</v>
      </c>
    </row>
    <row r="185" spans="1:10" s="32" customFormat="1" ht="15" customHeight="1" x14ac:dyDescent="0.25">
      <c r="A185" s="44" t="s">
        <v>964</v>
      </c>
      <c r="B185" s="51" t="s">
        <v>364</v>
      </c>
      <c r="C185" s="51" t="s">
        <v>365</v>
      </c>
      <c r="D185" s="52" t="s">
        <v>366</v>
      </c>
      <c r="E185" s="53">
        <v>8500000</v>
      </c>
      <c r="F185" s="45">
        <v>47672000</v>
      </c>
      <c r="G185" s="45">
        <v>78279000</v>
      </c>
      <c r="H185" s="53">
        <v>30607000</v>
      </c>
      <c r="I185" s="46">
        <v>0.64203305923812726</v>
      </c>
      <c r="J185" s="54">
        <v>0.01</v>
      </c>
    </row>
    <row r="186" spans="1:10" s="32" customFormat="1" ht="15" customHeight="1" x14ac:dyDescent="0.25">
      <c r="A186" s="44" t="s">
        <v>964</v>
      </c>
      <c r="B186" s="51" t="s">
        <v>19</v>
      </c>
      <c r="C186" s="51" t="s">
        <v>20</v>
      </c>
      <c r="D186" s="52" t="s">
        <v>21</v>
      </c>
      <c r="E186" s="53">
        <v>19000000</v>
      </c>
      <c r="F186" s="45">
        <v>91798000</v>
      </c>
      <c r="G186" s="45">
        <v>203890000</v>
      </c>
      <c r="H186" s="53">
        <v>112092000</v>
      </c>
      <c r="I186" s="46">
        <v>1.2210723545175277</v>
      </c>
      <c r="J186" s="54">
        <v>0.01</v>
      </c>
    </row>
    <row r="187" spans="1:10" s="32" customFormat="1" ht="15" customHeight="1" x14ac:dyDescent="0.25">
      <c r="A187" s="44" t="s">
        <v>964</v>
      </c>
      <c r="B187" s="51" t="s">
        <v>92</v>
      </c>
      <c r="C187" s="51" t="s">
        <v>93</v>
      </c>
      <c r="D187" s="52" t="s">
        <v>21</v>
      </c>
      <c r="E187" s="53">
        <v>9681000</v>
      </c>
      <c r="F187" s="45">
        <v>101030000</v>
      </c>
      <c r="G187" s="45">
        <v>118382000</v>
      </c>
      <c r="H187" s="53">
        <v>17352000</v>
      </c>
      <c r="I187" s="46">
        <v>0.17175096505988321</v>
      </c>
      <c r="J187" s="54">
        <v>0.01</v>
      </c>
    </row>
    <row r="188" spans="1:10" s="32" customFormat="1" ht="15" customHeight="1" x14ac:dyDescent="0.25">
      <c r="A188" s="44" t="s">
        <v>964</v>
      </c>
      <c r="B188" s="51" t="s">
        <v>280</v>
      </c>
      <c r="C188" s="51" t="s">
        <v>281</v>
      </c>
      <c r="D188" s="52" t="s">
        <v>21</v>
      </c>
      <c r="E188" s="53">
        <v>7000000</v>
      </c>
      <c r="F188" s="45">
        <v>57322000</v>
      </c>
      <c r="G188" s="45">
        <v>72917000</v>
      </c>
      <c r="H188" s="53">
        <v>15595000</v>
      </c>
      <c r="I188" s="46">
        <v>0.27205959317539513</v>
      </c>
      <c r="J188" s="54">
        <v>0.01</v>
      </c>
    </row>
    <row r="189" spans="1:10" s="32" customFormat="1" ht="15" customHeight="1" x14ac:dyDescent="0.25">
      <c r="A189" s="44" t="s">
        <v>964</v>
      </c>
      <c r="B189" s="51" t="s">
        <v>333</v>
      </c>
      <c r="C189" s="51" t="s">
        <v>334</v>
      </c>
      <c r="D189" s="52" t="s">
        <v>21</v>
      </c>
      <c r="E189" s="53">
        <v>7000000</v>
      </c>
      <c r="F189" s="45">
        <v>41984000</v>
      </c>
      <c r="G189" s="45">
        <v>49693000</v>
      </c>
      <c r="H189" s="53">
        <v>7709000</v>
      </c>
      <c r="I189" s="46">
        <v>0.18361756859756098</v>
      </c>
      <c r="J189" s="54">
        <v>0.01</v>
      </c>
    </row>
    <row r="190" spans="1:10" s="32" customFormat="1" ht="15" customHeight="1" x14ac:dyDescent="0.25">
      <c r="A190" s="44" t="s">
        <v>964</v>
      </c>
      <c r="B190" s="51" t="s">
        <v>407</v>
      </c>
      <c r="C190" s="51" t="s">
        <v>408</v>
      </c>
      <c r="D190" s="52" t="s">
        <v>21</v>
      </c>
      <c r="E190" s="53">
        <v>13000000</v>
      </c>
      <c r="F190" s="45">
        <v>68842000</v>
      </c>
      <c r="G190" s="45">
        <v>73116000</v>
      </c>
      <c r="H190" s="53">
        <v>4274000</v>
      </c>
      <c r="I190" s="46">
        <v>6.2084192789285612E-2</v>
      </c>
      <c r="J190" s="54">
        <v>4.3424615E-2</v>
      </c>
    </row>
    <row r="191" spans="1:10" s="32" customFormat="1" ht="15" customHeight="1" x14ac:dyDescent="0.25">
      <c r="A191" s="44" t="s">
        <v>964</v>
      </c>
      <c r="B191" s="51" t="s">
        <v>467</v>
      </c>
      <c r="C191" s="51" t="s">
        <v>468</v>
      </c>
      <c r="D191" s="52" t="s">
        <v>21</v>
      </c>
      <c r="E191" s="53">
        <v>5000000</v>
      </c>
      <c r="F191" s="45">
        <v>12992000</v>
      </c>
      <c r="G191" s="45">
        <v>16459000</v>
      </c>
      <c r="H191" s="53">
        <v>3467000</v>
      </c>
      <c r="I191" s="46">
        <v>0.26685652709359609</v>
      </c>
      <c r="J191" s="54">
        <v>2.2263999999999999E-2</v>
      </c>
    </row>
    <row r="192" spans="1:10" s="32" customFormat="1" ht="15" customHeight="1" x14ac:dyDescent="0.25">
      <c r="A192" s="44" t="s">
        <v>964</v>
      </c>
      <c r="B192" s="51" t="s">
        <v>512</v>
      </c>
      <c r="C192" s="51" t="s">
        <v>513</v>
      </c>
      <c r="D192" s="52" t="s">
        <v>21</v>
      </c>
      <c r="E192" s="53">
        <v>14063000</v>
      </c>
      <c r="F192" s="45">
        <v>94555000</v>
      </c>
      <c r="G192" s="45">
        <v>85311000</v>
      </c>
      <c r="H192" s="53">
        <v>-9244000</v>
      </c>
      <c r="I192" s="46">
        <v>-9.7763206599333727E-2</v>
      </c>
      <c r="J192" s="54">
        <v>0.05</v>
      </c>
    </row>
    <row r="193" spans="1:10" s="32" customFormat="1" ht="15" customHeight="1" x14ac:dyDescent="0.25">
      <c r="A193" s="44" t="s">
        <v>964</v>
      </c>
      <c r="B193" s="51" t="s">
        <v>128</v>
      </c>
      <c r="C193" s="51" t="s">
        <v>129</v>
      </c>
      <c r="D193" s="52" t="s">
        <v>130</v>
      </c>
      <c r="E193" s="53">
        <v>6150000</v>
      </c>
      <c r="F193" s="45">
        <v>33939000</v>
      </c>
      <c r="G193" s="45">
        <v>43686000</v>
      </c>
      <c r="H193" s="53">
        <v>9747000</v>
      </c>
      <c r="I193" s="46">
        <v>0.28719172633253781</v>
      </c>
      <c r="J193" s="54">
        <v>0.01</v>
      </c>
    </row>
    <row r="194" spans="1:10" s="32" customFormat="1" ht="15" customHeight="1" x14ac:dyDescent="0.25">
      <c r="A194" s="44" t="s">
        <v>964</v>
      </c>
      <c r="B194" s="51" t="s">
        <v>144</v>
      </c>
      <c r="C194" s="51" t="s">
        <v>145</v>
      </c>
      <c r="D194" s="52" t="s">
        <v>130</v>
      </c>
      <c r="E194" s="53">
        <v>2250000</v>
      </c>
      <c r="F194" s="45">
        <v>12020000</v>
      </c>
      <c r="G194" s="45">
        <v>14331000</v>
      </c>
      <c r="H194" s="53">
        <v>2311000</v>
      </c>
      <c r="I194" s="46">
        <v>0.19226289517470882</v>
      </c>
      <c r="J194" s="54">
        <v>0.01</v>
      </c>
    </row>
    <row r="195" spans="1:10" s="32" customFormat="1" ht="15" customHeight="1" x14ac:dyDescent="0.25">
      <c r="A195" s="44" t="s">
        <v>964</v>
      </c>
      <c r="B195" s="51" t="s">
        <v>313</v>
      </c>
      <c r="C195" s="51" t="s">
        <v>314</v>
      </c>
      <c r="D195" s="52" t="s">
        <v>130</v>
      </c>
      <c r="E195" s="53">
        <v>2000000</v>
      </c>
      <c r="F195" s="45">
        <v>38335000</v>
      </c>
      <c r="G195" s="45">
        <v>39495000</v>
      </c>
      <c r="H195" s="53">
        <v>1160000</v>
      </c>
      <c r="I195" s="46">
        <v>3.0259553932437719E-2</v>
      </c>
      <c r="J195" s="54">
        <v>4.4199999999999996E-2</v>
      </c>
    </row>
    <row r="196" spans="1:10" s="32" customFormat="1" ht="15" customHeight="1" x14ac:dyDescent="0.25">
      <c r="A196" s="44" t="s">
        <v>964</v>
      </c>
      <c r="B196" s="51" t="s">
        <v>318</v>
      </c>
      <c r="C196" s="51" t="s">
        <v>319</v>
      </c>
      <c r="D196" s="52" t="s">
        <v>130</v>
      </c>
      <c r="E196" s="53">
        <v>4250000</v>
      </c>
      <c r="F196" s="45">
        <v>16075000</v>
      </c>
      <c r="G196" s="45">
        <v>29342000</v>
      </c>
      <c r="H196" s="53">
        <v>13267000</v>
      </c>
      <c r="I196" s="46">
        <v>0.8253188180404355</v>
      </c>
      <c r="J196" s="54">
        <v>0.01</v>
      </c>
    </row>
    <row r="197" spans="1:10" s="32" customFormat="1" ht="15" customHeight="1" x14ac:dyDescent="0.25">
      <c r="A197" s="44" t="s">
        <v>964</v>
      </c>
      <c r="B197" s="51" t="s">
        <v>25</v>
      </c>
      <c r="C197" s="51" t="s">
        <v>26</v>
      </c>
      <c r="D197" s="52" t="s">
        <v>5</v>
      </c>
      <c r="E197" s="53">
        <v>5347000</v>
      </c>
      <c r="F197" s="45">
        <v>33172000</v>
      </c>
      <c r="G197" s="45">
        <v>37056000</v>
      </c>
      <c r="H197" s="53">
        <v>3884000</v>
      </c>
      <c r="I197" s="46">
        <v>0.11708669962619077</v>
      </c>
      <c r="J197" s="54">
        <v>2.0944455000000001E-2</v>
      </c>
    </row>
    <row r="198" spans="1:10" s="32" customFormat="1" ht="15" customHeight="1" x14ac:dyDescent="0.25">
      <c r="A198" s="44" t="s">
        <v>964</v>
      </c>
      <c r="B198" s="51" t="s">
        <v>106</v>
      </c>
      <c r="C198" s="51" t="s">
        <v>107</v>
      </c>
      <c r="D198" s="52" t="s">
        <v>5</v>
      </c>
      <c r="E198" s="53">
        <v>7000000</v>
      </c>
      <c r="F198" s="45">
        <v>148102000</v>
      </c>
      <c r="G198" s="45">
        <v>146237000</v>
      </c>
      <c r="H198" s="53">
        <v>-1865000</v>
      </c>
      <c r="I198" s="46">
        <v>-1.2592672617520357E-2</v>
      </c>
      <c r="J198" s="54">
        <v>7.6999999999999999E-2</v>
      </c>
    </row>
    <row r="199" spans="1:10" s="32" customFormat="1" ht="15" customHeight="1" x14ac:dyDescent="0.25">
      <c r="A199" s="44" t="s">
        <v>964</v>
      </c>
      <c r="B199" s="51" t="s">
        <v>182</v>
      </c>
      <c r="C199" s="51" t="s">
        <v>183</v>
      </c>
      <c r="D199" s="52" t="s">
        <v>5</v>
      </c>
      <c r="E199" s="53">
        <v>38222000</v>
      </c>
      <c r="F199" s="45">
        <v>290250000</v>
      </c>
      <c r="G199" s="45">
        <v>355562000</v>
      </c>
      <c r="H199" s="53">
        <v>65312000</v>
      </c>
      <c r="I199" s="46">
        <v>0.22501981050818259</v>
      </c>
      <c r="J199" s="54">
        <v>0.01</v>
      </c>
    </row>
    <row r="200" spans="1:10" s="32" customFormat="1" ht="15" customHeight="1" x14ac:dyDescent="0.25">
      <c r="A200" s="44" t="s">
        <v>964</v>
      </c>
      <c r="B200" s="51" t="s">
        <v>275</v>
      </c>
      <c r="C200" s="51" t="s">
        <v>183</v>
      </c>
      <c r="D200" s="52" t="s">
        <v>5</v>
      </c>
      <c r="E200" s="53">
        <v>5200000</v>
      </c>
      <c r="F200" s="45">
        <v>79441000</v>
      </c>
      <c r="G200" s="45">
        <v>77202000</v>
      </c>
      <c r="H200" s="53">
        <v>-2239000</v>
      </c>
      <c r="I200" s="46">
        <v>-2.8184438765876563E-2</v>
      </c>
      <c r="J200" s="54">
        <v>0.05</v>
      </c>
    </row>
    <row r="201" spans="1:10" s="32" customFormat="1" ht="15" customHeight="1" x14ac:dyDescent="0.25">
      <c r="A201" s="44" t="s">
        <v>964</v>
      </c>
      <c r="B201" s="51" t="s">
        <v>431</v>
      </c>
      <c r="C201" s="51" t="s">
        <v>432</v>
      </c>
      <c r="D201" s="52" t="s">
        <v>5</v>
      </c>
      <c r="E201" s="53">
        <v>4456000</v>
      </c>
      <c r="F201" s="45">
        <v>17960000</v>
      </c>
      <c r="G201" s="45">
        <v>34412000</v>
      </c>
      <c r="H201" s="53">
        <v>16452000</v>
      </c>
      <c r="I201" s="46">
        <v>0.91603563474387528</v>
      </c>
      <c r="J201" s="54">
        <v>1.4999999999999999E-2</v>
      </c>
    </row>
    <row r="202" spans="1:10" s="32" customFormat="1" ht="15" customHeight="1" x14ac:dyDescent="0.25">
      <c r="A202" s="44" t="s">
        <v>964</v>
      </c>
      <c r="B202" s="51" t="s">
        <v>448</v>
      </c>
      <c r="C202" s="51" t="s">
        <v>449</v>
      </c>
      <c r="D202" s="52" t="s">
        <v>5</v>
      </c>
      <c r="E202" s="53">
        <v>3350000</v>
      </c>
      <c r="F202" s="45">
        <v>46333000</v>
      </c>
      <c r="G202" s="45">
        <v>48998000</v>
      </c>
      <c r="H202" s="53">
        <v>2665000</v>
      </c>
      <c r="I202" s="46">
        <v>5.7518399412945419E-2</v>
      </c>
      <c r="J202" s="54">
        <v>3.4089551999999995E-2</v>
      </c>
    </row>
    <row r="203" spans="1:10" s="32" customFormat="1" ht="15" customHeight="1" x14ac:dyDescent="0.25">
      <c r="A203" s="44" t="s">
        <v>964</v>
      </c>
      <c r="B203" s="51" t="s">
        <v>27</v>
      </c>
      <c r="C203" s="51" t="s">
        <v>28</v>
      </c>
      <c r="D203" s="52" t="s">
        <v>29</v>
      </c>
      <c r="E203" s="53">
        <v>21000000</v>
      </c>
      <c r="F203" s="45">
        <v>116684000</v>
      </c>
      <c r="G203" s="45">
        <v>109995000</v>
      </c>
      <c r="H203" s="53">
        <v>-6689000</v>
      </c>
      <c r="I203" s="46">
        <v>-5.732576874292962E-2</v>
      </c>
      <c r="J203" s="54">
        <v>0.05</v>
      </c>
    </row>
    <row r="204" spans="1:10" s="32" customFormat="1" ht="15" customHeight="1" x14ac:dyDescent="0.25">
      <c r="A204" s="44" t="s">
        <v>964</v>
      </c>
      <c r="B204" s="51" t="s">
        <v>98</v>
      </c>
      <c r="C204" s="51" t="s">
        <v>99</v>
      </c>
      <c r="D204" s="52" t="s">
        <v>29</v>
      </c>
      <c r="E204" s="53">
        <v>10000000</v>
      </c>
      <c r="F204" s="45">
        <v>64719000</v>
      </c>
      <c r="G204" s="45">
        <v>89136000</v>
      </c>
      <c r="H204" s="53">
        <v>24417000</v>
      </c>
      <c r="I204" s="46">
        <v>0.37727715199555001</v>
      </c>
      <c r="J204" s="54">
        <v>0.01</v>
      </c>
    </row>
    <row r="205" spans="1:10" s="32" customFormat="1" ht="15" customHeight="1" x14ac:dyDescent="0.25">
      <c r="A205" s="44" t="s">
        <v>964</v>
      </c>
      <c r="B205" s="51" t="s">
        <v>110</v>
      </c>
      <c r="C205" s="51" t="s">
        <v>51</v>
      </c>
      <c r="D205" s="52" t="s">
        <v>29</v>
      </c>
      <c r="E205" s="53">
        <v>7492000</v>
      </c>
      <c r="F205" s="45">
        <v>50832000</v>
      </c>
      <c r="G205" s="45">
        <v>62036000</v>
      </c>
      <c r="H205" s="53">
        <v>11204000</v>
      </c>
      <c r="I205" s="46">
        <v>0.22041233868429336</v>
      </c>
      <c r="J205" s="54">
        <v>0.01</v>
      </c>
    </row>
    <row r="206" spans="1:10" s="32" customFormat="1" ht="15" customHeight="1" x14ac:dyDescent="0.25">
      <c r="A206" s="44" t="s">
        <v>964</v>
      </c>
      <c r="B206" s="51" t="s">
        <v>124</v>
      </c>
      <c r="C206" s="51" t="s">
        <v>125</v>
      </c>
      <c r="D206" s="52" t="s">
        <v>29</v>
      </c>
      <c r="E206" s="53">
        <v>25000000</v>
      </c>
      <c r="F206" s="45">
        <v>168440000</v>
      </c>
      <c r="G206" s="45">
        <v>172426000</v>
      </c>
      <c r="H206" s="53">
        <v>3986000</v>
      </c>
      <c r="I206" s="46">
        <v>2.3664212776062694E-2</v>
      </c>
      <c r="J206" s="54">
        <v>0.05</v>
      </c>
    </row>
    <row r="207" spans="1:10" s="32" customFormat="1" ht="15" customHeight="1" x14ac:dyDescent="0.25">
      <c r="A207" s="44" t="s">
        <v>964</v>
      </c>
      <c r="B207" s="51" t="s">
        <v>168</v>
      </c>
      <c r="C207" s="51" t="s">
        <v>169</v>
      </c>
      <c r="D207" s="52" t="s">
        <v>29</v>
      </c>
      <c r="E207" s="53">
        <v>13000000</v>
      </c>
      <c r="F207" s="45">
        <v>107588000</v>
      </c>
      <c r="G207" s="45">
        <v>113167000</v>
      </c>
      <c r="H207" s="53">
        <v>5579000</v>
      </c>
      <c r="I207" s="46">
        <v>5.1855225489831583E-2</v>
      </c>
      <c r="J207" s="54">
        <v>4.1416923000000001E-2</v>
      </c>
    </row>
    <row r="208" spans="1:10" s="32" customFormat="1" ht="15" customHeight="1" x14ac:dyDescent="0.25">
      <c r="A208" s="44" t="s">
        <v>964</v>
      </c>
      <c r="B208" s="51" t="s">
        <v>173</v>
      </c>
      <c r="C208" s="51" t="s">
        <v>174</v>
      </c>
      <c r="D208" s="52" t="s">
        <v>29</v>
      </c>
      <c r="E208" s="53">
        <v>10000000</v>
      </c>
      <c r="F208" s="45">
        <v>56761000</v>
      </c>
      <c r="G208" s="45">
        <v>58555000</v>
      </c>
      <c r="H208" s="53">
        <v>1794000</v>
      </c>
      <c r="I208" s="46">
        <v>3.1606208488222549E-2</v>
      </c>
      <c r="J208" s="54">
        <v>4.8205999999999999E-2</v>
      </c>
    </row>
    <row r="209" spans="1:10" s="32" customFormat="1" ht="15" customHeight="1" x14ac:dyDescent="0.25">
      <c r="A209" s="44" t="s">
        <v>964</v>
      </c>
      <c r="B209" s="51" t="s">
        <v>176</v>
      </c>
      <c r="C209" s="51" t="s">
        <v>177</v>
      </c>
      <c r="D209" s="52" t="s">
        <v>29</v>
      </c>
      <c r="E209" s="53">
        <v>5000000</v>
      </c>
      <c r="F209" s="45">
        <v>85598000</v>
      </c>
      <c r="G209" s="45">
        <v>88008000</v>
      </c>
      <c r="H209" s="53">
        <v>2410000</v>
      </c>
      <c r="I209" s="46">
        <v>2.8154863431388583E-2</v>
      </c>
      <c r="J209" s="54">
        <v>4.5179999999999998E-2</v>
      </c>
    </row>
    <row r="210" spans="1:10" s="32" customFormat="1" ht="15" customHeight="1" x14ac:dyDescent="0.25">
      <c r="A210" s="44" t="s">
        <v>964</v>
      </c>
      <c r="B210" s="51" t="s">
        <v>235</v>
      </c>
      <c r="C210" s="51" t="s">
        <v>236</v>
      </c>
      <c r="D210" s="52" t="s">
        <v>29</v>
      </c>
      <c r="E210" s="53">
        <v>5083000</v>
      </c>
      <c r="F210" s="45">
        <v>32165000</v>
      </c>
      <c r="G210" s="45">
        <v>31976000</v>
      </c>
      <c r="H210" s="53">
        <v>-189000</v>
      </c>
      <c r="I210" s="46">
        <v>-5.8759521218715999E-3</v>
      </c>
      <c r="J210" s="54">
        <v>0.05</v>
      </c>
    </row>
    <row r="211" spans="1:10" s="32" customFormat="1" ht="15" customHeight="1" x14ac:dyDescent="0.25">
      <c r="A211" s="44" t="s">
        <v>964</v>
      </c>
      <c r="B211" s="51" t="s">
        <v>264</v>
      </c>
      <c r="C211" s="51" t="s">
        <v>265</v>
      </c>
      <c r="D211" s="52" t="s">
        <v>29</v>
      </c>
      <c r="E211" s="53">
        <v>6955000</v>
      </c>
      <c r="F211" s="45">
        <v>26435000</v>
      </c>
      <c r="G211" s="45">
        <v>27309000</v>
      </c>
      <c r="H211" s="53">
        <v>874000</v>
      </c>
      <c r="I211" s="46">
        <v>3.3062228106676757E-2</v>
      </c>
      <c r="J211" s="54">
        <v>4.8743350000000005E-2</v>
      </c>
    </row>
    <row r="212" spans="1:10" s="32" customFormat="1" ht="15" customHeight="1" x14ac:dyDescent="0.25">
      <c r="A212" s="44" t="s">
        <v>964</v>
      </c>
      <c r="B212" s="51" t="s">
        <v>326</v>
      </c>
      <c r="C212" s="51" t="s">
        <v>327</v>
      </c>
      <c r="D212" s="52" t="s">
        <v>29</v>
      </c>
      <c r="E212" s="53">
        <v>4000000</v>
      </c>
      <c r="F212" s="45">
        <v>40820000</v>
      </c>
      <c r="G212" s="45">
        <v>50531000</v>
      </c>
      <c r="H212" s="53">
        <v>9711000</v>
      </c>
      <c r="I212" s="46">
        <v>0.23789808917197452</v>
      </c>
      <c r="J212" s="54">
        <v>0.01</v>
      </c>
    </row>
    <row r="213" spans="1:10" s="32" customFormat="1" ht="15" customHeight="1" x14ac:dyDescent="0.25">
      <c r="A213" s="44" t="s">
        <v>964</v>
      </c>
      <c r="B213" s="51" t="s">
        <v>376</v>
      </c>
      <c r="C213" s="51" t="s">
        <v>377</v>
      </c>
      <c r="D213" s="52" t="s">
        <v>29</v>
      </c>
      <c r="E213" s="53">
        <v>5100000</v>
      </c>
      <c r="F213" s="45">
        <v>46778000</v>
      </c>
      <c r="G213" s="45">
        <v>62594000</v>
      </c>
      <c r="H213" s="53">
        <v>15816000</v>
      </c>
      <c r="I213" s="46">
        <v>0.33810765744580784</v>
      </c>
      <c r="J213" s="54">
        <v>0.01</v>
      </c>
    </row>
    <row r="214" spans="1:10" s="32" customFormat="1" ht="15" customHeight="1" x14ac:dyDescent="0.25">
      <c r="A214" s="44" t="s">
        <v>964</v>
      </c>
      <c r="B214" s="51" t="s">
        <v>380</v>
      </c>
      <c r="C214" s="51" t="s">
        <v>377</v>
      </c>
      <c r="D214" s="52" t="s">
        <v>29</v>
      </c>
      <c r="E214" s="53">
        <v>2970000</v>
      </c>
      <c r="F214" s="45">
        <v>19715000</v>
      </c>
      <c r="G214" s="45">
        <v>31701000</v>
      </c>
      <c r="H214" s="53">
        <v>11986000</v>
      </c>
      <c r="I214" s="46">
        <v>0.60796347958407304</v>
      </c>
      <c r="J214" s="54">
        <v>0.01</v>
      </c>
    </row>
    <row r="215" spans="1:10" s="32" customFormat="1" ht="15" customHeight="1" x14ac:dyDescent="0.25">
      <c r="A215" s="44" t="s">
        <v>964</v>
      </c>
      <c r="B215" s="51" t="s">
        <v>409</v>
      </c>
      <c r="C215" s="51" t="s">
        <v>410</v>
      </c>
      <c r="D215" s="52" t="s">
        <v>29</v>
      </c>
      <c r="E215" s="53">
        <v>20000000</v>
      </c>
      <c r="F215" s="45">
        <v>130471000</v>
      </c>
      <c r="G215" s="45">
        <v>147125000</v>
      </c>
      <c r="H215" s="53">
        <v>16654000</v>
      </c>
      <c r="I215" s="46">
        <v>0.12764522384284629</v>
      </c>
      <c r="J215" s="54">
        <v>1.6691999999999999E-2</v>
      </c>
    </row>
    <row r="216" spans="1:10" s="32" customFormat="1" ht="15" customHeight="1" x14ac:dyDescent="0.25">
      <c r="A216" s="44" t="s">
        <v>964</v>
      </c>
      <c r="B216" s="51" t="s">
        <v>418</v>
      </c>
      <c r="C216" s="51" t="s">
        <v>419</v>
      </c>
      <c r="D216" s="52" t="s">
        <v>29</v>
      </c>
      <c r="E216" s="53">
        <v>3500000</v>
      </c>
      <c r="F216" s="45">
        <v>21742000</v>
      </c>
      <c r="G216" s="45">
        <v>24585000</v>
      </c>
      <c r="H216" s="53">
        <v>2843000</v>
      </c>
      <c r="I216" s="46">
        <v>0.13076073958237514</v>
      </c>
      <c r="J216" s="54">
        <v>1.7508571000000001E-2</v>
      </c>
    </row>
    <row r="217" spans="1:10" s="32" customFormat="1" ht="15" customHeight="1" x14ac:dyDescent="0.25">
      <c r="A217" s="44" t="s">
        <v>964</v>
      </c>
      <c r="B217" s="51" t="s">
        <v>506</v>
      </c>
      <c r="C217" s="51" t="s">
        <v>507</v>
      </c>
      <c r="D217" s="52" t="s">
        <v>29</v>
      </c>
      <c r="E217" s="53">
        <v>22412000</v>
      </c>
      <c r="F217" s="45">
        <v>120330000</v>
      </c>
      <c r="G217" s="45">
        <v>153550000</v>
      </c>
      <c r="H217" s="53">
        <v>33220000</v>
      </c>
      <c r="I217" s="46">
        <v>0.27607412947727084</v>
      </c>
      <c r="J217" s="54">
        <v>0.01</v>
      </c>
    </row>
    <row r="218" spans="1:10" s="32" customFormat="1" ht="15" customHeight="1" x14ac:dyDescent="0.25">
      <c r="A218" s="44" t="s">
        <v>964</v>
      </c>
      <c r="B218" s="51" t="s">
        <v>523</v>
      </c>
      <c r="C218" s="51" t="s">
        <v>524</v>
      </c>
      <c r="D218" s="52" t="s">
        <v>29</v>
      </c>
      <c r="E218" s="53">
        <v>3431000</v>
      </c>
      <c r="F218" s="45">
        <v>23529000</v>
      </c>
      <c r="G218" s="45">
        <v>39835000</v>
      </c>
      <c r="H218" s="53">
        <v>16306000</v>
      </c>
      <c r="I218" s="46">
        <v>0.69301712779973645</v>
      </c>
      <c r="J218" s="54">
        <v>0.01</v>
      </c>
    </row>
    <row r="219" spans="1:10" s="32" customFormat="1" ht="15" customHeight="1" x14ac:dyDescent="0.25">
      <c r="A219" s="44" t="s">
        <v>964</v>
      </c>
      <c r="B219" s="51" t="s">
        <v>550</v>
      </c>
      <c r="C219" s="51" t="s">
        <v>551</v>
      </c>
      <c r="D219" s="52" t="s">
        <v>29</v>
      </c>
      <c r="E219" s="53">
        <v>5000000</v>
      </c>
      <c r="F219" s="45">
        <v>23968000</v>
      </c>
      <c r="G219" s="45">
        <v>44614000</v>
      </c>
      <c r="H219" s="53">
        <v>20646000</v>
      </c>
      <c r="I219" s="46">
        <v>0.86139853137516686</v>
      </c>
      <c r="J219" s="54">
        <v>0.01</v>
      </c>
    </row>
    <row r="220" spans="1:10" s="32" customFormat="1" ht="15" customHeight="1" x14ac:dyDescent="0.25">
      <c r="A220" s="44" t="s">
        <v>964</v>
      </c>
      <c r="B220" s="51" t="s">
        <v>569</v>
      </c>
      <c r="C220" s="51" t="s">
        <v>125</v>
      </c>
      <c r="D220" s="52" t="s">
        <v>29</v>
      </c>
      <c r="E220" s="53">
        <v>5115000</v>
      </c>
      <c r="F220" s="45">
        <v>77320000</v>
      </c>
      <c r="G220" s="45">
        <v>77533000</v>
      </c>
      <c r="H220" s="53">
        <v>213000</v>
      </c>
      <c r="I220" s="46">
        <v>2.7547853078116915E-3</v>
      </c>
      <c r="J220" s="54">
        <v>0.05</v>
      </c>
    </row>
    <row r="221" spans="1:10" s="32" customFormat="1" ht="15" customHeight="1" x14ac:dyDescent="0.25">
      <c r="A221" s="44" t="s">
        <v>964</v>
      </c>
      <c r="B221" s="51" t="s">
        <v>87</v>
      </c>
      <c r="C221" s="51" t="s">
        <v>88</v>
      </c>
      <c r="D221" s="52" t="s">
        <v>89</v>
      </c>
      <c r="E221" s="53">
        <v>5000000</v>
      </c>
      <c r="F221" s="45">
        <v>65737000</v>
      </c>
      <c r="G221" s="45">
        <v>80880000</v>
      </c>
      <c r="H221" s="53">
        <v>15143000</v>
      </c>
      <c r="I221" s="46">
        <v>0.23035733300880781</v>
      </c>
      <c r="J221" s="54">
        <v>0.01</v>
      </c>
    </row>
    <row r="222" spans="1:10" s="32" customFormat="1" ht="15" customHeight="1" x14ac:dyDescent="0.25">
      <c r="A222" s="44" t="s">
        <v>964</v>
      </c>
      <c r="B222" s="51" t="s">
        <v>276</v>
      </c>
      <c r="C222" s="51" t="s">
        <v>277</v>
      </c>
      <c r="D222" s="52" t="s">
        <v>89</v>
      </c>
      <c r="E222" s="53">
        <v>15422000</v>
      </c>
      <c r="F222" s="45">
        <v>92718000</v>
      </c>
      <c r="G222" s="45">
        <v>104494000</v>
      </c>
      <c r="H222" s="53">
        <v>11776000</v>
      </c>
      <c r="I222" s="46">
        <v>0.12700877930930349</v>
      </c>
      <c r="J222" s="54">
        <v>1.9456620000000001E-2</v>
      </c>
    </row>
    <row r="223" spans="1:10" s="32" customFormat="1" ht="15" customHeight="1" x14ac:dyDescent="0.25">
      <c r="A223" s="44" t="s">
        <v>964</v>
      </c>
      <c r="B223" s="51" t="s">
        <v>504</v>
      </c>
      <c r="C223" s="51" t="s">
        <v>505</v>
      </c>
      <c r="D223" s="52" t="s">
        <v>89</v>
      </c>
      <c r="E223" s="53">
        <v>8640000</v>
      </c>
      <c r="F223" s="45">
        <v>56579000</v>
      </c>
      <c r="G223" s="45">
        <v>54084000</v>
      </c>
      <c r="H223" s="53">
        <v>-2495000</v>
      </c>
      <c r="I223" s="46">
        <v>-4.409763339755033E-2</v>
      </c>
      <c r="J223" s="54">
        <v>7.6999999999999999E-2</v>
      </c>
    </row>
    <row r="224" spans="1:10" s="32" customFormat="1" ht="15" customHeight="1" x14ac:dyDescent="0.25">
      <c r="A224" s="44" t="s">
        <v>964</v>
      </c>
      <c r="B224" s="51" t="s">
        <v>55</v>
      </c>
      <c r="C224" s="51" t="s">
        <v>56</v>
      </c>
      <c r="D224" s="52" t="s">
        <v>57</v>
      </c>
      <c r="E224" s="53">
        <v>2000000</v>
      </c>
      <c r="F224" s="45">
        <v>30908000</v>
      </c>
      <c r="G224" s="45">
        <v>39872000</v>
      </c>
      <c r="H224" s="53">
        <v>8964000</v>
      </c>
      <c r="I224" s="46">
        <v>0.29002200077649798</v>
      </c>
      <c r="J224" s="54">
        <v>1.4999999999999999E-2</v>
      </c>
    </row>
    <row r="225" spans="1:10" s="32" customFormat="1" ht="15" customHeight="1" x14ac:dyDescent="0.25">
      <c r="A225" s="44" t="s">
        <v>964</v>
      </c>
      <c r="B225" s="51" t="s">
        <v>30</v>
      </c>
      <c r="C225" s="51" t="s">
        <v>31</v>
      </c>
      <c r="D225" s="52" t="s">
        <v>32</v>
      </c>
      <c r="E225" s="53">
        <v>18950000</v>
      </c>
      <c r="F225" s="45">
        <v>74788000</v>
      </c>
      <c r="G225" s="45">
        <v>103060000</v>
      </c>
      <c r="H225" s="53">
        <v>28272000</v>
      </c>
      <c r="I225" s="46">
        <v>0.37802856073166818</v>
      </c>
      <c r="J225" s="54">
        <v>0.01</v>
      </c>
    </row>
    <row r="226" spans="1:10" s="32" customFormat="1" ht="15" customHeight="1" x14ac:dyDescent="0.25">
      <c r="A226" s="44" t="s">
        <v>964</v>
      </c>
      <c r="B226" s="51" t="s">
        <v>82</v>
      </c>
      <c r="C226" s="51" t="s">
        <v>83</v>
      </c>
      <c r="D226" s="52" t="s">
        <v>32</v>
      </c>
      <c r="E226" s="53">
        <v>18212000</v>
      </c>
      <c r="F226" s="45">
        <v>134549000</v>
      </c>
      <c r="G226" s="45">
        <v>148001000</v>
      </c>
      <c r="H226" s="53">
        <v>13452000</v>
      </c>
      <c r="I226" s="46">
        <v>9.9978446513909427E-2</v>
      </c>
      <c r="J226" s="54">
        <v>2.7840983999999999E-2</v>
      </c>
    </row>
    <row r="227" spans="1:10" s="32" customFormat="1" ht="15" customHeight="1" x14ac:dyDescent="0.25">
      <c r="A227" s="44" t="s">
        <v>964</v>
      </c>
      <c r="B227" s="51" t="s">
        <v>90</v>
      </c>
      <c r="C227" s="51" t="s">
        <v>91</v>
      </c>
      <c r="D227" s="52" t="s">
        <v>32</v>
      </c>
      <c r="E227" s="53">
        <v>3000000</v>
      </c>
      <c r="F227" s="45">
        <v>60569000</v>
      </c>
      <c r="G227" s="45">
        <v>68287000</v>
      </c>
      <c r="H227" s="53">
        <v>7718000</v>
      </c>
      <c r="I227" s="46">
        <v>0.12742492033878716</v>
      </c>
      <c r="J227" s="54">
        <v>0.01</v>
      </c>
    </row>
    <row r="228" spans="1:10" s="32" customFormat="1" ht="15" customHeight="1" x14ac:dyDescent="0.25">
      <c r="A228" s="44" t="s">
        <v>964</v>
      </c>
      <c r="B228" s="51" t="s">
        <v>140</v>
      </c>
      <c r="C228" s="51" t="s">
        <v>141</v>
      </c>
      <c r="D228" s="52" t="s">
        <v>32</v>
      </c>
      <c r="E228" s="53">
        <v>30852000</v>
      </c>
      <c r="F228" s="45">
        <v>298741000</v>
      </c>
      <c r="G228" s="45">
        <v>291372000</v>
      </c>
      <c r="H228" s="53">
        <v>-7369000</v>
      </c>
      <c r="I228" s="46">
        <v>-2.466685188842509E-2</v>
      </c>
      <c r="J228" s="54">
        <v>0.05</v>
      </c>
    </row>
    <row r="229" spans="1:10" s="32" customFormat="1" ht="15" customHeight="1" x14ac:dyDescent="0.25">
      <c r="A229" s="44" t="s">
        <v>964</v>
      </c>
      <c r="B229" s="51" t="s">
        <v>180</v>
      </c>
      <c r="C229" s="51" t="s">
        <v>181</v>
      </c>
      <c r="D229" s="52" t="s">
        <v>32</v>
      </c>
      <c r="E229" s="53">
        <v>4699000</v>
      </c>
      <c r="F229" s="45">
        <v>19101000</v>
      </c>
      <c r="G229" s="45">
        <v>34212000</v>
      </c>
      <c r="H229" s="53">
        <v>15111000</v>
      </c>
      <c r="I229" s="46">
        <v>0.79111041306737873</v>
      </c>
      <c r="J229" s="54">
        <v>0.01</v>
      </c>
    </row>
    <row r="230" spans="1:10" s="32" customFormat="1" ht="15" customHeight="1" x14ac:dyDescent="0.25">
      <c r="A230" s="44" t="s">
        <v>964</v>
      </c>
      <c r="B230" s="51" t="s">
        <v>262</v>
      </c>
      <c r="C230" s="51" t="s">
        <v>263</v>
      </c>
      <c r="D230" s="52" t="s">
        <v>32</v>
      </c>
      <c r="E230" s="53">
        <v>10000000</v>
      </c>
      <c r="F230" s="45">
        <v>18547000</v>
      </c>
      <c r="G230" s="45">
        <v>18743000</v>
      </c>
      <c r="H230" s="53">
        <v>196000</v>
      </c>
      <c r="I230" s="46">
        <v>1.0567746805413274E-2</v>
      </c>
      <c r="J230" s="54">
        <v>0.05</v>
      </c>
    </row>
    <row r="231" spans="1:10" s="32" customFormat="1" ht="15" customHeight="1" x14ac:dyDescent="0.25">
      <c r="A231" s="44" t="s">
        <v>964</v>
      </c>
      <c r="B231" s="51" t="s">
        <v>315</v>
      </c>
      <c r="C231" s="51" t="s">
        <v>316</v>
      </c>
      <c r="D231" s="52" t="s">
        <v>32</v>
      </c>
      <c r="E231" s="53">
        <v>34900000</v>
      </c>
      <c r="F231" s="45">
        <v>44702000</v>
      </c>
      <c r="G231" s="45">
        <v>41231000</v>
      </c>
      <c r="H231" s="53">
        <v>-3471000</v>
      </c>
      <c r="I231" s="46">
        <v>-7.7647532548879239E-2</v>
      </c>
      <c r="J231" s="54">
        <v>0.05</v>
      </c>
    </row>
    <row r="232" spans="1:10" s="32" customFormat="1" ht="15" customHeight="1" x14ac:dyDescent="0.25">
      <c r="A232" s="44" t="s">
        <v>964</v>
      </c>
      <c r="B232" s="51" t="s">
        <v>317</v>
      </c>
      <c r="C232" s="51" t="s">
        <v>31</v>
      </c>
      <c r="D232" s="52" t="s">
        <v>32</v>
      </c>
      <c r="E232" s="53">
        <v>3000000</v>
      </c>
      <c r="F232" s="45">
        <v>21034000</v>
      </c>
      <c r="G232" s="45">
        <v>24893000</v>
      </c>
      <c r="H232" s="53">
        <v>3859000</v>
      </c>
      <c r="I232" s="46">
        <v>0.18346486640676998</v>
      </c>
      <c r="J232" s="54">
        <v>0.01</v>
      </c>
    </row>
    <row r="233" spans="1:10" s="32" customFormat="1" ht="15" customHeight="1" x14ac:dyDescent="0.25">
      <c r="A233" s="44" t="s">
        <v>964</v>
      </c>
      <c r="B233" s="51" t="s">
        <v>335</v>
      </c>
      <c r="C233" s="51" t="s">
        <v>336</v>
      </c>
      <c r="D233" s="52" t="s">
        <v>32</v>
      </c>
      <c r="E233" s="53">
        <v>8000000</v>
      </c>
      <c r="F233" s="45">
        <v>29258000</v>
      </c>
      <c r="G233" s="45">
        <v>45946000</v>
      </c>
      <c r="H233" s="53">
        <v>16688000</v>
      </c>
      <c r="I233" s="46">
        <v>0.57037391482671407</v>
      </c>
      <c r="J233" s="54">
        <v>0.01</v>
      </c>
    </row>
    <row r="234" spans="1:10" s="32" customFormat="1" ht="15" customHeight="1" x14ac:dyDescent="0.25">
      <c r="A234" s="44" t="s">
        <v>964</v>
      </c>
      <c r="B234" s="51" t="s">
        <v>356</v>
      </c>
      <c r="C234" s="51" t="s">
        <v>316</v>
      </c>
      <c r="D234" s="52" t="s">
        <v>32</v>
      </c>
      <c r="E234" s="53">
        <v>18350000</v>
      </c>
      <c r="F234" s="45">
        <v>33645000</v>
      </c>
      <c r="G234" s="45">
        <v>45406000</v>
      </c>
      <c r="H234" s="53">
        <v>11761000</v>
      </c>
      <c r="I234" s="46">
        <v>0.34956159904889283</v>
      </c>
      <c r="J234" s="54">
        <v>2.4362943000000001E-2</v>
      </c>
    </row>
    <row r="235" spans="1:10" s="32" customFormat="1" ht="15" customHeight="1" x14ac:dyDescent="0.25">
      <c r="A235" s="44" t="s">
        <v>964</v>
      </c>
      <c r="B235" s="51" t="s">
        <v>963</v>
      </c>
      <c r="C235" s="51" t="s">
        <v>372</v>
      </c>
      <c r="D235" s="52" t="s">
        <v>32</v>
      </c>
      <c r="E235" s="53">
        <v>2000000</v>
      </c>
      <c r="F235" s="45">
        <v>19097000</v>
      </c>
      <c r="G235" s="45">
        <v>23752000</v>
      </c>
      <c r="H235" s="53">
        <v>4655000</v>
      </c>
      <c r="I235" s="46">
        <v>0.24375556370110488</v>
      </c>
      <c r="J235" s="54">
        <v>0.01</v>
      </c>
    </row>
    <row r="236" spans="1:10" s="32" customFormat="1" ht="15" customHeight="1" x14ac:dyDescent="0.25">
      <c r="A236" s="44" t="s">
        <v>964</v>
      </c>
      <c r="B236" s="51" t="s">
        <v>378</v>
      </c>
      <c r="C236" s="51" t="s">
        <v>379</v>
      </c>
      <c r="D236" s="52" t="s">
        <v>32</v>
      </c>
      <c r="E236" s="53">
        <v>9992000</v>
      </c>
      <c r="F236" s="45">
        <v>69543000</v>
      </c>
      <c r="G236" s="45">
        <v>66841000</v>
      </c>
      <c r="H236" s="53">
        <v>-2702000</v>
      </c>
      <c r="I236" s="46">
        <v>-3.8853658887307137E-2</v>
      </c>
      <c r="J236" s="54">
        <v>0.05</v>
      </c>
    </row>
    <row r="237" spans="1:10" s="32" customFormat="1" ht="15" customHeight="1" x14ac:dyDescent="0.25">
      <c r="A237" s="44" t="s">
        <v>964</v>
      </c>
      <c r="B237" s="51" t="s">
        <v>423</v>
      </c>
      <c r="C237" s="51" t="s">
        <v>240</v>
      </c>
      <c r="D237" s="52" t="s">
        <v>32</v>
      </c>
      <c r="E237" s="53">
        <v>20000000</v>
      </c>
      <c r="F237" s="45">
        <v>146436000</v>
      </c>
      <c r="G237" s="45">
        <v>173263000</v>
      </c>
      <c r="H237" s="53">
        <v>26827000</v>
      </c>
      <c r="I237" s="46">
        <v>0.18319948646507689</v>
      </c>
      <c r="J237" s="54">
        <v>1.4999999999999999E-2</v>
      </c>
    </row>
    <row r="238" spans="1:10" s="32" customFormat="1" ht="15" customHeight="1" x14ac:dyDescent="0.25">
      <c r="A238" s="44" t="s">
        <v>964</v>
      </c>
      <c r="B238" s="51" t="s">
        <v>469</v>
      </c>
      <c r="C238" s="51" t="s">
        <v>470</v>
      </c>
      <c r="D238" s="52" t="s">
        <v>32</v>
      </c>
      <c r="E238" s="53">
        <v>5000000</v>
      </c>
      <c r="F238" s="45">
        <v>40778000</v>
      </c>
      <c r="G238" s="45">
        <v>35798000</v>
      </c>
      <c r="H238" s="53">
        <v>-4980000</v>
      </c>
      <c r="I238" s="46">
        <v>-0.12212467506989062</v>
      </c>
      <c r="J238" s="54">
        <v>7.6999999999999999E-2</v>
      </c>
    </row>
    <row r="239" spans="1:10" s="32" customFormat="1" ht="15" customHeight="1" x14ac:dyDescent="0.25">
      <c r="A239" s="44" t="s">
        <v>964</v>
      </c>
      <c r="B239" s="51" t="s">
        <v>475</v>
      </c>
      <c r="C239" s="51" t="s">
        <v>476</v>
      </c>
      <c r="D239" s="52" t="s">
        <v>32</v>
      </c>
      <c r="E239" s="53">
        <v>12000000</v>
      </c>
      <c r="F239" s="45">
        <v>28645000</v>
      </c>
      <c r="G239" s="45">
        <v>54096000</v>
      </c>
      <c r="H239" s="53">
        <v>25451000</v>
      </c>
      <c r="I239" s="46">
        <v>0.88849711991621572</v>
      </c>
      <c r="J239" s="54">
        <v>0.01</v>
      </c>
    </row>
    <row r="240" spans="1:10" s="32" customFormat="1" ht="15" customHeight="1" x14ac:dyDescent="0.25">
      <c r="A240" s="44" t="s">
        <v>964</v>
      </c>
      <c r="B240" s="51" t="s">
        <v>478</v>
      </c>
      <c r="C240" s="51" t="s">
        <v>479</v>
      </c>
      <c r="D240" s="52" t="s">
        <v>32</v>
      </c>
      <c r="E240" s="53">
        <v>5105000</v>
      </c>
      <c r="F240" s="45">
        <v>58099000</v>
      </c>
      <c r="G240" s="45">
        <v>57511000</v>
      </c>
      <c r="H240" s="53">
        <v>-588000</v>
      </c>
      <c r="I240" s="46">
        <v>-1.0120656121447873E-2</v>
      </c>
      <c r="J240" s="54">
        <v>0.05</v>
      </c>
    </row>
    <row r="241" spans="1:10" s="32" customFormat="1" ht="15" customHeight="1" x14ac:dyDescent="0.25">
      <c r="A241" s="44" t="s">
        <v>964</v>
      </c>
      <c r="B241" s="51" t="s">
        <v>500</v>
      </c>
      <c r="C241" s="51" t="s">
        <v>501</v>
      </c>
      <c r="D241" s="52" t="s">
        <v>32</v>
      </c>
      <c r="E241" s="53">
        <v>4264000</v>
      </c>
      <c r="F241" s="45">
        <v>27039000</v>
      </c>
      <c r="G241" s="45">
        <v>26569000</v>
      </c>
      <c r="H241" s="53">
        <v>-470000</v>
      </c>
      <c r="I241" s="46">
        <v>-1.7382299641258921E-2</v>
      </c>
      <c r="J241" s="54">
        <v>0.05</v>
      </c>
    </row>
    <row r="242" spans="1:10" s="32" customFormat="1" ht="15" customHeight="1" x14ac:dyDescent="0.25">
      <c r="A242" s="44" t="s">
        <v>964</v>
      </c>
      <c r="B242" s="51" t="s">
        <v>11</v>
      </c>
      <c r="C242" s="51" t="s">
        <v>12</v>
      </c>
      <c r="D242" s="52" t="s">
        <v>13</v>
      </c>
      <c r="E242" s="53">
        <v>9100000</v>
      </c>
      <c r="F242" s="45">
        <v>71134000</v>
      </c>
      <c r="G242" s="45">
        <v>108669000</v>
      </c>
      <c r="H242" s="53">
        <v>37535000</v>
      </c>
      <c r="I242" s="46">
        <v>0.52766609497567973</v>
      </c>
      <c r="J242" s="54">
        <v>1.4999999999999999E-2</v>
      </c>
    </row>
    <row r="243" spans="1:10" s="32" customFormat="1" ht="15" customHeight="1" x14ac:dyDescent="0.25">
      <c r="A243" s="44" t="s">
        <v>964</v>
      </c>
      <c r="B243" s="51" t="s">
        <v>17</v>
      </c>
      <c r="C243" s="51" t="s">
        <v>18</v>
      </c>
      <c r="D243" s="52" t="s">
        <v>13</v>
      </c>
      <c r="E243" s="53">
        <v>600000</v>
      </c>
      <c r="F243" s="45">
        <v>6159000</v>
      </c>
      <c r="G243" s="45">
        <v>5575000</v>
      </c>
      <c r="H243" s="53">
        <v>-584000</v>
      </c>
      <c r="I243" s="46">
        <v>-9.4820587757752886E-2</v>
      </c>
      <c r="J243" s="54">
        <v>7.6999999999999999E-2</v>
      </c>
    </row>
    <row r="244" spans="1:10" s="32" customFormat="1" ht="15" customHeight="1" x14ac:dyDescent="0.25">
      <c r="A244" s="44" t="s">
        <v>964</v>
      </c>
      <c r="B244" s="51" t="s">
        <v>64</v>
      </c>
      <c r="C244" s="51" t="s">
        <v>65</v>
      </c>
      <c r="D244" s="52" t="s">
        <v>13</v>
      </c>
      <c r="E244" s="53">
        <v>1206000</v>
      </c>
      <c r="F244" s="45">
        <v>5939000</v>
      </c>
      <c r="G244" s="45">
        <v>7543000</v>
      </c>
      <c r="H244" s="53">
        <v>1604000</v>
      </c>
      <c r="I244" s="46">
        <v>0.27007913790200372</v>
      </c>
      <c r="J244" s="54">
        <v>1.4999999999999999E-2</v>
      </c>
    </row>
    <row r="245" spans="1:10" s="32" customFormat="1" ht="15" customHeight="1" x14ac:dyDescent="0.25">
      <c r="A245" s="44" t="s">
        <v>964</v>
      </c>
      <c r="B245" s="51" t="s">
        <v>69</v>
      </c>
      <c r="C245" s="51" t="s">
        <v>70</v>
      </c>
      <c r="D245" s="52" t="s">
        <v>13</v>
      </c>
      <c r="E245" s="53">
        <v>23938350</v>
      </c>
      <c r="F245" s="45">
        <v>191161000</v>
      </c>
      <c r="G245" s="45">
        <v>256942000</v>
      </c>
      <c r="H245" s="53">
        <v>65781000</v>
      </c>
      <c r="I245" s="46">
        <v>0.34411307745826814</v>
      </c>
      <c r="J245" s="54">
        <v>0.01</v>
      </c>
    </row>
    <row r="246" spans="1:10" s="32" customFormat="1" ht="15" customHeight="1" x14ac:dyDescent="0.25">
      <c r="A246" s="44" t="s">
        <v>964</v>
      </c>
      <c r="B246" s="51" t="s">
        <v>175</v>
      </c>
      <c r="C246" s="51" t="s">
        <v>70</v>
      </c>
      <c r="D246" s="52" t="s">
        <v>13</v>
      </c>
      <c r="E246" s="53">
        <v>32914000</v>
      </c>
      <c r="F246" s="45">
        <v>182173000</v>
      </c>
      <c r="G246" s="45">
        <v>207135000</v>
      </c>
      <c r="H246" s="53">
        <v>24962000</v>
      </c>
      <c r="I246" s="46">
        <v>0.13702359844762946</v>
      </c>
      <c r="J246" s="54">
        <v>1.9663972999999998E-2</v>
      </c>
    </row>
    <row r="247" spans="1:10" s="32" customFormat="1" ht="15" customHeight="1" x14ac:dyDescent="0.25">
      <c r="A247" s="44" t="s">
        <v>964</v>
      </c>
      <c r="B247" s="51" t="s">
        <v>186</v>
      </c>
      <c r="C247" s="51" t="s">
        <v>187</v>
      </c>
      <c r="D247" s="52" t="s">
        <v>13</v>
      </c>
      <c r="E247" s="53">
        <v>12000000</v>
      </c>
      <c r="F247" s="45">
        <v>39335000</v>
      </c>
      <c r="G247" s="45">
        <v>39324000</v>
      </c>
      <c r="H247" s="53">
        <v>-11000</v>
      </c>
      <c r="I247" s="46">
        <v>-2.7964916740816066E-4</v>
      </c>
      <c r="J247" s="54">
        <v>0.05</v>
      </c>
    </row>
    <row r="248" spans="1:10" s="32" customFormat="1" ht="15" customHeight="1" x14ac:dyDescent="0.25">
      <c r="A248" s="44" t="s">
        <v>964</v>
      </c>
      <c r="B248" s="51" t="s">
        <v>244</v>
      </c>
      <c r="C248" s="51" t="s">
        <v>245</v>
      </c>
      <c r="D248" s="52" t="s">
        <v>13</v>
      </c>
      <c r="E248" s="53">
        <v>29822000</v>
      </c>
      <c r="F248" s="45">
        <v>137852000</v>
      </c>
      <c r="G248" s="45">
        <v>165319000</v>
      </c>
      <c r="H248" s="53">
        <v>27467000</v>
      </c>
      <c r="I248" s="46">
        <v>0.19924992020427706</v>
      </c>
      <c r="J248" s="54">
        <v>1.3158742000000001E-2</v>
      </c>
    </row>
    <row r="249" spans="1:10" s="32" customFormat="1" ht="15" customHeight="1" x14ac:dyDescent="0.25">
      <c r="A249" s="44" t="s">
        <v>964</v>
      </c>
      <c r="B249" s="51" t="s">
        <v>270</v>
      </c>
      <c r="C249" s="51" t="s">
        <v>271</v>
      </c>
      <c r="D249" s="52" t="s">
        <v>13</v>
      </c>
      <c r="E249" s="53">
        <v>6184000</v>
      </c>
      <c r="F249" s="45">
        <v>62651000</v>
      </c>
      <c r="G249" s="45">
        <v>86840000</v>
      </c>
      <c r="H249" s="53">
        <v>24189000</v>
      </c>
      <c r="I249" s="46">
        <v>0.3860912036519768</v>
      </c>
      <c r="J249" s="54">
        <v>1.4999999999999999E-2</v>
      </c>
    </row>
    <row r="250" spans="1:10" s="32" customFormat="1" ht="15" customHeight="1" x14ac:dyDescent="0.25">
      <c r="A250" s="44" t="s">
        <v>964</v>
      </c>
      <c r="B250" s="51" t="s">
        <v>272</v>
      </c>
      <c r="C250" s="51" t="s">
        <v>273</v>
      </c>
      <c r="D250" s="52" t="s">
        <v>13</v>
      </c>
      <c r="E250" s="53">
        <v>18000000</v>
      </c>
      <c r="F250" s="45">
        <v>588173000</v>
      </c>
      <c r="G250" s="45">
        <v>610866000</v>
      </c>
      <c r="H250" s="53">
        <v>22693000</v>
      </c>
      <c r="I250" s="46">
        <v>3.858218585348188E-2</v>
      </c>
      <c r="J250" s="54">
        <v>0.04</v>
      </c>
    </row>
    <row r="251" spans="1:10" s="32" customFormat="1" ht="15" customHeight="1" x14ac:dyDescent="0.25">
      <c r="A251" s="44" t="s">
        <v>964</v>
      </c>
      <c r="B251" s="51" t="s">
        <v>286</v>
      </c>
      <c r="C251" s="51" t="s">
        <v>287</v>
      </c>
      <c r="D251" s="52" t="s">
        <v>13</v>
      </c>
      <c r="E251" s="53">
        <v>31929000</v>
      </c>
      <c r="F251" s="45">
        <v>416344000</v>
      </c>
      <c r="G251" s="45">
        <v>514928000</v>
      </c>
      <c r="H251" s="53">
        <v>98584000</v>
      </c>
      <c r="I251" s="46">
        <v>0.23678496627788559</v>
      </c>
      <c r="J251" s="54">
        <v>0.01</v>
      </c>
    </row>
    <row r="252" spans="1:10" s="32" customFormat="1" ht="15" customHeight="1" x14ac:dyDescent="0.25">
      <c r="A252" s="44" t="s">
        <v>964</v>
      </c>
      <c r="B252" s="51" t="s">
        <v>324</v>
      </c>
      <c r="C252" s="51" t="s">
        <v>325</v>
      </c>
      <c r="D252" s="52" t="s">
        <v>13</v>
      </c>
      <c r="E252" s="53">
        <v>3908000</v>
      </c>
      <c r="F252" s="45">
        <v>40722000</v>
      </c>
      <c r="G252" s="45">
        <v>39994000</v>
      </c>
      <c r="H252" s="53">
        <v>-728000</v>
      </c>
      <c r="I252" s="46">
        <v>-1.7877314473748834E-2</v>
      </c>
      <c r="J252" s="54">
        <v>7.6999999999999999E-2</v>
      </c>
    </row>
    <row r="253" spans="1:10" s="32" customFormat="1" ht="15" customHeight="1" x14ac:dyDescent="0.25">
      <c r="A253" s="44" t="s">
        <v>964</v>
      </c>
      <c r="B253" s="51" t="s">
        <v>347</v>
      </c>
      <c r="C253" s="51" t="s">
        <v>348</v>
      </c>
      <c r="D253" s="52" t="s">
        <v>13</v>
      </c>
      <c r="E253" s="53">
        <v>1500000</v>
      </c>
      <c r="F253" s="45">
        <v>16656000</v>
      </c>
      <c r="G253" s="45">
        <v>28149000</v>
      </c>
      <c r="H253" s="53">
        <v>11493000</v>
      </c>
      <c r="I253" s="46">
        <v>0.69002161383285299</v>
      </c>
      <c r="J253" s="54">
        <v>1.4999999999999999E-2</v>
      </c>
    </row>
    <row r="254" spans="1:10" s="32" customFormat="1" ht="15" customHeight="1" x14ac:dyDescent="0.25">
      <c r="A254" s="44" t="s">
        <v>964</v>
      </c>
      <c r="B254" s="51" t="s">
        <v>360</v>
      </c>
      <c r="C254" s="51" t="s">
        <v>361</v>
      </c>
      <c r="D254" s="52" t="s">
        <v>13</v>
      </c>
      <c r="E254" s="53">
        <v>6600000</v>
      </c>
      <c r="F254" s="45">
        <v>47152000</v>
      </c>
      <c r="G254" s="45">
        <v>55893000</v>
      </c>
      <c r="H254" s="53">
        <v>8741000</v>
      </c>
      <c r="I254" s="46">
        <v>0.18537919918561249</v>
      </c>
      <c r="J254" s="54">
        <v>0.01</v>
      </c>
    </row>
    <row r="255" spans="1:10" s="32" customFormat="1" ht="15" customHeight="1" x14ac:dyDescent="0.25">
      <c r="A255" s="44" t="s">
        <v>964</v>
      </c>
      <c r="B255" s="51" t="s">
        <v>420</v>
      </c>
      <c r="C255" s="51" t="s">
        <v>421</v>
      </c>
      <c r="D255" s="52" t="s">
        <v>13</v>
      </c>
      <c r="E255" s="53">
        <v>3004000</v>
      </c>
      <c r="F255" s="45">
        <v>17568000</v>
      </c>
      <c r="G255" s="45">
        <v>25075000</v>
      </c>
      <c r="H255" s="53">
        <v>7507000</v>
      </c>
      <c r="I255" s="46">
        <v>0.42731102003642984</v>
      </c>
      <c r="J255" s="54">
        <v>0.01</v>
      </c>
    </row>
    <row r="256" spans="1:10" s="32" customFormat="1" ht="15" customHeight="1" x14ac:dyDescent="0.25">
      <c r="A256" s="44" t="s">
        <v>964</v>
      </c>
      <c r="B256" s="51" t="s">
        <v>422</v>
      </c>
      <c r="C256" s="51" t="s">
        <v>65</v>
      </c>
      <c r="D256" s="52" t="s">
        <v>13</v>
      </c>
      <c r="E256" s="53">
        <v>114068000</v>
      </c>
      <c r="F256" s="45">
        <v>975663000</v>
      </c>
      <c r="G256" s="45">
        <v>1045364000</v>
      </c>
      <c r="H256" s="53">
        <v>69701000</v>
      </c>
      <c r="I256" s="46">
        <v>7.14396261824011E-2</v>
      </c>
      <c r="J256" s="54">
        <v>3.7779044000000005E-2</v>
      </c>
    </row>
    <row r="257" spans="1:10" s="32" customFormat="1" ht="15" customHeight="1" x14ac:dyDescent="0.25">
      <c r="A257" s="44" t="s">
        <v>964</v>
      </c>
      <c r="B257" s="51" t="s">
        <v>488</v>
      </c>
      <c r="C257" s="51" t="s">
        <v>489</v>
      </c>
      <c r="D257" s="52" t="s">
        <v>13</v>
      </c>
      <c r="E257" s="53">
        <v>1500000</v>
      </c>
      <c r="F257" s="45">
        <v>22454000</v>
      </c>
      <c r="G257" s="45">
        <v>25039000</v>
      </c>
      <c r="H257" s="53">
        <v>2585000</v>
      </c>
      <c r="I257" s="46">
        <v>0.11512425403046228</v>
      </c>
      <c r="J257" s="54">
        <v>1.4999999999999999E-2</v>
      </c>
    </row>
    <row r="258" spans="1:10" s="32" customFormat="1" ht="15" customHeight="1" x14ac:dyDescent="0.25">
      <c r="A258" s="44" t="s">
        <v>964</v>
      </c>
      <c r="B258" s="51" t="s">
        <v>490</v>
      </c>
      <c r="C258" s="51" t="s">
        <v>65</v>
      </c>
      <c r="D258" s="52" t="s">
        <v>13</v>
      </c>
      <c r="E258" s="53">
        <v>24500000</v>
      </c>
      <c r="F258" s="45">
        <v>183263000</v>
      </c>
      <c r="G258" s="45">
        <v>167695000</v>
      </c>
      <c r="H258" s="53">
        <v>-15568000</v>
      </c>
      <c r="I258" s="46">
        <v>-8.4948953143842459E-2</v>
      </c>
      <c r="J258" s="54">
        <v>0.05</v>
      </c>
    </row>
    <row r="259" spans="1:10" s="32" customFormat="1" ht="15" customHeight="1" x14ac:dyDescent="0.25">
      <c r="A259" s="44" t="s">
        <v>964</v>
      </c>
      <c r="B259" s="51" t="s">
        <v>491</v>
      </c>
      <c r="C259" s="51" t="s">
        <v>492</v>
      </c>
      <c r="D259" s="52" t="s">
        <v>13</v>
      </c>
      <c r="E259" s="53">
        <v>8282000</v>
      </c>
      <c r="F259" s="45">
        <v>31142000</v>
      </c>
      <c r="G259" s="45">
        <v>31537000</v>
      </c>
      <c r="H259" s="53">
        <v>395000</v>
      </c>
      <c r="I259" s="46">
        <v>1.2683835334917475E-2</v>
      </c>
      <c r="J259" s="54">
        <v>7.6999999999999999E-2</v>
      </c>
    </row>
    <row r="260" spans="1:10" s="32" customFormat="1" ht="15" customHeight="1" x14ac:dyDescent="0.25">
      <c r="A260" s="44" t="s">
        <v>964</v>
      </c>
      <c r="B260" s="51" t="s">
        <v>508</v>
      </c>
      <c r="C260" s="51" t="s">
        <v>509</v>
      </c>
      <c r="D260" s="52" t="s">
        <v>13</v>
      </c>
      <c r="E260" s="53">
        <v>37000000</v>
      </c>
      <c r="F260" s="45">
        <v>402694000</v>
      </c>
      <c r="G260" s="45">
        <v>400195000</v>
      </c>
      <c r="H260" s="53">
        <v>-2499000</v>
      </c>
      <c r="I260" s="46">
        <v>-6.205704579656017E-3</v>
      </c>
      <c r="J260" s="54">
        <v>0.05</v>
      </c>
    </row>
    <row r="261" spans="1:10" s="32" customFormat="1" ht="15" customHeight="1" x14ac:dyDescent="0.25">
      <c r="A261" s="44" t="s">
        <v>964</v>
      </c>
      <c r="B261" s="51" t="s">
        <v>525</v>
      </c>
      <c r="C261" s="51" t="s">
        <v>526</v>
      </c>
      <c r="D261" s="52" t="s">
        <v>13</v>
      </c>
      <c r="E261" s="53">
        <v>8673000</v>
      </c>
      <c r="F261" s="45">
        <v>57861000</v>
      </c>
      <c r="G261" s="45">
        <v>96147000</v>
      </c>
      <c r="H261" s="53">
        <v>38286000</v>
      </c>
      <c r="I261" s="46">
        <v>0.6616892207186188</v>
      </c>
      <c r="J261" s="54">
        <v>0.01</v>
      </c>
    </row>
    <row r="262" spans="1:10" s="32" customFormat="1" ht="15" customHeight="1" x14ac:dyDescent="0.25">
      <c r="A262" s="44" t="s">
        <v>964</v>
      </c>
      <c r="B262" s="51" t="s">
        <v>552</v>
      </c>
      <c r="C262" s="51" t="s">
        <v>65</v>
      </c>
      <c r="D262" s="52" t="s">
        <v>13</v>
      </c>
      <c r="E262" s="53">
        <v>8000000</v>
      </c>
      <c r="F262" s="45">
        <v>81534000</v>
      </c>
      <c r="G262" s="45">
        <v>110499000</v>
      </c>
      <c r="H262" s="53">
        <v>28965000</v>
      </c>
      <c r="I262" s="46">
        <v>0.35525057031422475</v>
      </c>
      <c r="J262" s="54">
        <v>0.01</v>
      </c>
    </row>
    <row r="263" spans="1:10" s="32" customFormat="1" ht="15" customHeight="1" x14ac:dyDescent="0.25">
      <c r="A263" s="44" t="s">
        <v>964</v>
      </c>
      <c r="B263" s="51" t="s">
        <v>75</v>
      </c>
      <c r="C263" s="51" t="s">
        <v>76</v>
      </c>
      <c r="D263" s="52" t="s">
        <v>77</v>
      </c>
      <c r="E263" s="53">
        <v>11670000</v>
      </c>
      <c r="F263" s="45">
        <v>97466000</v>
      </c>
      <c r="G263" s="45">
        <v>118560000</v>
      </c>
      <c r="H263" s="53">
        <v>21094000</v>
      </c>
      <c r="I263" s="46">
        <v>0.21642418894794083</v>
      </c>
      <c r="J263" s="54">
        <v>0.01</v>
      </c>
    </row>
    <row r="264" spans="1:10" s="32" customFormat="1" ht="15" customHeight="1" x14ac:dyDescent="0.25">
      <c r="A264" s="44" t="s">
        <v>964</v>
      </c>
      <c r="B264" s="51" t="s">
        <v>154</v>
      </c>
      <c r="C264" s="51" t="s">
        <v>155</v>
      </c>
      <c r="D264" s="52" t="s">
        <v>77</v>
      </c>
      <c r="E264" s="53">
        <v>4724000</v>
      </c>
      <c r="F264" s="45">
        <v>82255000</v>
      </c>
      <c r="G264" s="45">
        <v>41621000</v>
      </c>
      <c r="H264" s="53">
        <v>-40634000</v>
      </c>
      <c r="I264" s="46">
        <v>-0.49400036471946995</v>
      </c>
      <c r="J264" s="54">
        <v>7.6999999999999999E-2</v>
      </c>
    </row>
    <row r="265" spans="1:10" s="32" customFormat="1" ht="15" customHeight="1" x14ac:dyDescent="0.25">
      <c r="A265" s="44" t="s">
        <v>964</v>
      </c>
      <c r="B265" s="51" t="s">
        <v>337</v>
      </c>
      <c r="C265" s="51" t="s">
        <v>338</v>
      </c>
      <c r="D265" s="52" t="s">
        <v>77</v>
      </c>
      <c r="E265" s="53">
        <v>2727000</v>
      </c>
      <c r="F265" s="45">
        <v>14000</v>
      </c>
      <c r="G265" s="45">
        <v>223000</v>
      </c>
      <c r="H265" s="53">
        <v>209000</v>
      </c>
      <c r="I265" s="46">
        <v>14.928571428571429</v>
      </c>
      <c r="J265" s="54">
        <v>4.6934360000000001E-2</v>
      </c>
    </row>
    <row r="266" spans="1:10" s="32" customFormat="1" ht="15" customHeight="1" x14ac:dyDescent="0.25">
      <c r="A266" s="44" t="s">
        <v>964</v>
      </c>
      <c r="B266" s="51" t="s">
        <v>367</v>
      </c>
      <c r="C266" s="51" t="s">
        <v>155</v>
      </c>
      <c r="D266" s="52" t="s">
        <v>77</v>
      </c>
      <c r="E266" s="53">
        <v>26303000</v>
      </c>
      <c r="F266" s="45">
        <v>229336000</v>
      </c>
      <c r="G266" s="45">
        <v>334244000</v>
      </c>
      <c r="H266" s="53">
        <v>104908000</v>
      </c>
      <c r="I266" s="46">
        <v>0.45744235532144972</v>
      </c>
      <c r="J266" s="54">
        <v>0.01</v>
      </c>
    </row>
    <row r="267" spans="1:10" s="32" customFormat="1" ht="15" customHeight="1" x14ac:dyDescent="0.25">
      <c r="A267" s="44" t="s">
        <v>964</v>
      </c>
      <c r="B267" s="51" t="s">
        <v>61</v>
      </c>
      <c r="C267" s="51" t="s">
        <v>62</v>
      </c>
      <c r="D267" s="52" t="s">
        <v>63</v>
      </c>
      <c r="E267" s="53">
        <v>4500000</v>
      </c>
      <c r="F267" s="45">
        <v>15558000</v>
      </c>
      <c r="G267" s="45">
        <v>15244000</v>
      </c>
      <c r="H267" s="53">
        <v>-314000</v>
      </c>
      <c r="I267" s="46">
        <v>-2.0182542743283197E-2</v>
      </c>
      <c r="J267" s="54">
        <v>0.05</v>
      </c>
    </row>
    <row r="268" spans="1:10" s="32" customFormat="1" ht="15" customHeight="1" x14ac:dyDescent="0.25">
      <c r="A268" s="44" t="s">
        <v>964</v>
      </c>
      <c r="B268" s="51" t="s">
        <v>117</v>
      </c>
      <c r="C268" s="51" t="s">
        <v>118</v>
      </c>
      <c r="D268" s="52" t="s">
        <v>63</v>
      </c>
      <c r="E268" s="53">
        <v>4000000</v>
      </c>
      <c r="F268" s="45">
        <v>38520000</v>
      </c>
      <c r="G268" s="45">
        <v>41071000</v>
      </c>
      <c r="H268" s="53">
        <v>2551000</v>
      </c>
      <c r="I268" s="46">
        <v>6.6225337487019725E-2</v>
      </c>
      <c r="J268" s="54">
        <v>3.7245E-2</v>
      </c>
    </row>
    <row r="269" spans="1:10" s="32" customFormat="1" ht="15" customHeight="1" x14ac:dyDescent="0.25">
      <c r="A269" s="44" t="s">
        <v>964</v>
      </c>
      <c r="B269" s="51" t="s">
        <v>296</v>
      </c>
      <c r="C269" s="51" t="s">
        <v>297</v>
      </c>
      <c r="D269" s="52" t="s">
        <v>63</v>
      </c>
      <c r="E269" s="53">
        <v>7800000</v>
      </c>
      <c r="F269" s="45">
        <v>68967000</v>
      </c>
      <c r="G269" s="45">
        <v>77245000</v>
      </c>
      <c r="H269" s="53">
        <v>8278000</v>
      </c>
      <c r="I269" s="46">
        <v>0.12002841938898313</v>
      </c>
      <c r="J269" s="54">
        <v>0.01</v>
      </c>
    </row>
    <row r="270" spans="1:10" s="32" customFormat="1" ht="15" customHeight="1" x14ac:dyDescent="0.25">
      <c r="A270" s="44" t="s">
        <v>964</v>
      </c>
      <c r="B270" s="51" t="s">
        <v>528</v>
      </c>
      <c r="C270" s="51" t="s">
        <v>529</v>
      </c>
      <c r="D270" s="52" t="s">
        <v>63</v>
      </c>
      <c r="E270" s="53">
        <v>76458000</v>
      </c>
      <c r="F270" s="45">
        <v>814570000</v>
      </c>
      <c r="G270" s="45">
        <v>845793000</v>
      </c>
      <c r="H270" s="53">
        <v>31223000</v>
      </c>
      <c r="I270" s="46">
        <v>3.8330652982555211E-2</v>
      </c>
      <c r="J270" s="54">
        <v>4.5916319999999997E-2</v>
      </c>
    </row>
    <row r="271" spans="1:10" s="33" customFormat="1" ht="15" customHeight="1" x14ac:dyDescent="0.25">
      <c r="A271" s="44" t="s">
        <v>964</v>
      </c>
      <c r="B271" s="51" t="s">
        <v>546</v>
      </c>
      <c r="C271" s="51" t="s">
        <v>547</v>
      </c>
      <c r="D271" s="52" t="s">
        <v>63</v>
      </c>
      <c r="E271" s="53">
        <v>3000000</v>
      </c>
      <c r="F271" s="45">
        <v>75699000</v>
      </c>
      <c r="G271" s="45">
        <v>84019000</v>
      </c>
      <c r="H271" s="53">
        <v>8320000</v>
      </c>
      <c r="I271" s="46">
        <v>0.10990898162459213</v>
      </c>
      <c r="J271" s="54">
        <v>0.01</v>
      </c>
    </row>
    <row r="272" spans="1:10" s="32" customFormat="1" ht="15" customHeight="1" x14ac:dyDescent="0.25">
      <c r="A272" s="44" t="s">
        <v>964</v>
      </c>
      <c r="B272" s="51" t="s">
        <v>555</v>
      </c>
      <c r="C272" s="51" t="s">
        <v>556</v>
      </c>
      <c r="D272" s="52" t="s">
        <v>63</v>
      </c>
      <c r="E272" s="53">
        <v>15300000</v>
      </c>
      <c r="F272" s="45">
        <v>87143000</v>
      </c>
      <c r="G272" s="45">
        <v>110074000</v>
      </c>
      <c r="H272" s="53">
        <v>22931000</v>
      </c>
      <c r="I272" s="46">
        <v>0.26314219157017776</v>
      </c>
      <c r="J272" s="54">
        <v>0.01</v>
      </c>
    </row>
    <row r="273" spans="1:10" s="32" customFormat="1" ht="15" customHeight="1" x14ac:dyDescent="0.25">
      <c r="A273" s="44" t="s">
        <v>964</v>
      </c>
      <c r="B273" s="51" t="s">
        <v>559</v>
      </c>
      <c r="C273" s="51" t="s">
        <v>560</v>
      </c>
      <c r="D273" s="52" t="s">
        <v>63</v>
      </c>
      <c r="E273" s="53">
        <v>17796000</v>
      </c>
      <c r="F273" s="45">
        <v>112615000</v>
      </c>
      <c r="G273" s="45">
        <v>154081000</v>
      </c>
      <c r="H273" s="53">
        <v>41466000</v>
      </c>
      <c r="I273" s="46">
        <v>0.36821027394219241</v>
      </c>
      <c r="J273" s="54">
        <v>0.01</v>
      </c>
    </row>
    <row r="274" spans="1:10" s="32" customFormat="1" ht="15" customHeight="1" x14ac:dyDescent="0.25">
      <c r="A274" s="44" t="s">
        <v>964</v>
      </c>
      <c r="B274" s="51" t="s">
        <v>567</v>
      </c>
      <c r="C274" s="51" t="s">
        <v>568</v>
      </c>
      <c r="D274" s="52" t="s">
        <v>63</v>
      </c>
      <c r="E274" s="53">
        <v>8381000</v>
      </c>
      <c r="F274" s="45">
        <v>32496000</v>
      </c>
      <c r="G274" s="45">
        <v>78502000</v>
      </c>
      <c r="H274" s="53">
        <v>46006000</v>
      </c>
      <c r="I274" s="46">
        <v>1.415743476120138</v>
      </c>
      <c r="J274" s="54">
        <v>0.01</v>
      </c>
    </row>
    <row r="275" spans="1:10" s="32" customFormat="1" ht="15" customHeight="1" x14ac:dyDescent="0.25">
      <c r="A275" s="44" t="s">
        <v>964</v>
      </c>
      <c r="B275" s="51" t="s">
        <v>413</v>
      </c>
      <c r="C275" s="51" t="s">
        <v>414</v>
      </c>
      <c r="D275" s="52" t="s">
        <v>415</v>
      </c>
      <c r="E275" s="53">
        <v>18000000</v>
      </c>
      <c r="F275" s="45">
        <v>279067000</v>
      </c>
      <c r="G275" s="45">
        <v>282701000</v>
      </c>
      <c r="H275" s="53">
        <v>3634000</v>
      </c>
      <c r="I275" s="46">
        <v>1.3021962467794473E-2</v>
      </c>
      <c r="J275" s="54">
        <v>0.05</v>
      </c>
    </row>
    <row r="276" spans="1:10" s="32" customFormat="1" ht="15" customHeight="1" x14ac:dyDescent="0.25">
      <c r="A276" s="44" t="s">
        <v>964</v>
      </c>
      <c r="B276" s="51" t="s">
        <v>438</v>
      </c>
      <c r="C276" s="51" t="s">
        <v>439</v>
      </c>
      <c r="D276" s="52" t="s">
        <v>415</v>
      </c>
      <c r="E276" s="53">
        <v>9886000</v>
      </c>
      <c r="F276" s="45">
        <v>80194000</v>
      </c>
      <c r="G276" s="45">
        <v>97256000</v>
      </c>
      <c r="H276" s="53">
        <v>17062000</v>
      </c>
      <c r="I276" s="46">
        <v>0.21275905928124297</v>
      </c>
      <c r="J276" s="54">
        <v>0.01</v>
      </c>
    </row>
    <row r="277" spans="1:10" s="32" customFormat="1" ht="15" customHeight="1" x14ac:dyDescent="0.25">
      <c r="A277" s="44" t="s">
        <v>964</v>
      </c>
      <c r="B277" s="51" t="s">
        <v>538</v>
      </c>
      <c r="C277" s="51" t="s">
        <v>539</v>
      </c>
      <c r="D277" s="52" t="s">
        <v>415</v>
      </c>
      <c r="E277" s="53">
        <v>5500000</v>
      </c>
      <c r="F277" s="45">
        <v>39884000</v>
      </c>
      <c r="G277" s="45">
        <v>45438000</v>
      </c>
      <c r="H277" s="53">
        <v>5554000</v>
      </c>
      <c r="I277" s="46">
        <v>0.1392538361247618</v>
      </c>
      <c r="J277" s="54">
        <v>0.01</v>
      </c>
    </row>
    <row r="278" spans="1:10" s="32" customFormat="1" ht="15" customHeight="1" x14ac:dyDescent="0.25">
      <c r="A278" s="44" t="s">
        <v>964</v>
      </c>
      <c r="B278" s="51" t="s">
        <v>557</v>
      </c>
      <c r="C278" s="51" t="s">
        <v>558</v>
      </c>
      <c r="D278" s="52" t="s">
        <v>415</v>
      </c>
      <c r="E278" s="53">
        <v>89142000</v>
      </c>
      <c r="F278" s="45">
        <v>896140000</v>
      </c>
      <c r="G278" s="45">
        <v>886755000</v>
      </c>
      <c r="H278" s="53">
        <v>-9385000</v>
      </c>
      <c r="I278" s="46">
        <v>-1.0472693998705559E-2</v>
      </c>
      <c r="J278" s="54">
        <v>0.05</v>
      </c>
    </row>
    <row r="279" spans="1:10" s="32" customFormat="1" ht="15" customHeight="1" x14ac:dyDescent="0.25">
      <c r="A279" s="44" t="s">
        <v>964</v>
      </c>
      <c r="B279" s="51" t="s">
        <v>156</v>
      </c>
      <c r="C279" s="51" t="s">
        <v>157</v>
      </c>
      <c r="D279" s="52" t="s">
        <v>158</v>
      </c>
      <c r="E279" s="53">
        <v>15000000</v>
      </c>
      <c r="F279" s="45">
        <v>379555000</v>
      </c>
      <c r="G279" s="45">
        <v>416122000</v>
      </c>
      <c r="H279" s="53">
        <v>36567000</v>
      </c>
      <c r="I279" s="46">
        <v>9.6341768650129764E-2</v>
      </c>
      <c r="J279" s="54">
        <v>0.02</v>
      </c>
    </row>
    <row r="280" spans="1:10" s="32" customFormat="1" ht="15" customHeight="1" x14ac:dyDescent="0.25">
      <c r="A280" s="44" t="s">
        <v>964</v>
      </c>
      <c r="B280" s="51" t="s">
        <v>166</v>
      </c>
      <c r="C280" s="51" t="s">
        <v>167</v>
      </c>
      <c r="D280" s="52" t="s">
        <v>158</v>
      </c>
      <c r="E280" s="53">
        <v>3650000</v>
      </c>
      <c r="F280" s="45">
        <v>15146000</v>
      </c>
      <c r="G280" s="45">
        <v>15894000</v>
      </c>
      <c r="H280" s="53">
        <v>748000</v>
      </c>
      <c r="I280" s="46">
        <v>4.9385976495444343E-2</v>
      </c>
      <c r="J280" s="54">
        <v>7.3926027000000005E-2</v>
      </c>
    </row>
    <row r="281" spans="1:10" s="32" customFormat="1" ht="15" customHeight="1" x14ac:dyDescent="0.25">
      <c r="A281" s="44" t="s">
        <v>964</v>
      </c>
      <c r="B281" s="51" t="s">
        <v>199</v>
      </c>
      <c r="C281" s="51" t="s">
        <v>200</v>
      </c>
      <c r="D281" s="52" t="s">
        <v>158</v>
      </c>
      <c r="E281" s="53">
        <v>1705710</v>
      </c>
      <c r="F281" s="45">
        <v>19841000</v>
      </c>
      <c r="G281" s="45">
        <v>22018000</v>
      </c>
      <c r="H281" s="53">
        <v>2177000</v>
      </c>
      <c r="I281" s="46">
        <v>0.10972229222317424</v>
      </c>
      <c r="J281" s="54">
        <v>1.4999999999999999E-2</v>
      </c>
    </row>
    <row r="282" spans="1:10" s="32" customFormat="1" ht="15" customHeight="1" x14ac:dyDescent="0.25">
      <c r="A282" s="44" t="s">
        <v>964</v>
      </c>
      <c r="B282" s="51" t="s">
        <v>225</v>
      </c>
      <c r="C282" s="51" t="s">
        <v>226</v>
      </c>
      <c r="D282" s="52" t="s">
        <v>158</v>
      </c>
      <c r="E282" s="53">
        <v>10000000</v>
      </c>
      <c r="F282" s="45">
        <v>67613000</v>
      </c>
      <c r="G282" s="45">
        <v>76769000</v>
      </c>
      <c r="H282" s="53">
        <v>9156000</v>
      </c>
      <c r="I282" s="46">
        <v>0.13541774510818924</v>
      </c>
      <c r="J282" s="54">
        <v>1.3375999999999999E-2</v>
      </c>
    </row>
    <row r="283" spans="1:10" s="32" customFormat="1" ht="15" customHeight="1" x14ac:dyDescent="0.25">
      <c r="A283" s="44" t="s">
        <v>964</v>
      </c>
      <c r="B283" s="51" t="s">
        <v>389</v>
      </c>
      <c r="C283" s="51" t="s">
        <v>390</v>
      </c>
      <c r="D283" s="52" t="s">
        <v>158</v>
      </c>
      <c r="E283" s="53">
        <v>24400000</v>
      </c>
      <c r="F283" s="45">
        <v>238645000</v>
      </c>
      <c r="G283" s="45">
        <v>216967000</v>
      </c>
      <c r="H283" s="53">
        <v>-21678000</v>
      </c>
      <c r="I283" s="46">
        <v>-9.0837855391900105E-2</v>
      </c>
      <c r="J283" s="54">
        <v>0.05</v>
      </c>
    </row>
    <row r="284" spans="1:10" s="32" customFormat="1" ht="15" customHeight="1" x14ac:dyDescent="0.25">
      <c r="A284" s="44" t="s">
        <v>964</v>
      </c>
      <c r="B284" s="51" t="s">
        <v>391</v>
      </c>
      <c r="C284" s="51" t="s">
        <v>392</v>
      </c>
      <c r="D284" s="52" t="s">
        <v>158</v>
      </c>
      <c r="E284" s="53">
        <v>22000000</v>
      </c>
      <c r="F284" s="45">
        <v>145604000</v>
      </c>
      <c r="G284" s="45">
        <v>141771000</v>
      </c>
      <c r="H284" s="53">
        <v>-3833000</v>
      </c>
      <c r="I284" s="46">
        <v>-2.6324826241037335E-2</v>
      </c>
      <c r="J284" s="54">
        <v>7.6999999999999999E-2</v>
      </c>
    </row>
    <row r="285" spans="1:10" s="32" customFormat="1" ht="15" customHeight="1" x14ac:dyDescent="0.25">
      <c r="A285" s="44" t="s">
        <v>964</v>
      </c>
      <c r="B285" s="51" t="s">
        <v>416</v>
      </c>
      <c r="C285" s="51" t="s">
        <v>417</v>
      </c>
      <c r="D285" s="52" t="s">
        <v>158</v>
      </c>
      <c r="E285" s="53">
        <v>1500000</v>
      </c>
      <c r="F285" s="45">
        <v>25044000</v>
      </c>
      <c r="G285" s="45">
        <v>25137000</v>
      </c>
      <c r="H285" s="53">
        <v>93000</v>
      </c>
      <c r="I285" s="46">
        <v>3.7134643028270244E-3</v>
      </c>
      <c r="J285" s="54">
        <v>0.05</v>
      </c>
    </row>
    <row r="286" spans="1:10" s="32" customFormat="1" ht="15" customHeight="1" x14ac:dyDescent="0.25">
      <c r="A286" s="44" t="s">
        <v>964</v>
      </c>
      <c r="B286" s="51" t="s">
        <v>502</v>
      </c>
      <c r="C286" s="51" t="s">
        <v>503</v>
      </c>
      <c r="D286" s="52" t="s">
        <v>158</v>
      </c>
      <c r="E286" s="53">
        <v>17000000</v>
      </c>
      <c r="F286" s="45">
        <v>191327000</v>
      </c>
      <c r="G286" s="45">
        <v>178367000</v>
      </c>
      <c r="H286" s="53">
        <v>-12960000</v>
      </c>
      <c r="I286" s="46">
        <v>-6.7737433817495696E-2</v>
      </c>
      <c r="J286" s="54">
        <v>7.6999999999999999E-2</v>
      </c>
    </row>
    <row r="287" spans="1:10" s="32" customFormat="1" ht="15" customHeight="1" x14ac:dyDescent="0.25">
      <c r="A287" s="44" t="s">
        <v>964</v>
      </c>
      <c r="B287" s="51" t="s">
        <v>202</v>
      </c>
      <c r="C287" s="51" t="s">
        <v>203</v>
      </c>
      <c r="D287" s="52" t="s">
        <v>204</v>
      </c>
      <c r="E287" s="53">
        <v>3345000</v>
      </c>
      <c r="F287" s="45">
        <v>24923000</v>
      </c>
      <c r="G287" s="45">
        <v>23509000</v>
      </c>
      <c r="H287" s="53">
        <v>-1414000</v>
      </c>
      <c r="I287" s="46">
        <v>-5.6734743008466072E-2</v>
      </c>
      <c r="J287" s="54">
        <v>0.05</v>
      </c>
    </row>
    <row r="288" spans="1:10" s="32" customFormat="1" ht="15" customHeight="1" x14ac:dyDescent="0.25">
      <c r="A288" s="44" t="s">
        <v>964</v>
      </c>
      <c r="B288" s="51" t="s">
        <v>384</v>
      </c>
      <c r="C288" s="51" t="s">
        <v>385</v>
      </c>
      <c r="D288" s="52" t="s">
        <v>204</v>
      </c>
      <c r="E288" s="53">
        <v>8500000</v>
      </c>
      <c r="F288" s="45">
        <v>53681000</v>
      </c>
      <c r="G288" s="45">
        <v>68858000</v>
      </c>
      <c r="H288" s="53">
        <v>15177000</v>
      </c>
      <c r="I288" s="46">
        <v>0.28272573163689202</v>
      </c>
      <c r="J288" s="54">
        <v>0.01</v>
      </c>
    </row>
    <row r="289" spans="1:10" s="32" customFormat="1" ht="15" customHeight="1" x14ac:dyDescent="0.25">
      <c r="A289" s="44" t="s">
        <v>964</v>
      </c>
      <c r="B289" s="51" t="s">
        <v>191</v>
      </c>
      <c r="C289" s="51" t="s">
        <v>192</v>
      </c>
      <c r="D289" s="52" t="s">
        <v>193</v>
      </c>
      <c r="E289" s="53">
        <v>5000000</v>
      </c>
      <c r="F289" s="45">
        <v>67715000</v>
      </c>
      <c r="G289" s="45">
        <v>82580000</v>
      </c>
      <c r="H289" s="53">
        <v>14865000</v>
      </c>
      <c r="I289" s="46">
        <v>0.21952300081222773</v>
      </c>
      <c r="J289" s="54">
        <v>0.01</v>
      </c>
    </row>
    <row r="290" spans="1:10" s="32" customFormat="1" ht="15" customHeight="1" x14ac:dyDescent="0.25">
      <c r="A290" s="44" t="s">
        <v>965</v>
      </c>
      <c r="B290" s="51" t="s">
        <v>582</v>
      </c>
      <c r="C290" s="51" t="s">
        <v>583</v>
      </c>
      <c r="D290" s="52" t="s">
        <v>8</v>
      </c>
      <c r="E290" s="53">
        <v>870000</v>
      </c>
      <c r="F290" s="45">
        <v>9545000</v>
      </c>
      <c r="G290" s="45">
        <v>6897000</v>
      </c>
      <c r="H290" s="53">
        <v>-2648000</v>
      </c>
      <c r="I290" s="46">
        <v>-0.27742273441592458</v>
      </c>
      <c r="J290" s="54">
        <v>0.02</v>
      </c>
    </row>
    <row r="291" spans="1:10" s="32" customFormat="1" ht="15" customHeight="1" x14ac:dyDescent="0.25">
      <c r="A291" s="44" t="s">
        <v>965</v>
      </c>
      <c r="B291" s="51" t="s">
        <v>617</v>
      </c>
      <c r="C291" s="51" t="s">
        <v>404</v>
      </c>
      <c r="D291" s="52" t="s">
        <v>8</v>
      </c>
      <c r="E291" s="53">
        <v>7490000</v>
      </c>
      <c r="F291" s="45">
        <v>26595000</v>
      </c>
      <c r="G291" s="45">
        <v>31420000</v>
      </c>
      <c r="H291" s="53">
        <v>4825000</v>
      </c>
      <c r="I291" s="46">
        <v>0.18142507990223727</v>
      </c>
      <c r="J291" s="54">
        <v>0.02</v>
      </c>
    </row>
    <row r="292" spans="1:10" s="32" customFormat="1" ht="15" customHeight="1" x14ac:dyDescent="0.25">
      <c r="A292" s="44" t="s">
        <v>965</v>
      </c>
      <c r="B292" s="51" t="s">
        <v>632</v>
      </c>
      <c r="C292" s="51" t="s">
        <v>627</v>
      </c>
      <c r="D292" s="52" t="s">
        <v>8</v>
      </c>
      <c r="E292" s="53">
        <v>219000</v>
      </c>
      <c r="F292" s="45">
        <v>2473000</v>
      </c>
      <c r="G292" s="45">
        <v>4027000</v>
      </c>
      <c r="H292" s="53">
        <v>1554000</v>
      </c>
      <c r="I292" s="46">
        <v>0.62838657501010919</v>
      </c>
      <c r="J292" s="54">
        <v>0.02</v>
      </c>
    </row>
    <row r="293" spans="1:10" s="32" customFormat="1" ht="15" customHeight="1" x14ac:dyDescent="0.25">
      <c r="A293" s="44" t="s">
        <v>965</v>
      </c>
      <c r="B293" s="51" t="s">
        <v>633</v>
      </c>
      <c r="C293" s="51" t="s">
        <v>634</v>
      </c>
      <c r="D293" s="52" t="s">
        <v>8</v>
      </c>
      <c r="E293" s="53">
        <v>2236000</v>
      </c>
      <c r="F293" s="45">
        <v>5935000</v>
      </c>
      <c r="G293" s="45">
        <v>8949000</v>
      </c>
      <c r="H293" s="53">
        <v>3014000</v>
      </c>
      <c r="I293" s="46">
        <v>0.50783487784330239</v>
      </c>
      <c r="J293" s="54">
        <v>0.02</v>
      </c>
    </row>
    <row r="294" spans="1:10" s="32" customFormat="1" ht="15" customHeight="1" x14ac:dyDescent="0.25">
      <c r="A294" s="44" t="s">
        <v>965</v>
      </c>
      <c r="B294" s="51" t="s">
        <v>639</v>
      </c>
      <c r="C294" s="51" t="s">
        <v>640</v>
      </c>
      <c r="D294" s="52" t="s">
        <v>8</v>
      </c>
      <c r="E294" s="53">
        <v>4300000</v>
      </c>
      <c r="F294" s="45">
        <v>6104000</v>
      </c>
      <c r="G294" s="45">
        <v>6813000</v>
      </c>
      <c r="H294" s="53">
        <v>709000</v>
      </c>
      <c r="I294" s="46">
        <v>0.11615334207077327</v>
      </c>
      <c r="J294" s="54">
        <v>0.02</v>
      </c>
    </row>
    <row r="295" spans="1:10" ht="15" customHeight="1" x14ac:dyDescent="0.25">
      <c r="A295" s="44" t="s">
        <v>965</v>
      </c>
      <c r="B295" s="51" t="s">
        <v>650</v>
      </c>
      <c r="C295" s="51" t="s">
        <v>651</v>
      </c>
      <c r="D295" s="52" t="s">
        <v>8</v>
      </c>
      <c r="E295" s="53">
        <v>661000</v>
      </c>
      <c r="F295" s="45">
        <v>9334000</v>
      </c>
      <c r="G295" s="45">
        <v>13285000</v>
      </c>
      <c r="H295" s="53">
        <v>3951000</v>
      </c>
      <c r="I295" s="46">
        <v>0.42329119348617955</v>
      </c>
      <c r="J295" s="54">
        <v>0.02</v>
      </c>
    </row>
    <row r="296" spans="1:10" ht="15" customHeight="1" x14ac:dyDescent="0.25">
      <c r="A296" s="44" t="s">
        <v>965</v>
      </c>
      <c r="B296" s="51" t="s">
        <v>591</v>
      </c>
      <c r="C296" s="51" t="s">
        <v>123</v>
      </c>
      <c r="D296" s="52" t="s">
        <v>116</v>
      </c>
      <c r="E296" s="53">
        <v>463000</v>
      </c>
      <c r="F296" s="45">
        <v>5721000</v>
      </c>
      <c r="G296" s="45">
        <v>7423000</v>
      </c>
      <c r="H296" s="53">
        <v>1702000</v>
      </c>
      <c r="I296" s="46">
        <v>0.29750043698654083</v>
      </c>
      <c r="J296" s="54">
        <v>0.02</v>
      </c>
    </row>
    <row r="297" spans="1:10" ht="15" customHeight="1" x14ac:dyDescent="0.25">
      <c r="A297" s="44" t="s">
        <v>965</v>
      </c>
      <c r="B297" s="51" t="s">
        <v>608</v>
      </c>
      <c r="C297" s="51" t="s">
        <v>609</v>
      </c>
      <c r="D297" s="52" t="s">
        <v>68</v>
      </c>
      <c r="E297" s="53">
        <v>525000</v>
      </c>
      <c r="F297" s="45">
        <v>758000</v>
      </c>
      <c r="G297" s="45">
        <v>792000</v>
      </c>
      <c r="H297" s="53">
        <v>34000</v>
      </c>
      <c r="I297" s="46">
        <v>4.4854881266490766E-2</v>
      </c>
      <c r="J297" s="54">
        <v>0.02</v>
      </c>
    </row>
    <row r="298" spans="1:10" ht="15" customHeight="1" x14ac:dyDescent="0.25">
      <c r="A298" s="44" t="s">
        <v>965</v>
      </c>
      <c r="B298" s="51" t="s">
        <v>580</v>
      </c>
      <c r="C298" s="51" t="s">
        <v>85</v>
      </c>
      <c r="D298" s="52" t="s">
        <v>581</v>
      </c>
      <c r="E298" s="53">
        <v>2091000</v>
      </c>
      <c r="F298" s="45">
        <v>23190000</v>
      </c>
      <c r="G298" s="45">
        <v>24467000</v>
      </c>
      <c r="H298" s="53">
        <v>1277000</v>
      </c>
      <c r="I298" s="46">
        <v>5.506683915480811E-2</v>
      </c>
      <c r="J298" s="54">
        <v>0.02</v>
      </c>
    </row>
    <row r="299" spans="1:10" ht="15" customHeight="1" x14ac:dyDescent="0.25">
      <c r="A299" s="44" t="s">
        <v>965</v>
      </c>
      <c r="B299" s="51" t="s">
        <v>635</v>
      </c>
      <c r="C299" s="51" t="s">
        <v>85</v>
      </c>
      <c r="D299" s="52" t="s">
        <v>581</v>
      </c>
      <c r="E299" s="53">
        <v>1009000</v>
      </c>
      <c r="F299" s="45">
        <v>4888000</v>
      </c>
      <c r="G299" s="45">
        <v>4939000</v>
      </c>
      <c r="H299" s="53">
        <v>51000</v>
      </c>
      <c r="I299" s="46">
        <v>1.0433715220949264E-2</v>
      </c>
      <c r="J299" s="54">
        <v>0.02</v>
      </c>
    </row>
    <row r="300" spans="1:10" ht="15" customHeight="1" x14ac:dyDescent="0.25">
      <c r="A300" s="44" t="s">
        <v>965</v>
      </c>
      <c r="B300" s="51" t="s">
        <v>575</v>
      </c>
      <c r="C300" s="51" t="s">
        <v>479</v>
      </c>
      <c r="D300" s="52" t="s">
        <v>355</v>
      </c>
      <c r="E300" s="53">
        <v>188000</v>
      </c>
      <c r="F300" s="45">
        <v>2179000</v>
      </c>
      <c r="G300" s="45">
        <v>3040000</v>
      </c>
      <c r="H300" s="53">
        <v>861000</v>
      </c>
      <c r="I300" s="46">
        <v>0.39513538320330427</v>
      </c>
      <c r="J300" s="54">
        <v>0.02</v>
      </c>
    </row>
    <row r="301" spans="1:10" ht="15" customHeight="1" x14ac:dyDescent="0.25">
      <c r="A301" s="44" t="s">
        <v>965</v>
      </c>
      <c r="B301" s="51" t="s">
        <v>610</v>
      </c>
      <c r="C301" s="51" t="s">
        <v>312</v>
      </c>
      <c r="D301" s="52" t="s">
        <v>38</v>
      </c>
      <c r="E301" s="53">
        <v>8294000</v>
      </c>
      <c r="F301" s="45">
        <v>108261000</v>
      </c>
      <c r="G301" s="45">
        <v>124309000</v>
      </c>
      <c r="H301" s="53">
        <v>16048000</v>
      </c>
      <c r="I301" s="46">
        <v>0.14823435955699651</v>
      </c>
      <c r="J301" s="54">
        <v>0.02</v>
      </c>
    </row>
    <row r="302" spans="1:10" ht="15" customHeight="1" x14ac:dyDescent="0.25">
      <c r="A302" s="44" t="s">
        <v>965</v>
      </c>
      <c r="B302" s="51" t="s">
        <v>599</v>
      </c>
      <c r="C302" s="51" t="s">
        <v>600</v>
      </c>
      <c r="D302" s="52" t="s">
        <v>190</v>
      </c>
      <c r="E302" s="53">
        <v>1045000</v>
      </c>
      <c r="F302" s="45">
        <v>3451000</v>
      </c>
      <c r="G302" s="45">
        <v>4154000</v>
      </c>
      <c r="H302" s="53">
        <v>703000</v>
      </c>
      <c r="I302" s="46">
        <v>0.20370906983483048</v>
      </c>
      <c r="J302" s="54">
        <v>0.02</v>
      </c>
    </row>
    <row r="303" spans="1:10" ht="15" customHeight="1" x14ac:dyDescent="0.25">
      <c r="A303" s="44" t="s">
        <v>965</v>
      </c>
      <c r="B303" s="51" t="s">
        <v>604</v>
      </c>
      <c r="C303" s="51" t="s">
        <v>605</v>
      </c>
      <c r="D303" s="52" t="s">
        <v>190</v>
      </c>
      <c r="E303" s="53">
        <v>2063000</v>
      </c>
      <c r="F303" s="45">
        <v>4137000</v>
      </c>
      <c r="G303" s="45">
        <v>5885000</v>
      </c>
      <c r="H303" s="53">
        <v>1748000</v>
      </c>
      <c r="I303" s="46">
        <v>0.4225284022238337</v>
      </c>
      <c r="J303" s="54">
        <v>0.02</v>
      </c>
    </row>
    <row r="304" spans="1:10" ht="15" customHeight="1" x14ac:dyDescent="0.25">
      <c r="A304" s="44" t="s">
        <v>965</v>
      </c>
      <c r="B304" s="51" t="s">
        <v>576</v>
      </c>
      <c r="C304" s="51" t="s">
        <v>577</v>
      </c>
      <c r="D304" s="52" t="s">
        <v>105</v>
      </c>
      <c r="E304" s="53">
        <v>4410000</v>
      </c>
      <c r="F304" s="45">
        <v>11378000</v>
      </c>
      <c r="G304" s="45">
        <v>20395000</v>
      </c>
      <c r="H304" s="53">
        <v>9017000</v>
      </c>
      <c r="I304" s="46">
        <v>0.79249428722095272</v>
      </c>
      <c r="J304" s="54">
        <v>0.02</v>
      </c>
    </row>
    <row r="305" spans="1:16384" ht="15" customHeight="1" x14ac:dyDescent="0.25">
      <c r="A305" s="44" t="s">
        <v>965</v>
      </c>
      <c r="B305" s="51" t="s">
        <v>584</v>
      </c>
      <c r="C305" s="51" t="s">
        <v>369</v>
      </c>
      <c r="D305" s="52" t="s">
        <v>105</v>
      </c>
      <c r="E305" s="53">
        <v>198000</v>
      </c>
      <c r="F305" s="45">
        <v>1420000</v>
      </c>
      <c r="G305" s="45">
        <v>2555000</v>
      </c>
      <c r="H305" s="53">
        <v>1135000</v>
      </c>
      <c r="I305" s="46">
        <v>0.79929577464788737</v>
      </c>
      <c r="J305" s="54">
        <v>0.02</v>
      </c>
    </row>
    <row r="306" spans="1:16384" s="17" customFormat="1" ht="30" customHeight="1" x14ac:dyDescent="0.25">
      <c r="A306" s="44" t="s">
        <v>965</v>
      </c>
      <c r="B306" s="17" t="s">
        <v>659</v>
      </c>
      <c r="C306" s="51" t="s">
        <v>592</v>
      </c>
      <c r="D306" s="52" t="s">
        <v>105</v>
      </c>
      <c r="E306" s="53">
        <v>200000</v>
      </c>
      <c r="F306" s="45">
        <v>3526000</v>
      </c>
      <c r="G306" s="45">
        <v>3138000</v>
      </c>
      <c r="H306" s="53">
        <v>-388000</v>
      </c>
      <c r="I306" s="46">
        <v>-0.11003970504821327</v>
      </c>
      <c r="J306" s="54">
        <v>0.02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  <c r="AMH306"/>
      <c r="AMI306"/>
      <c r="AMJ306"/>
      <c r="AMK306"/>
      <c r="AML306"/>
      <c r="AMM306"/>
      <c r="AMN306"/>
      <c r="AMO306"/>
      <c r="AMP306"/>
      <c r="AMQ306"/>
      <c r="AMR306"/>
      <c r="AMS306"/>
      <c r="AMT306"/>
      <c r="AMU306"/>
      <c r="AMV306"/>
      <c r="AMW306"/>
      <c r="AMX306"/>
      <c r="AMY306"/>
      <c r="AMZ306"/>
      <c r="ANA306"/>
      <c r="ANB306"/>
      <c r="ANC306"/>
      <c r="AND306"/>
      <c r="ANE306"/>
      <c r="ANF306"/>
      <c r="ANG306"/>
      <c r="ANH306"/>
      <c r="ANI306"/>
      <c r="ANJ306"/>
      <c r="ANK306"/>
      <c r="ANL306"/>
      <c r="ANM306"/>
      <c r="ANN306"/>
      <c r="ANO306"/>
      <c r="ANP306"/>
      <c r="ANQ306"/>
      <c r="ANR306"/>
      <c r="ANS306"/>
      <c r="ANT306"/>
      <c r="ANU306"/>
      <c r="ANV306"/>
      <c r="ANW306"/>
      <c r="ANX306"/>
      <c r="ANY306"/>
      <c r="ANZ306"/>
      <c r="AOA306"/>
      <c r="AOB306"/>
      <c r="AOC306"/>
      <c r="AOD306"/>
      <c r="AOE306"/>
      <c r="AOF306"/>
      <c r="AOG306"/>
      <c r="AOH306"/>
      <c r="AOI306"/>
      <c r="AOJ306"/>
      <c r="AOK306"/>
      <c r="AOL306"/>
      <c r="AOM306"/>
      <c r="AON306"/>
      <c r="AOO306"/>
      <c r="AOP306"/>
      <c r="AOQ306"/>
      <c r="AOR306"/>
      <c r="AOS306"/>
      <c r="AOT306"/>
      <c r="AOU306"/>
      <c r="AOV306"/>
      <c r="AOW306"/>
      <c r="AOX306"/>
      <c r="AOY306"/>
      <c r="AOZ306"/>
      <c r="APA306"/>
      <c r="APB306"/>
      <c r="APC306"/>
      <c r="APD306"/>
      <c r="APE306"/>
      <c r="APF306"/>
      <c r="APG306"/>
      <c r="APH306"/>
      <c r="API306"/>
      <c r="APJ306"/>
      <c r="APK306"/>
      <c r="APL306"/>
      <c r="APM306"/>
      <c r="APN306"/>
      <c r="APO306"/>
      <c r="APP306"/>
      <c r="APQ306"/>
      <c r="APR306"/>
      <c r="APS306"/>
      <c r="APT306"/>
      <c r="APU306"/>
      <c r="APV306"/>
      <c r="APW306"/>
      <c r="APX306"/>
      <c r="APY306"/>
      <c r="APZ306"/>
      <c r="AQA306"/>
      <c r="AQB306"/>
      <c r="AQC306"/>
      <c r="AQD306"/>
      <c r="AQE306"/>
      <c r="AQF306"/>
      <c r="AQG306"/>
      <c r="AQH306"/>
      <c r="AQI306"/>
      <c r="AQJ306"/>
      <c r="AQK306"/>
      <c r="AQL306"/>
      <c r="AQM306"/>
      <c r="AQN306"/>
      <c r="AQO306"/>
      <c r="AQP306"/>
      <c r="AQQ306"/>
      <c r="AQR306"/>
      <c r="AQS306"/>
      <c r="AQT306"/>
      <c r="AQU306"/>
      <c r="AQV306"/>
      <c r="AQW306"/>
      <c r="AQX306"/>
      <c r="AQY306"/>
      <c r="AQZ306"/>
      <c r="ARA306"/>
      <c r="ARB306"/>
      <c r="ARC306"/>
      <c r="ARD306"/>
      <c r="ARE306"/>
      <c r="ARF306"/>
      <c r="ARG306"/>
      <c r="ARH306"/>
      <c r="ARI306"/>
      <c r="ARJ306"/>
      <c r="ARK306"/>
      <c r="ARL306"/>
      <c r="ARM306"/>
      <c r="ARN306"/>
      <c r="ARO306"/>
      <c r="ARP306"/>
      <c r="ARQ306"/>
      <c r="ARR306"/>
      <c r="ARS306"/>
      <c r="ART306"/>
      <c r="ARU306"/>
      <c r="ARV306"/>
      <c r="ARW306"/>
      <c r="ARX306"/>
      <c r="ARY306"/>
      <c r="ARZ306"/>
      <c r="ASA306"/>
      <c r="ASB306"/>
      <c r="ASC306"/>
      <c r="ASD306"/>
      <c r="ASE306"/>
      <c r="ASF306"/>
      <c r="ASG306"/>
      <c r="ASH306"/>
      <c r="ASI306"/>
      <c r="ASJ306"/>
      <c r="ASK306"/>
      <c r="ASL306"/>
      <c r="ASM306"/>
      <c r="ASN306"/>
      <c r="ASO306"/>
      <c r="ASP306"/>
      <c r="ASQ306"/>
      <c r="ASR306"/>
      <c r="ASS306"/>
      <c r="AST306"/>
      <c r="ASU306"/>
      <c r="ASV306"/>
      <c r="ASW306"/>
      <c r="ASX306"/>
      <c r="ASY306"/>
      <c r="ASZ306"/>
      <c r="ATA306"/>
      <c r="ATB306"/>
      <c r="ATC306"/>
      <c r="ATD306"/>
      <c r="ATE306"/>
      <c r="ATF306"/>
      <c r="ATG306"/>
      <c r="ATH306"/>
      <c r="ATI306"/>
      <c r="ATJ306"/>
      <c r="ATK306"/>
      <c r="ATL306"/>
      <c r="ATM306"/>
      <c r="ATN306"/>
      <c r="ATO306"/>
      <c r="ATP306"/>
      <c r="ATQ306"/>
      <c r="ATR306"/>
      <c r="ATS306"/>
      <c r="ATT306"/>
      <c r="ATU306"/>
      <c r="ATV306"/>
      <c r="ATW306"/>
      <c r="ATX306"/>
      <c r="ATY306"/>
      <c r="ATZ306"/>
      <c r="AUA306"/>
      <c r="AUB306"/>
      <c r="AUC306"/>
      <c r="AUD306"/>
      <c r="AUE306"/>
      <c r="AUF306"/>
      <c r="AUG306"/>
      <c r="AUH306"/>
      <c r="AUI306"/>
      <c r="AUJ306"/>
      <c r="AUK306"/>
      <c r="AUL306"/>
      <c r="AUM306"/>
      <c r="AUN306"/>
      <c r="AUO306"/>
      <c r="AUP306"/>
      <c r="AUQ306"/>
      <c r="AUR306"/>
      <c r="AUS306"/>
      <c r="AUT306"/>
      <c r="AUU306"/>
      <c r="AUV306"/>
      <c r="AUW306"/>
      <c r="AUX306"/>
      <c r="AUY306"/>
      <c r="AUZ306"/>
      <c r="AVA306"/>
      <c r="AVB306"/>
      <c r="AVC306"/>
      <c r="AVD306"/>
      <c r="AVE306"/>
      <c r="AVF306"/>
      <c r="AVG306"/>
      <c r="AVH306"/>
      <c r="AVI306"/>
      <c r="AVJ306"/>
      <c r="AVK306"/>
      <c r="AVL306"/>
      <c r="AVM306"/>
      <c r="AVN306"/>
      <c r="AVO306"/>
      <c r="AVP306"/>
      <c r="AVQ306"/>
      <c r="AVR306"/>
      <c r="AVS306"/>
      <c r="AVT306"/>
      <c r="AVU306"/>
      <c r="AVV306"/>
      <c r="AVW306"/>
      <c r="AVX306"/>
      <c r="AVY306"/>
      <c r="AVZ306"/>
      <c r="AWA306"/>
      <c r="AWB306"/>
      <c r="AWC306"/>
      <c r="AWD306"/>
      <c r="AWE306"/>
      <c r="AWF306"/>
      <c r="AWG306"/>
      <c r="AWH306"/>
      <c r="AWI306"/>
      <c r="AWJ306"/>
      <c r="AWK306"/>
      <c r="AWL306"/>
      <c r="AWM306"/>
      <c r="AWN306"/>
      <c r="AWO306"/>
      <c r="AWP306"/>
      <c r="AWQ306"/>
      <c r="AWR306"/>
      <c r="AWS306"/>
      <c r="AWT306"/>
      <c r="AWU306"/>
      <c r="AWV306"/>
      <c r="AWW306"/>
      <c r="AWX306"/>
      <c r="AWY306"/>
      <c r="AWZ306"/>
      <c r="AXA306"/>
      <c r="AXB306"/>
      <c r="AXC306"/>
      <c r="AXD306"/>
      <c r="AXE306"/>
      <c r="AXF306"/>
      <c r="AXG306"/>
      <c r="AXH306"/>
      <c r="AXI306"/>
      <c r="AXJ306"/>
      <c r="AXK306"/>
      <c r="AXL306"/>
      <c r="AXM306"/>
      <c r="AXN306"/>
      <c r="AXO306"/>
      <c r="AXP306"/>
      <c r="AXQ306"/>
      <c r="AXR306"/>
      <c r="AXS306"/>
      <c r="AXT306"/>
      <c r="AXU306"/>
      <c r="AXV306"/>
      <c r="AXW306"/>
      <c r="AXX306"/>
      <c r="AXY306"/>
      <c r="AXZ306"/>
      <c r="AYA306"/>
      <c r="AYB306"/>
      <c r="AYC306"/>
      <c r="AYD306"/>
      <c r="AYE306"/>
      <c r="AYF306"/>
      <c r="AYG306"/>
      <c r="AYH306"/>
      <c r="AYI306"/>
      <c r="AYJ306"/>
      <c r="AYK306"/>
      <c r="AYL306"/>
      <c r="AYM306"/>
      <c r="AYN306"/>
      <c r="AYO306"/>
      <c r="AYP306"/>
      <c r="AYQ306"/>
      <c r="AYR306"/>
      <c r="AYS306"/>
      <c r="AYT306"/>
      <c r="AYU306"/>
      <c r="AYV306"/>
      <c r="AYW306"/>
      <c r="AYX306"/>
      <c r="AYY306"/>
      <c r="AYZ306"/>
      <c r="AZA306"/>
      <c r="AZB306"/>
      <c r="AZC306"/>
      <c r="AZD306"/>
      <c r="AZE306"/>
      <c r="AZF306"/>
      <c r="AZG306"/>
      <c r="AZH306"/>
      <c r="AZI306"/>
      <c r="AZJ306"/>
      <c r="AZK306"/>
      <c r="AZL306"/>
      <c r="AZM306"/>
      <c r="AZN306"/>
      <c r="AZO306"/>
      <c r="AZP306"/>
      <c r="AZQ306"/>
      <c r="AZR306"/>
      <c r="AZS306"/>
      <c r="AZT306"/>
      <c r="AZU306"/>
      <c r="AZV306"/>
      <c r="AZW306"/>
      <c r="AZX306"/>
      <c r="AZY306"/>
      <c r="AZZ306"/>
      <c r="BAA306"/>
      <c r="BAB306"/>
      <c r="BAC306"/>
      <c r="BAD306"/>
      <c r="BAE306"/>
      <c r="BAF306"/>
      <c r="BAG306"/>
      <c r="BAH306"/>
      <c r="BAI306"/>
      <c r="BAJ306"/>
      <c r="BAK306"/>
      <c r="BAL306"/>
      <c r="BAM306"/>
      <c r="BAN306"/>
      <c r="BAO306"/>
      <c r="BAP306"/>
      <c r="BAQ306"/>
      <c r="BAR306"/>
      <c r="BAS306"/>
      <c r="BAT306"/>
      <c r="BAU306"/>
      <c r="BAV306"/>
      <c r="BAW306"/>
      <c r="BAX306"/>
      <c r="BAY306"/>
      <c r="BAZ306"/>
      <c r="BBA306"/>
      <c r="BBB306"/>
      <c r="BBC306"/>
      <c r="BBD306"/>
      <c r="BBE306"/>
      <c r="BBF306"/>
      <c r="BBG306"/>
      <c r="BBH306"/>
      <c r="BBI306"/>
      <c r="BBJ306"/>
      <c r="BBK306"/>
      <c r="BBL306"/>
      <c r="BBM306"/>
      <c r="BBN306"/>
      <c r="BBO306"/>
      <c r="BBP306"/>
      <c r="BBQ306"/>
      <c r="BBR306"/>
      <c r="BBS306"/>
      <c r="BBT306"/>
      <c r="BBU306"/>
      <c r="BBV306"/>
      <c r="BBW306"/>
      <c r="BBX306"/>
      <c r="BBY306"/>
      <c r="BBZ306"/>
      <c r="BCA306"/>
      <c r="BCB306"/>
      <c r="BCC306"/>
      <c r="BCD306"/>
      <c r="BCE306"/>
      <c r="BCF306"/>
      <c r="BCG306"/>
      <c r="BCH306"/>
      <c r="BCI306"/>
      <c r="BCJ306"/>
      <c r="BCK306"/>
      <c r="BCL306"/>
      <c r="BCM306"/>
      <c r="BCN306"/>
      <c r="BCO306"/>
      <c r="BCP306"/>
      <c r="BCQ306"/>
      <c r="BCR306"/>
      <c r="BCS306"/>
      <c r="BCT306"/>
      <c r="BCU306"/>
      <c r="BCV306"/>
      <c r="BCW306"/>
      <c r="BCX306"/>
      <c r="BCY306"/>
      <c r="BCZ306"/>
      <c r="BDA306"/>
      <c r="BDB306"/>
      <c r="BDC306"/>
      <c r="BDD306"/>
      <c r="BDE306"/>
      <c r="BDF306"/>
      <c r="BDG306"/>
      <c r="BDH306"/>
      <c r="BDI306"/>
      <c r="BDJ306"/>
      <c r="BDK306"/>
      <c r="BDL306"/>
      <c r="BDM306"/>
      <c r="BDN306"/>
      <c r="BDO306"/>
      <c r="BDP306"/>
      <c r="BDQ306"/>
      <c r="BDR306"/>
      <c r="BDS306"/>
      <c r="BDT306"/>
      <c r="BDU306"/>
      <c r="BDV306"/>
      <c r="BDW306"/>
      <c r="BDX306"/>
      <c r="BDY306"/>
      <c r="BDZ306"/>
      <c r="BEA306"/>
      <c r="BEB306"/>
      <c r="BEC306"/>
      <c r="BED306"/>
      <c r="BEE306"/>
      <c r="BEF306"/>
      <c r="BEG306"/>
      <c r="BEH306"/>
      <c r="BEI306"/>
      <c r="BEJ306"/>
      <c r="BEK306"/>
      <c r="BEL306"/>
      <c r="BEM306"/>
      <c r="BEN306"/>
      <c r="BEO306"/>
      <c r="BEP306"/>
      <c r="BEQ306"/>
      <c r="BER306"/>
      <c r="BES306"/>
      <c r="BET306"/>
      <c r="BEU306"/>
      <c r="BEV306"/>
      <c r="BEW306"/>
      <c r="BEX306"/>
      <c r="BEY306"/>
      <c r="BEZ306"/>
      <c r="BFA306"/>
      <c r="BFB306"/>
      <c r="BFC306"/>
      <c r="BFD306"/>
      <c r="BFE306"/>
      <c r="BFF306"/>
      <c r="BFG306"/>
      <c r="BFH306"/>
      <c r="BFI306"/>
      <c r="BFJ306"/>
      <c r="BFK306"/>
      <c r="BFL306"/>
      <c r="BFM306"/>
      <c r="BFN306"/>
      <c r="BFO306"/>
      <c r="BFP306"/>
      <c r="BFQ306"/>
      <c r="BFR306"/>
      <c r="BFS306"/>
      <c r="BFT306"/>
      <c r="BFU306"/>
      <c r="BFV306"/>
      <c r="BFW306"/>
      <c r="BFX306"/>
      <c r="BFY306"/>
      <c r="BFZ306"/>
      <c r="BGA306"/>
      <c r="BGB306"/>
      <c r="BGC306"/>
      <c r="BGD306"/>
      <c r="BGE306"/>
      <c r="BGF306"/>
      <c r="BGG306"/>
      <c r="BGH306"/>
      <c r="BGI306"/>
      <c r="BGJ306"/>
      <c r="BGK306"/>
      <c r="BGL306"/>
      <c r="BGM306"/>
      <c r="BGN306"/>
      <c r="BGO306"/>
      <c r="BGP306"/>
      <c r="BGQ306"/>
      <c r="BGR306"/>
      <c r="BGS306"/>
      <c r="BGT306"/>
      <c r="BGU306"/>
      <c r="BGV306"/>
      <c r="BGW306"/>
      <c r="BGX306"/>
      <c r="BGY306"/>
      <c r="BGZ306"/>
      <c r="BHA306"/>
      <c r="BHB306"/>
      <c r="BHC306"/>
      <c r="BHD306"/>
      <c r="BHE306"/>
      <c r="BHF306"/>
      <c r="BHG306"/>
      <c r="BHH306"/>
      <c r="BHI306"/>
      <c r="BHJ306"/>
      <c r="BHK306"/>
      <c r="BHL306"/>
      <c r="BHM306"/>
      <c r="BHN306"/>
      <c r="BHO306"/>
      <c r="BHP306"/>
      <c r="BHQ306"/>
      <c r="BHR306"/>
      <c r="BHS306"/>
      <c r="BHT306"/>
      <c r="BHU306"/>
      <c r="BHV306"/>
      <c r="BHW306"/>
      <c r="BHX306"/>
      <c r="BHY306"/>
      <c r="BHZ306"/>
      <c r="BIA306"/>
      <c r="BIB306"/>
      <c r="BIC306"/>
      <c r="BID306"/>
      <c r="BIE306"/>
      <c r="BIF306"/>
      <c r="BIG306"/>
      <c r="BIH306"/>
      <c r="BII306"/>
      <c r="BIJ306"/>
      <c r="BIK306"/>
      <c r="BIL306"/>
      <c r="BIM306"/>
      <c r="BIN306"/>
      <c r="BIO306"/>
      <c r="BIP306"/>
      <c r="BIQ306"/>
      <c r="BIR306"/>
      <c r="BIS306"/>
      <c r="BIT306"/>
      <c r="BIU306"/>
      <c r="BIV306"/>
      <c r="BIW306"/>
      <c r="BIX306"/>
      <c r="BIY306"/>
      <c r="BIZ306"/>
      <c r="BJA306"/>
      <c r="BJB306"/>
      <c r="BJC306"/>
      <c r="BJD306"/>
      <c r="BJE306"/>
      <c r="BJF306"/>
      <c r="BJG306"/>
      <c r="BJH306"/>
      <c r="BJI306"/>
      <c r="BJJ306"/>
      <c r="BJK306"/>
      <c r="BJL306"/>
      <c r="BJM306"/>
      <c r="BJN306"/>
      <c r="BJO306"/>
      <c r="BJP306"/>
      <c r="BJQ306"/>
      <c r="BJR306"/>
      <c r="BJS306"/>
      <c r="BJT306"/>
      <c r="BJU306"/>
      <c r="BJV306"/>
      <c r="BJW306"/>
      <c r="BJX306"/>
      <c r="BJY306"/>
      <c r="BJZ306"/>
      <c r="BKA306"/>
      <c r="BKB306"/>
      <c r="BKC306"/>
      <c r="BKD306"/>
      <c r="BKE306"/>
      <c r="BKF306"/>
      <c r="BKG306"/>
      <c r="BKH306"/>
      <c r="BKI306"/>
      <c r="BKJ306"/>
      <c r="BKK306"/>
      <c r="BKL306"/>
      <c r="BKM306"/>
      <c r="BKN306"/>
      <c r="BKO306"/>
      <c r="BKP306"/>
      <c r="BKQ306"/>
      <c r="BKR306"/>
      <c r="BKS306"/>
      <c r="BKT306"/>
      <c r="BKU306"/>
      <c r="BKV306"/>
      <c r="BKW306"/>
      <c r="BKX306"/>
      <c r="BKY306"/>
      <c r="BKZ306"/>
      <c r="BLA306"/>
      <c r="BLB306"/>
      <c r="BLC306"/>
      <c r="BLD306"/>
      <c r="BLE306"/>
      <c r="BLF306"/>
      <c r="BLG306"/>
      <c r="BLH306"/>
      <c r="BLI306"/>
      <c r="BLJ306"/>
      <c r="BLK306"/>
      <c r="BLL306"/>
      <c r="BLM306"/>
      <c r="BLN306"/>
      <c r="BLO306"/>
      <c r="BLP306"/>
      <c r="BLQ306"/>
      <c r="BLR306"/>
      <c r="BLS306"/>
      <c r="BLT306"/>
      <c r="BLU306"/>
      <c r="BLV306"/>
      <c r="BLW306"/>
      <c r="BLX306"/>
      <c r="BLY306"/>
      <c r="BLZ306"/>
      <c r="BMA306"/>
      <c r="BMB306"/>
      <c r="BMC306"/>
      <c r="BMD306"/>
      <c r="BME306"/>
      <c r="BMF306"/>
      <c r="BMG306"/>
      <c r="BMH306"/>
      <c r="BMI306"/>
      <c r="BMJ306"/>
      <c r="BMK306"/>
      <c r="BML306"/>
      <c r="BMM306"/>
      <c r="BMN306"/>
      <c r="BMO306"/>
      <c r="BMP306"/>
      <c r="BMQ306"/>
      <c r="BMR306"/>
      <c r="BMS306"/>
      <c r="BMT306"/>
      <c r="BMU306"/>
      <c r="BMV306"/>
      <c r="BMW306"/>
      <c r="BMX306"/>
      <c r="BMY306"/>
      <c r="BMZ306"/>
      <c r="BNA306"/>
      <c r="BNB306"/>
      <c r="BNC306"/>
      <c r="BND306"/>
      <c r="BNE306"/>
      <c r="BNF306"/>
      <c r="BNG306"/>
      <c r="BNH306"/>
      <c r="BNI306"/>
      <c r="BNJ306"/>
      <c r="BNK306"/>
      <c r="BNL306"/>
      <c r="BNM306"/>
      <c r="BNN306"/>
      <c r="BNO306"/>
      <c r="BNP306"/>
      <c r="BNQ306"/>
      <c r="BNR306"/>
      <c r="BNS306"/>
      <c r="BNT306"/>
      <c r="BNU306"/>
      <c r="BNV306"/>
      <c r="BNW306"/>
      <c r="BNX306"/>
      <c r="BNY306"/>
      <c r="BNZ306"/>
      <c r="BOA306"/>
      <c r="BOB306"/>
      <c r="BOC306"/>
      <c r="BOD306"/>
      <c r="BOE306"/>
      <c r="BOF306"/>
      <c r="BOG306"/>
      <c r="BOH306"/>
      <c r="BOI306"/>
      <c r="BOJ306"/>
      <c r="BOK306"/>
      <c r="BOL306"/>
      <c r="BOM306"/>
      <c r="BON306"/>
      <c r="BOO306"/>
      <c r="BOP306"/>
      <c r="BOQ306"/>
      <c r="BOR306"/>
      <c r="BOS306"/>
      <c r="BOT306"/>
      <c r="BOU306"/>
      <c r="BOV306"/>
      <c r="BOW306"/>
      <c r="BOX306"/>
      <c r="BOY306"/>
      <c r="BOZ306"/>
      <c r="BPA306"/>
      <c r="BPB306"/>
      <c r="BPC306"/>
      <c r="BPD306"/>
      <c r="BPE306"/>
      <c r="BPF306"/>
      <c r="BPG306"/>
      <c r="BPH306"/>
      <c r="BPI306"/>
      <c r="BPJ306"/>
      <c r="BPK306"/>
      <c r="BPL306"/>
      <c r="BPM306"/>
      <c r="BPN306"/>
      <c r="BPO306"/>
      <c r="BPP306"/>
      <c r="BPQ306"/>
      <c r="BPR306"/>
      <c r="BPS306"/>
      <c r="BPT306"/>
      <c r="BPU306"/>
      <c r="BPV306"/>
      <c r="BPW306"/>
      <c r="BPX306"/>
      <c r="BPY306"/>
      <c r="BPZ306"/>
      <c r="BQA306"/>
      <c r="BQB306"/>
      <c r="BQC306"/>
      <c r="BQD306"/>
      <c r="BQE306"/>
      <c r="BQF306"/>
      <c r="BQG306"/>
      <c r="BQH306"/>
      <c r="BQI306"/>
      <c r="BQJ306"/>
      <c r="BQK306"/>
      <c r="BQL306"/>
      <c r="BQM306"/>
      <c r="BQN306"/>
      <c r="BQO306"/>
      <c r="BQP306"/>
      <c r="BQQ306"/>
      <c r="BQR306"/>
      <c r="BQS306"/>
      <c r="BQT306"/>
      <c r="BQU306"/>
      <c r="BQV306"/>
      <c r="BQW306"/>
      <c r="BQX306"/>
      <c r="BQY306"/>
      <c r="BQZ306"/>
      <c r="BRA306"/>
      <c r="BRB306"/>
      <c r="BRC306"/>
      <c r="BRD306"/>
      <c r="BRE306"/>
      <c r="BRF306"/>
      <c r="BRG306"/>
      <c r="BRH306"/>
      <c r="BRI306"/>
      <c r="BRJ306"/>
      <c r="BRK306"/>
      <c r="BRL306"/>
      <c r="BRM306"/>
      <c r="BRN306"/>
      <c r="BRO306"/>
      <c r="BRP306"/>
      <c r="BRQ306"/>
      <c r="BRR306"/>
      <c r="BRS306"/>
      <c r="BRT306"/>
      <c r="BRU306"/>
      <c r="BRV306"/>
      <c r="BRW306"/>
      <c r="BRX306"/>
      <c r="BRY306"/>
      <c r="BRZ306"/>
      <c r="BSA306"/>
      <c r="BSB306"/>
      <c r="BSC306"/>
      <c r="BSD306"/>
      <c r="BSE306"/>
      <c r="BSF306"/>
      <c r="BSG306"/>
      <c r="BSH306"/>
      <c r="BSI306"/>
      <c r="BSJ306"/>
      <c r="BSK306"/>
      <c r="BSL306"/>
      <c r="BSM306"/>
      <c r="BSN306"/>
      <c r="BSO306"/>
      <c r="BSP306"/>
      <c r="BSQ306"/>
      <c r="BSR306"/>
      <c r="BSS306"/>
      <c r="BST306"/>
      <c r="BSU306"/>
      <c r="BSV306"/>
      <c r="BSW306"/>
      <c r="BSX306"/>
      <c r="BSY306"/>
      <c r="BSZ306"/>
      <c r="BTA306"/>
      <c r="BTB306"/>
      <c r="BTC306"/>
      <c r="BTD306"/>
      <c r="BTE306"/>
      <c r="BTF306"/>
      <c r="BTG306"/>
      <c r="BTH306"/>
      <c r="BTI306"/>
      <c r="BTJ306"/>
      <c r="BTK306"/>
      <c r="BTL306"/>
      <c r="BTM306"/>
      <c r="BTN306"/>
      <c r="BTO306"/>
      <c r="BTP306"/>
      <c r="BTQ306"/>
      <c r="BTR306"/>
      <c r="BTS306"/>
      <c r="BTT306"/>
      <c r="BTU306"/>
      <c r="BTV306"/>
      <c r="BTW306"/>
      <c r="BTX306"/>
      <c r="BTY306"/>
      <c r="BTZ306"/>
      <c r="BUA306"/>
      <c r="BUB306"/>
      <c r="BUC306"/>
      <c r="BUD306"/>
      <c r="BUE306"/>
      <c r="BUF306"/>
      <c r="BUG306"/>
      <c r="BUH306"/>
      <c r="BUI306"/>
      <c r="BUJ306"/>
      <c r="BUK306"/>
      <c r="BUL306"/>
      <c r="BUM306"/>
      <c r="BUN306"/>
      <c r="BUO306"/>
      <c r="BUP306"/>
      <c r="BUQ306"/>
      <c r="BUR306"/>
      <c r="BUS306"/>
      <c r="BUT306"/>
      <c r="BUU306"/>
      <c r="BUV306"/>
      <c r="BUW306"/>
      <c r="BUX306"/>
      <c r="BUY306"/>
      <c r="BUZ306"/>
      <c r="BVA306"/>
      <c r="BVB306"/>
      <c r="BVC306"/>
      <c r="BVD306"/>
      <c r="BVE306"/>
      <c r="BVF306"/>
      <c r="BVG306"/>
      <c r="BVH306"/>
      <c r="BVI306"/>
      <c r="BVJ306"/>
      <c r="BVK306"/>
      <c r="BVL306"/>
      <c r="BVM306"/>
      <c r="BVN306"/>
      <c r="BVO306"/>
      <c r="BVP306"/>
      <c r="BVQ306"/>
      <c r="BVR306"/>
      <c r="BVS306"/>
      <c r="BVT306"/>
      <c r="BVU306"/>
      <c r="BVV306"/>
      <c r="BVW306"/>
      <c r="BVX306"/>
      <c r="BVY306"/>
      <c r="BVZ306"/>
      <c r="BWA306"/>
      <c r="BWB306"/>
      <c r="BWC306"/>
      <c r="BWD306"/>
      <c r="BWE306"/>
      <c r="BWF306"/>
      <c r="BWG306"/>
      <c r="BWH306"/>
      <c r="BWI306"/>
      <c r="BWJ306"/>
      <c r="BWK306"/>
      <c r="BWL306"/>
      <c r="BWM306"/>
      <c r="BWN306"/>
      <c r="BWO306"/>
      <c r="BWP306"/>
      <c r="BWQ306"/>
      <c r="BWR306"/>
      <c r="BWS306"/>
      <c r="BWT306"/>
      <c r="BWU306"/>
      <c r="BWV306"/>
      <c r="BWW306"/>
      <c r="BWX306"/>
      <c r="BWY306"/>
      <c r="BWZ306"/>
      <c r="BXA306"/>
      <c r="BXB306"/>
      <c r="BXC306"/>
      <c r="BXD306"/>
      <c r="BXE306"/>
      <c r="BXF306"/>
      <c r="BXG306"/>
      <c r="BXH306"/>
      <c r="BXI306"/>
      <c r="BXJ306"/>
      <c r="BXK306"/>
      <c r="BXL306"/>
      <c r="BXM306"/>
      <c r="BXN306"/>
      <c r="BXO306"/>
      <c r="BXP306"/>
      <c r="BXQ306"/>
      <c r="BXR306"/>
      <c r="BXS306"/>
      <c r="BXT306"/>
      <c r="BXU306"/>
      <c r="BXV306"/>
      <c r="BXW306"/>
      <c r="BXX306"/>
      <c r="BXY306"/>
      <c r="BXZ306"/>
      <c r="BYA306"/>
      <c r="BYB306"/>
      <c r="BYC306"/>
      <c r="BYD306"/>
      <c r="BYE306"/>
      <c r="BYF306"/>
      <c r="BYG306"/>
      <c r="BYH306"/>
      <c r="BYI306"/>
      <c r="BYJ306"/>
      <c r="BYK306"/>
      <c r="BYL306"/>
      <c r="BYM306"/>
      <c r="BYN306"/>
      <c r="BYO306"/>
      <c r="BYP306"/>
      <c r="BYQ306"/>
      <c r="BYR306"/>
      <c r="BYS306"/>
      <c r="BYT306"/>
      <c r="BYU306"/>
      <c r="BYV306"/>
      <c r="BYW306"/>
      <c r="BYX306"/>
      <c r="BYY306"/>
      <c r="BYZ306"/>
      <c r="BZA306"/>
      <c r="BZB306"/>
      <c r="BZC306"/>
      <c r="BZD306"/>
      <c r="BZE306"/>
      <c r="BZF306"/>
      <c r="BZG306"/>
      <c r="BZH306"/>
      <c r="BZI306"/>
      <c r="BZJ306"/>
      <c r="BZK306"/>
      <c r="BZL306"/>
      <c r="BZM306"/>
      <c r="BZN306"/>
      <c r="BZO306"/>
      <c r="BZP306"/>
      <c r="BZQ306"/>
      <c r="BZR306"/>
      <c r="BZS306"/>
      <c r="BZT306"/>
      <c r="BZU306"/>
      <c r="BZV306"/>
      <c r="BZW306"/>
      <c r="BZX306"/>
      <c r="BZY306"/>
      <c r="BZZ306"/>
      <c r="CAA306"/>
      <c r="CAB306"/>
      <c r="CAC306"/>
      <c r="CAD306"/>
      <c r="CAE306"/>
      <c r="CAF306"/>
      <c r="CAG306"/>
      <c r="CAH306"/>
      <c r="CAI306"/>
      <c r="CAJ306"/>
      <c r="CAK306"/>
      <c r="CAL306"/>
      <c r="CAM306"/>
      <c r="CAN306"/>
      <c r="CAO306"/>
      <c r="CAP306"/>
      <c r="CAQ306"/>
      <c r="CAR306"/>
      <c r="CAS306"/>
      <c r="CAT306"/>
      <c r="CAU306"/>
      <c r="CAV306"/>
      <c r="CAW306"/>
      <c r="CAX306"/>
      <c r="CAY306"/>
      <c r="CAZ306"/>
      <c r="CBA306"/>
      <c r="CBB306"/>
      <c r="CBC306"/>
      <c r="CBD306"/>
      <c r="CBE306"/>
      <c r="CBF306"/>
      <c r="CBG306"/>
      <c r="CBH306"/>
      <c r="CBI306"/>
      <c r="CBJ306"/>
      <c r="CBK306"/>
      <c r="CBL306"/>
      <c r="CBM306"/>
      <c r="CBN306"/>
      <c r="CBO306"/>
      <c r="CBP306"/>
      <c r="CBQ306"/>
      <c r="CBR306"/>
      <c r="CBS306"/>
      <c r="CBT306"/>
      <c r="CBU306"/>
      <c r="CBV306"/>
      <c r="CBW306"/>
      <c r="CBX306"/>
      <c r="CBY306"/>
      <c r="CBZ306"/>
      <c r="CCA306"/>
      <c r="CCB306"/>
      <c r="CCC306"/>
      <c r="CCD306"/>
      <c r="CCE306"/>
      <c r="CCF306"/>
      <c r="CCG306"/>
      <c r="CCH306"/>
      <c r="CCI306"/>
      <c r="CCJ306"/>
      <c r="CCK306"/>
      <c r="CCL306"/>
      <c r="CCM306"/>
      <c r="CCN306"/>
      <c r="CCO306"/>
      <c r="CCP306"/>
      <c r="CCQ306"/>
      <c r="CCR306"/>
      <c r="CCS306"/>
      <c r="CCT306"/>
      <c r="CCU306"/>
      <c r="CCV306"/>
      <c r="CCW306"/>
      <c r="CCX306"/>
      <c r="CCY306"/>
      <c r="CCZ306"/>
      <c r="CDA306"/>
      <c r="CDB306"/>
      <c r="CDC306"/>
      <c r="CDD306"/>
      <c r="CDE306"/>
      <c r="CDF306"/>
      <c r="CDG306"/>
      <c r="CDH306"/>
      <c r="CDI306"/>
      <c r="CDJ306"/>
      <c r="CDK306"/>
      <c r="CDL306"/>
      <c r="CDM306"/>
      <c r="CDN306"/>
      <c r="CDO306"/>
      <c r="CDP306"/>
      <c r="CDQ306"/>
      <c r="CDR306"/>
      <c r="CDS306"/>
      <c r="CDT306"/>
      <c r="CDU306"/>
      <c r="CDV306"/>
      <c r="CDW306"/>
      <c r="CDX306"/>
      <c r="CDY306"/>
      <c r="CDZ306"/>
      <c r="CEA306"/>
      <c r="CEB306"/>
      <c r="CEC306"/>
      <c r="CED306"/>
      <c r="CEE306"/>
      <c r="CEF306"/>
      <c r="CEG306"/>
      <c r="CEH306"/>
      <c r="CEI306"/>
      <c r="CEJ306"/>
      <c r="CEK306"/>
      <c r="CEL306"/>
      <c r="CEM306"/>
      <c r="CEN306"/>
      <c r="CEO306"/>
      <c r="CEP306"/>
      <c r="CEQ306"/>
      <c r="CER306"/>
      <c r="CES306"/>
      <c r="CET306"/>
      <c r="CEU306"/>
      <c r="CEV306"/>
      <c r="CEW306"/>
      <c r="CEX306"/>
      <c r="CEY306"/>
      <c r="CEZ306"/>
      <c r="CFA306"/>
      <c r="CFB306"/>
      <c r="CFC306"/>
      <c r="CFD306"/>
      <c r="CFE306"/>
      <c r="CFF306"/>
      <c r="CFG306"/>
      <c r="CFH306"/>
      <c r="CFI306"/>
      <c r="CFJ306"/>
      <c r="CFK306"/>
      <c r="CFL306"/>
      <c r="CFM306"/>
      <c r="CFN306"/>
      <c r="CFO306"/>
      <c r="CFP306"/>
      <c r="CFQ306"/>
      <c r="CFR306"/>
      <c r="CFS306"/>
      <c r="CFT306"/>
      <c r="CFU306"/>
      <c r="CFV306"/>
      <c r="CFW306"/>
      <c r="CFX306"/>
      <c r="CFY306"/>
      <c r="CFZ306"/>
      <c r="CGA306"/>
      <c r="CGB306"/>
      <c r="CGC306"/>
      <c r="CGD306"/>
      <c r="CGE306"/>
      <c r="CGF306"/>
      <c r="CGG306"/>
      <c r="CGH306"/>
      <c r="CGI306"/>
      <c r="CGJ306"/>
      <c r="CGK306"/>
      <c r="CGL306"/>
      <c r="CGM306"/>
      <c r="CGN306"/>
      <c r="CGO306"/>
      <c r="CGP306"/>
      <c r="CGQ306"/>
      <c r="CGR306"/>
      <c r="CGS306"/>
      <c r="CGT306"/>
      <c r="CGU306"/>
      <c r="CGV306"/>
      <c r="CGW306"/>
      <c r="CGX306"/>
      <c r="CGY306"/>
      <c r="CGZ306"/>
      <c r="CHA306"/>
      <c r="CHB306"/>
      <c r="CHC306"/>
      <c r="CHD306"/>
      <c r="CHE306"/>
      <c r="CHF306"/>
      <c r="CHG306"/>
      <c r="CHH306"/>
      <c r="CHI306"/>
      <c r="CHJ306"/>
      <c r="CHK306"/>
      <c r="CHL306"/>
      <c r="CHM306"/>
      <c r="CHN306"/>
      <c r="CHO306"/>
      <c r="CHP306"/>
      <c r="CHQ306"/>
      <c r="CHR306"/>
      <c r="CHS306"/>
      <c r="CHT306"/>
      <c r="CHU306"/>
      <c r="CHV306"/>
      <c r="CHW306"/>
      <c r="CHX306"/>
      <c r="CHY306"/>
      <c r="CHZ306"/>
      <c r="CIA306"/>
      <c r="CIB306"/>
      <c r="CIC306"/>
      <c r="CID306"/>
      <c r="CIE306"/>
      <c r="CIF306"/>
      <c r="CIG306"/>
      <c r="CIH306"/>
      <c r="CII306"/>
      <c r="CIJ306"/>
      <c r="CIK306"/>
      <c r="CIL306"/>
      <c r="CIM306"/>
      <c r="CIN306"/>
      <c r="CIO306"/>
      <c r="CIP306"/>
      <c r="CIQ306"/>
      <c r="CIR306"/>
      <c r="CIS306"/>
      <c r="CIT306"/>
      <c r="CIU306"/>
      <c r="CIV306"/>
      <c r="CIW306"/>
      <c r="CIX306"/>
      <c r="CIY306"/>
      <c r="CIZ306"/>
      <c r="CJA306"/>
      <c r="CJB306"/>
      <c r="CJC306"/>
      <c r="CJD306"/>
      <c r="CJE306"/>
      <c r="CJF306"/>
      <c r="CJG306"/>
      <c r="CJH306"/>
      <c r="CJI306"/>
      <c r="CJJ306"/>
      <c r="CJK306"/>
      <c r="CJL306"/>
      <c r="CJM306"/>
      <c r="CJN306"/>
      <c r="CJO306"/>
      <c r="CJP306"/>
      <c r="CJQ306"/>
      <c r="CJR306"/>
      <c r="CJS306"/>
      <c r="CJT306"/>
      <c r="CJU306"/>
      <c r="CJV306"/>
      <c r="CJW306"/>
      <c r="CJX306"/>
      <c r="CJY306"/>
      <c r="CJZ306"/>
      <c r="CKA306"/>
      <c r="CKB306"/>
      <c r="CKC306"/>
      <c r="CKD306"/>
      <c r="CKE306"/>
      <c r="CKF306"/>
      <c r="CKG306"/>
      <c r="CKH306"/>
      <c r="CKI306"/>
      <c r="CKJ306"/>
      <c r="CKK306"/>
      <c r="CKL306"/>
      <c r="CKM306"/>
      <c r="CKN306"/>
      <c r="CKO306"/>
      <c r="CKP306"/>
      <c r="CKQ306"/>
      <c r="CKR306"/>
      <c r="CKS306"/>
      <c r="CKT306"/>
      <c r="CKU306"/>
      <c r="CKV306"/>
      <c r="CKW306"/>
      <c r="CKX306"/>
      <c r="CKY306"/>
      <c r="CKZ306"/>
      <c r="CLA306"/>
      <c r="CLB306"/>
      <c r="CLC306"/>
      <c r="CLD306"/>
      <c r="CLE306"/>
      <c r="CLF306"/>
      <c r="CLG306"/>
      <c r="CLH306"/>
      <c r="CLI306"/>
      <c r="CLJ306"/>
      <c r="CLK306"/>
      <c r="CLL306"/>
      <c r="CLM306"/>
      <c r="CLN306"/>
      <c r="CLO306"/>
      <c r="CLP306"/>
      <c r="CLQ306"/>
      <c r="CLR306"/>
      <c r="CLS306"/>
      <c r="CLT306"/>
      <c r="CLU306"/>
      <c r="CLV306"/>
      <c r="CLW306"/>
      <c r="CLX306"/>
      <c r="CLY306"/>
      <c r="CLZ306"/>
      <c r="CMA306"/>
      <c r="CMB306"/>
      <c r="CMC306"/>
      <c r="CMD306"/>
      <c r="CME306"/>
      <c r="CMF306"/>
      <c r="CMG306"/>
      <c r="CMH306"/>
      <c r="CMI306"/>
      <c r="CMJ306"/>
      <c r="CMK306"/>
      <c r="CML306"/>
      <c r="CMM306"/>
      <c r="CMN306"/>
      <c r="CMO306"/>
      <c r="CMP306"/>
      <c r="CMQ306"/>
      <c r="CMR306"/>
      <c r="CMS306"/>
      <c r="CMT306"/>
      <c r="CMU306"/>
      <c r="CMV306"/>
      <c r="CMW306"/>
      <c r="CMX306"/>
      <c r="CMY306"/>
      <c r="CMZ306"/>
      <c r="CNA306"/>
      <c r="CNB306"/>
      <c r="CNC306"/>
      <c r="CND306"/>
      <c r="CNE306"/>
      <c r="CNF306"/>
      <c r="CNG306"/>
      <c r="CNH306"/>
      <c r="CNI306"/>
      <c r="CNJ306"/>
      <c r="CNK306"/>
      <c r="CNL306"/>
      <c r="CNM306"/>
      <c r="CNN306"/>
      <c r="CNO306"/>
      <c r="CNP306"/>
      <c r="CNQ306"/>
      <c r="CNR306"/>
      <c r="CNS306"/>
      <c r="CNT306"/>
      <c r="CNU306"/>
      <c r="CNV306"/>
      <c r="CNW306"/>
      <c r="CNX306"/>
      <c r="CNY306"/>
      <c r="CNZ306"/>
      <c r="COA306"/>
      <c r="COB306"/>
      <c r="COC306"/>
      <c r="COD306"/>
      <c r="COE306"/>
      <c r="COF306"/>
      <c r="COG306"/>
      <c r="COH306"/>
      <c r="COI306"/>
      <c r="COJ306"/>
      <c r="COK306"/>
      <c r="COL306"/>
      <c r="COM306"/>
      <c r="CON306"/>
      <c r="COO306"/>
      <c r="COP306"/>
      <c r="COQ306"/>
      <c r="COR306"/>
      <c r="COS306"/>
      <c r="COT306"/>
      <c r="COU306"/>
      <c r="COV306"/>
      <c r="COW306"/>
      <c r="COX306"/>
      <c r="COY306"/>
      <c r="COZ306"/>
      <c r="CPA306"/>
      <c r="CPB306"/>
      <c r="CPC306"/>
      <c r="CPD306"/>
      <c r="CPE306"/>
      <c r="CPF306"/>
      <c r="CPG306"/>
      <c r="CPH306"/>
      <c r="CPI306"/>
      <c r="CPJ306"/>
      <c r="CPK306"/>
      <c r="CPL306"/>
      <c r="CPM306"/>
      <c r="CPN306"/>
      <c r="CPO306"/>
      <c r="CPP306"/>
      <c r="CPQ306"/>
      <c r="CPR306"/>
      <c r="CPS306"/>
      <c r="CPT306"/>
      <c r="CPU306"/>
      <c r="CPV306"/>
      <c r="CPW306"/>
      <c r="CPX306"/>
      <c r="CPY306"/>
      <c r="CPZ306"/>
      <c r="CQA306"/>
      <c r="CQB306"/>
      <c r="CQC306"/>
      <c r="CQD306"/>
      <c r="CQE306"/>
      <c r="CQF306"/>
      <c r="CQG306"/>
      <c r="CQH306"/>
      <c r="CQI306"/>
      <c r="CQJ306"/>
      <c r="CQK306"/>
      <c r="CQL306"/>
      <c r="CQM306"/>
      <c r="CQN306"/>
      <c r="CQO306"/>
      <c r="CQP306"/>
      <c r="CQQ306"/>
      <c r="CQR306"/>
      <c r="CQS306"/>
      <c r="CQT306"/>
      <c r="CQU306"/>
      <c r="CQV306"/>
      <c r="CQW306"/>
      <c r="CQX306"/>
      <c r="CQY306"/>
      <c r="CQZ306"/>
      <c r="CRA306"/>
      <c r="CRB306"/>
      <c r="CRC306"/>
      <c r="CRD306"/>
      <c r="CRE306"/>
      <c r="CRF306"/>
      <c r="CRG306"/>
      <c r="CRH306"/>
      <c r="CRI306"/>
      <c r="CRJ306"/>
      <c r="CRK306"/>
      <c r="CRL306"/>
      <c r="CRM306"/>
      <c r="CRN306"/>
      <c r="CRO306"/>
      <c r="CRP306"/>
      <c r="CRQ306"/>
      <c r="CRR306"/>
      <c r="CRS306"/>
      <c r="CRT306"/>
      <c r="CRU306"/>
      <c r="CRV306"/>
      <c r="CRW306"/>
      <c r="CRX306"/>
      <c r="CRY306"/>
      <c r="CRZ306"/>
      <c r="CSA306"/>
      <c r="CSB306"/>
      <c r="CSC306"/>
      <c r="CSD306"/>
      <c r="CSE306"/>
      <c r="CSF306"/>
      <c r="CSG306"/>
      <c r="CSH306"/>
      <c r="CSI306"/>
      <c r="CSJ306"/>
      <c r="CSK306"/>
      <c r="CSL306"/>
      <c r="CSM306"/>
      <c r="CSN306"/>
      <c r="CSO306"/>
      <c r="CSP306"/>
      <c r="CSQ306"/>
      <c r="CSR306"/>
      <c r="CSS306"/>
      <c r="CST306"/>
      <c r="CSU306"/>
      <c r="CSV306"/>
      <c r="CSW306"/>
      <c r="CSX306"/>
      <c r="CSY306"/>
      <c r="CSZ306"/>
      <c r="CTA306"/>
      <c r="CTB306"/>
      <c r="CTC306"/>
      <c r="CTD306"/>
      <c r="CTE306"/>
      <c r="CTF306"/>
      <c r="CTG306"/>
      <c r="CTH306"/>
      <c r="CTI306"/>
      <c r="CTJ306"/>
      <c r="CTK306"/>
      <c r="CTL306"/>
      <c r="CTM306"/>
      <c r="CTN306"/>
      <c r="CTO306"/>
      <c r="CTP306"/>
      <c r="CTQ306"/>
      <c r="CTR306"/>
      <c r="CTS306"/>
      <c r="CTT306"/>
      <c r="CTU306"/>
      <c r="CTV306"/>
      <c r="CTW306"/>
      <c r="CTX306"/>
      <c r="CTY306"/>
      <c r="CTZ306"/>
      <c r="CUA306"/>
      <c r="CUB306"/>
      <c r="CUC306"/>
      <c r="CUD306"/>
      <c r="CUE306"/>
      <c r="CUF306"/>
      <c r="CUG306"/>
      <c r="CUH306"/>
      <c r="CUI306"/>
      <c r="CUJ306"/>
      <c r="CUK306"/>
      <c r="CUL306"/>
      <c r="CUM306"/>
      <c r="CUN306"/>
      <c r="CUO306"/>
      <c r="CUP306"/>
      <c r="CUQ306"/>
      <c r="CUR306"/>
      <c r="CUS306"/>
      <c r="CUT306"/>
      <c r="CUU306"/>
      <c r="CUV306"/>
      <c r="CUW306"/>
      <c r="CUX306"/>
      <c r="CUY306"/>
      <c r="CUZ306"/>
      <c r="CVA306"/>
      <c r="CVB306"/>
      <c r="CVC306"/>
      <c r="CVD306"/>
      <c r="CVE306"/>
      <c r="CVF306"/>
      <c r="CVG306"/>
      <c r="CVH306"/>
      <c r="CVI306"/>
      <c r="CVJ306"/>
      <c r="CVK306"/>
      <c r="CVL306"/>
      <c r="CVM306"/>
      <c r="CVN306"/>
      <c r="CVO306"/>
      <c r="CVP306"/>
      <c r="CVQ306"/>
      <c r="CVR306"/>
      <c r="CVS306"/>
      <c r="CVT306"/>
      <c r="CVU306"/>
      <c r="CVV306"/>
      <c r="CVW306"/>
      <c r="CVX306"/>
      <c r="CVY306"/>
      <c r="CVZ306"/>
      <c r="CWA306"/>
      <c r="CWB306"/>
      <c r="CWC306"/>
      <c r="CWD306"/>
      <c r="CWE306"/>
      <c r="CWF306"/>
      <c r="CWG306"/>
      <c r="CWH306"/>
      <c r="CWI306"/>
      <c r="CWJ306"/>
      <c r="CWK306"/>
      <c r="CWL306"/>
      <c r="CWM306"/>
      <c r="CWN306"/>
      <c r="CWO306"/>
      <c r="CWP306"/>
      <c r="CWQ306"/>
      <c r="CWR306"/>
      <c r="CWS306"/>
      <c r="CWT306"/>
      <c r="CWU306"/>
      <c r="CWV306"/>
      <c r="CWW306"/>
      <c r="CWX306"/>
      <c r="CWY306"/>
      <c r="CWZ306"/>
      <c r="CXA306"/>
      <c r="CXB306"/>
      <c r="CXC306"/>
      <c r="CXD306"/>
      <c r="CXE306"/>
      <c r="CXF306"/>
      <c r="CXG306"/>
      <c r="CXH306"/>
      <c r="CXI306"/>
      <c r="CXJ306"/>
      <c r="CXK306"/>
      <c r="CXL306"/>
      <c r="CXM306"/>
      <c r="CXN306"/>
      <c r="CXO306"/>
      <c r="CXP306"/>
      <c r="CXQ306"/>
      <c r="CXR306"/>
      <c r="CXS306"/>
      <c r="CXT306"/>
      <c r="CXU306"/>
      <c r="CXV306"/>
      <c r="CXW306"/>
      <c r="CXX306"/>
      <c r="CXY306"/>
      <c r="CXZ306"/>
      <c r="CYA306"/>
      <c r="CYB306"/>
      <c r="CYC306"/>
      <c r="CYD306"/>
      <c r="CYE306"/>
      <c r="CYF306"/>
      <c r="CYG306"/>
      <c r="CYH306"/>
      <c r="CYI306"/>
      <c r="CYJ306"/>
      <c r="CYK306"/>
      <c r="CYL306"/>
      <c r="CYM306"/>
      <c r="CYN306"/>
      <c r="CYO306"/>
      <c r="CYP306"/>
      <c r="CYQ306"/>
      <c r="CYR306"/>
      <c r="CYS306"/>
      <c r="CYT306"/>
      <c r="CYU306"/>
      <c r="CYV306"/>
      <c r="CYW306"/>
      <c r="CYX306"/>
      <c r="CYY306"/>
      <c r="CYZ306"/>
      <c r="CZA306"/>
      <c r="CZB306"/>
      <c r="CZC306"/>
      <c r="CZD306"/>
      <c r="CZE306"/>
      <c r="CZF306"/>
      <c r="CZG306"/>
      <c r="CZH306"/>
      <c r="CZI306"/>
      <c r="CZJ306"/>
      <c r="CZK306"/>
      <c r="CZL306"/>
      <c r="CZM306"/>
      <c r="CZN306"/>
      <c r="CZO306"/>
      <c r="CZP306"/>
      <c r="CZQ306"/>
      <c r="CZR306"/>
      <c r="CZS306"/>
      <c r="CZT306"/>
      <c r="CZU306"/>
      <c r="CZV306"/>
      <c r="CZW306"/>
      <c r="CZX306"/>
      <c r="CZY306"/>
      <c r="CZZ306"/>
      <c r="DAA306"/>
      <c r="DAB306"/>
      <c r="DAC306"/>
      <c r="DAD306"/>
      <c r="DAE306"/>
      <c r="DAF306"/>
      <c r="DAG306"/>
      <c r="DAH306"/>
      <c r="DAI306"/>
      <c r="DAJ306"/>
      <c r="DAK306"/>
      <c r="DAL306"/>
      <c r="DAM306"/>
      <c r="DAN306"/>
      <c r="DAO306"/>
      <c r="DAP306"/>
      <c r="DAQ306"/>
      <c r="DAR306"/>
      <c r="DAS306"/>
      <c r="DAT306"/>
      <c r="DAU306"/>
      <c r="DAV306"/>
      <c r="DAW306"/>
      <c r="DAX306"/>
      <c r="DAY306"/>
      <c r="DAZ306"/>
      <c r="DBA306"/>
      <c r="DBB306"/>
      <c r="DBC306"/>
      <c r="DBD306"/>
      <c r="DBE306"/>
      <c r="DBF306"/>
      <c r="DBG306"/>
      <c r="DBH306"/>
      <c r="DBI306"/>
      <c r="DBJ306"/>
      <c r="DBK306"/>
      <c r="DBL306"/>
      <c r="DBM306"/>
      <c r="DBN306"/>
      <c r="DBO306"/>
      <c r="DBP306"/>
      <c r="DBQ306"/>
      <c r="DBR306"/>
      <c r="DBS306"/>
      <c r="DBT306"/>
      <c r="DBU306"/>
      <c r="DBV306"/>
      <c r="DBW306"/>
      <c r="DBX306"/>
      <c r="DBY306"/>
      <c r="DBZ306"/>
      <c r="DCA306"/>
      <c r="DCB306"/>
      <c r="DCC306"/>
      <c r="DCD306"/>
      <c r="DCE306"/>
      <c r="DCF306"/>
      <c r="DCG306"/>
      <c r="DCH306"/>
      <c r="DCI306"/>
      <c r="DCJ306"/>
      <c r="DCK306"/>
      <c r="DCL306"/>
      <c r="DCM306"/>
      <c r="DCN306"/>
      <c r="DCO306"/>
      <c r="DCP306"/>
      <c r="DCQ306"/>
      <c r="DCR306"/>
      <c r="DCS306"/>
      <c r="DCT306"/>
      <c r="DCU306"/>
      <c r="DCV306"/>
      <c r="DCW306"/>
      <c r="DCX306"/>
      <c r="DCY306"/>
      <c r="DCZ306"/>
      <c r="DDA306"/>
      <c r="DDB306"/>
      <c r="DDC306"/>
      <c r="DDD306"/>
      <c r="DDE306"/>
      <c r="DDF306"/>
      <c r="DDG306"/>
      <c r="DDH306"/>
      <c r="DDI306"/>
      <c r="DDJ306"/>
      <c r="DDK306"/>
      <c r="DDL306"/>
      <c r="DDM306"/>
      <c r="DDN306"/>
      <c r="DDO306"/>
      <c r="DDP306"/>
      <c r="DDQ306"/>
      <c r="DDR306"/>
      <c r="DDS306"/>
      <c r="DDT306"/>
      <c r="DDU306"/>
      <c r="DDV306"/>
      <c r="DDW306"/>
      <c r="DDX306"/>
      <c r="DDY306"/>
      <c r="DDZ306"/>
      <c r="DEA306"/>
      <c r="DEB306"/>
      <c r="DEC306"/>
      <c r="DED306"/>
      <c r="DEE306"/>
      <c r="DEF306"/>
      <c r="DEG306"/>
      <c r="DEH306"/>
      <c r="DEI306"/>
      <c r="DEJ306"/>
      <c r="DEK306"/>
      <c r="DEL306"/>
      <c r="DEM306"/>
      <c r="DEN306"/>
      <c r="DEO306"/>
      <c r="DEP306"/>
      <c r="DEQ306"/>
      <c r="DER306"/>
      <c r="DES306"/>
      <c r="DET306"/>
      <c r="DEU306"/>
      <c r="DEV306"/>
      <c r="DEW306"/>
      <c r="DEX306"/>
      <c r="DEY306"/>
      <c r="DEZ306"/>
      <c r="DFA306"/>
      <c r="DFB306"/>
      <c r="DFC306"/>
      <c r="DFD306"/>
      <c r="DFE306"/>
      <c r="DFF306"/>
      <c r="DFG306"/>
      <c r="DFH306"/>
      <c r="DFI306"/>
      <c r="DFJ306"/>
      <c r="DFK306"/>
      <c r="DFL306"/>
      <c r="DFM306"/>
      <c r="DFN306"/>
      <c r="DFO306"/>
      <c r="DFP306"/>
      <c r="DFQ306"/>
      <c r="DFR306"/>
      <c r="DFS306"/>
      <c r="DFT306"/>
      <c r="DFU306"/>
      <c r="DFV306"/>
      <c r="DFW306"/>
      <c r="DFX306"/>
      <c r="DFY306"/>
      <c r="DFZ306"/>
      <c r="DGA306"/>
      <c r="DGB306"/>
      <c r="DGC306"/>
      <c r="DGD306"/>
      <c r="DGE306"/>
      <c r="DGF306"/>
      <c r="DGG306"/>
      <c r="DGH306"/>
      <c r="DGI306"/>
      <c r="DGJ306"/>
      <c r="DGK306"/>
      <c r="DGL306"/>
      <c r="DGM306"/>
      <c r="DGN306"/>
      <c r="DGO306"/>
      <c r="DGP306"/>
      <c r="DGQ306"/>
      <c r="DGR306"/>
      <c r="DGS306"/>
      <c r="DGT306"/>
      <c r="DGU306"/>
      <c r="DGV306"/>
      <c r="DGW306"/>
      <c r="DGX306"/>
      <c r="DGY306"/>
      <c r="DGZ306"/>
      <c r="DHA306"/>
      <c r="DHB306"/>
      <c r="DHC306"/>
      <c r="DHD306"/>
      <c r="DHE306"/>
      <c r="DHF306"/>
      <c r="DHG306"/>
      <c r="DHH306"/>
      <c r="DHI306"/>
      <c r="DHJ306"/>
      <c r="DHK306"/>
      <c r="DHL306"/>
      <c r="DHM306"/>
      <c r="DHN306"/>
      <c r="DHO306"/>
      <c r="DHP306"/>
      <c r="DHQ306"/>
      <c r="DHR306"/>
      <c r="DHS306"/>
      <c r="DHT306"/>
      <c r="DHU306"/>
      <c r="DHV306"/>
      <c r="DHW306"/>
      <c r="DHX306"/>
      <c r="DHY306"/>
      <c r="DHZ306"/>
      <c r="DIA306"/>
      <c r="DIB306"/>
      <c r="DIC306"/>
      <c r="DID306"/>
      <c r="DIE306"/>
      <c r="DIF306"/>
      <c r="DIG306"/>
      <c r="DIH306"/>
      <c r="DII306"/>
      <c r="DIJ306"/>
      <c r="DIK306"/>
      <c r="DIL306"/>
      <c r="DIM306"/>
      <c r="DIN306"/>
      <c r="DIO306"/>
      <c r="DIP306"/>
      <c r="DIQ306"/>
      <c r="DIR306"/>
      <c r="DIS306"/>
      <c r="DIT306"/>
      <c r="DIU306"/>
      <c r="DIV306"/>
      <c r="DIW306"/>
      <c r="DIX306"/>
      <c r="DIY306"/>
      <c r="DIZ306"/>
      <c r="DJA306"/>
      <c r="DJB306"/>
      <c r="DJC306"/>
      <c r="DJD306"/>
      <c r="DJE306"/>
      <c r="DJF306"/>
      <c r="DJG306"/>
      <c r="DJH306"/>
      <c r="DJI306"/>
      <c r="DJJ306"/>
      <c r="DJK306"/>
      <c r="DJL306"/>
      <c r="DJM306"/>
      <c r="DJN306"/>
      <c r="DJO306"/>
      <c r="DJP306"/>
      <c r="DJQ306"/>
      <c r="DJR306"/>
      <c r="DJS306"/>
      <c r="DJT306"/>
      <c r="DJU306"/>
      <c r="DJV306"/>
      <c r="DJW306"/>
      <c r="DJX306"/>
      <c r="DJY306"/>
      <c r="DJZ306"/>
      <c r="DKA306"/>
      <c r="DKB306"/>
      <c r="DKC306"/>
      <c r="DKD306"/>
      <c r="DKE306"/>
      <c r="DKF306"/>
      <c r="DKG306"/>
      <c r="DKH306"/>
      <c r="DKI306"/>
      <c r="DKJ306"/>
      <c r="DKK306"/>
      <c r="DKL306"/>
      <c r="DKM306"/>
      <c r="DKN306"/>
      <c r="DKO306"/>
      <c r="DKP306"/>
      <c r="DKQ306"/>
      <c r="DKR306"/>
      <c r="DKS306"/>
      <c r="DKT306"/>
      <c r="DKU306"/>
      <c r="DKV306"/>
      <c r="DKW306"/>
      <c r="DKX306"/>
      <c r="DKY306"/>
      <c r="DKZ306"/>
      <c r="DLA306"/>
      <c r="DLB306"/>
      <c r="DLC306"/>
      <c r="DLD306"/>
      <c r="DLE306"/>
      <c r="DLF306"/>
      <c r="DLG306"/>
      <c r="DLH306"/>
      <c r="DLI306"/>
      <c r="DLJ306"/>
      <c r="DLK306"/>
      <c r="DLL306"/>
      <c r="DLM306"/>
      <c r="DLN306"/>
      <c r="DLO306"/>
      <c r="DLP306"/>
      <c r="DLQ306"/>
      <c r="DLR306"/>
      <c r="DLS306"/>
      <c r="DLT306"/>
      <c r="DLU306"/>
      <c r="DLV306"/>
      <c r="DLW306"/>
      <c r="DLX306"/>
      <c r="DLY306"/>
      <c r="DLZ306"/>
      <c r="DMA306"/>
      <c r="DMB306"/>
      <c r="DMC306"/>
      <c r="DMD306"/>
      <c r="DME306"/>
      <c r="DMF306"/>
      <c r="DMG306"/>
      <c r="DMH306"/>
      <c r="DMI306"/>
      <c r="DMJ306"/>
      <c r="DMK306"/>
      <c r="DML306"/>
      <c r="DMM306"/>
      <c r="DMN306"/>
      <c r="DMO306"/>
      <c r="DMP306"/>
      <c r="DMQ306"/>
      <c r="DMR306"/>
      <c r="DMS306"/>
      <c r="DMT306"/>
      <c r="DMU306"/>
      <c r="DMV306"/>
      <c r="DMW306"/>
      <c r="DMX306"/>
      <c r="DMY306"/>
      <c r="DMZ306"/>
      <c r="DNA306"/>
      <c r="DNB306"/>
      <c r="DNC306"/>
      <c r="DND306"/>
      <c r="DNE306"/>
      <c r="DNF306"/>
      <c r="DNG306"/>
      <c r="DNH306"/>
      <c r="DNI306"/>
      <c r="DNJ306"/>
      <c r="DNK306"/>
      <c r="DNL306"/>
      <c r="DNM306"/>
      <c r="DNN306"/>
      <c r="DNO306"/>
      <c r="DNP306"/>
      <c r="DNQ306"/>
      <c r="DNR306"/>
      <c r="DNS306"/>
      <c r="DNT306"/>
      <c r="DNU306"/>
      <c r="DNV306"/>
      <c r="DNW306"/>
      <c r="DNX306"/>
      <c r="DNY306"/>
      <c r="DNZ306"/>
      <c r="DOA306"/>
      <c r="DOB306"/>
      <c r="DOC306"/>
      <c r="DOD306"/>
      <c r="DOE306"/>
      <c r="DOF306"/>
      <c r="DOG306"/>
      <c r="DOH306"/>
      <c r="DOI306"/>
      <c r="DOJ306"/>
      <c r="DOK306"/>
      <c r="DOL306"/>
      <c r="DOM306"/>
      <c r="DON306"/>
      <c r="DOO306"/>
      <c r="DOP306"/>
      <c r="DOQ306"/>
      <c r="DOR306"/>
      <c r="DOS306"/>
      <c r="DOT306"/>
      <c r="DOU306"/>
      <c r="DOV306"/>
      <c r="DOW306"/>
      <c r="DOX306"/>
      <c r="DOY306"/>
      <c r="DOZ306"/>
      <c r="DPA306"/>
      <c r="DPB306"/>
      <c r="DPC306"/>
      <c r="DPD306"/>
      <c r="DPE306"/>
      <c r="DPF306"/>
      <c r="DPG306"/>
      <c r="DPH306"/>
      <c r="DPI306"/>
      <c r="DPJ306"/>
      <c r="DPK306"/>
      <c r="DPL306"/>
      <c r="DPM306"/>
      <c r="DPN306"/>
      <c r="DPO306"/>
      <c r="DPP306"/>
      <c r="DPQ306"/>
      <c r="DPR306"/>
      <c r="DPS306"/>
      <c r="DPT306"/>
      <c r="DPU306"/>
      <c r="DPV306"/>
      <c r="DPW306"/>
      <c r="DPX306"/>
      <c r="DPY306"/>
      <c r="DPZ306"/>
      <c r="DQA306"/>
      <c r="DQB306"/>
      <c r="DQC306"/>
      <c r="DQD306"/>
      <c r="DQE306"/>
      <c r="DQF306"/>
      <c r="DQG306"/>
      <c r="DQH306"/>
      <c r="DQI306"/>
      <c r="DQJ306"/>
      <c r="DQK306"/>
      <c r="DQL306"/>
      <c r="DQM306"/>
      <c r="DQN306"/>
      <c r="DQO306"/>
      <c r="DQP306"/>
      <c r="DQQ306"/>
      <c r="DQR306"/>
      <c r="DQS306"/>
      <c r="DQT306"/>
      <c r="DQU306"/>
      <c r="DQV306"/>
      <c r="DQW306"/>
      <c r="DQX306"/>
      <c r="DQY306"/>
      <c r="DQZ306"/>
      <c r="DRA306"/>
      <c r="DRB306"/>
      <c r="DRC306"/>
      <c r="DRD306"/>
      <c r="DRE306"/>
      <c r="DRF306"/>
      <c r="DRG306"/>
      <c r="DRH306"/>
      <c r="DRI306"/>
      <c r="DRJ306"/>
      <c r="DRK306"/>
      <c r="DRL306"/>
      <c r="DRM306"/>
      <c r="DRN306"/>
      <c r="DRO306"/>
      <c r="DRP306"/>
      <c r="DRQ306"/>
      <c r="DRR306"/>
      <c r="DRS306"/>
      <c r="DRT306"/>
      <c r="DRU306"/>
      <c r="DRV306"/>
      <c r="DRW306"/>
      <c r="DRX306"/>
      <c r="DRY306"/>
      <c r="DRZ306"/>
      <c r="DSA306"/>
      <c r="DSB306"/>
      <c r="DSC306"/>
      <c r="DSD306"/>
      <c r="DSE306"/>
      <c r="DSF306"/>
      <c r="DSG306"/>
      <c r="DSH306"/>
      <c r="DSI306"/>
      <c r="DSJ306"/>
      <c r="DSK306"/>
      <c r="DSL306"/>
      <c r="DSM306"/>
      <c r="DSN306"/>
      <c r="DSO306"/>
      <c r="DSP306"/>
      <c r="DSQ306"/>
      <c r="DSR306"/>
      <c r="DSS306"/>
      <c r="DST306"/>
      <c r="DSU306"/>
      <c r="DSV306"/>
      <c r="DSW306"/>
      <c r="DSX306"/>
      <c r="DSY306"/>
      <c r="DSZ306"/>
      <c r="DTA306"/>
      <c r="DTB306"/>
      <c r="DTC306"/>
      <c r="DTD306"/>
      <c r="DTE306"/>
      <c r="DTF306"/>
      <c r="DTG306"/>
      <c r="DTH306"/>
      <c r="DTI306"/>
      <c r="DTJ306"/>
      <c r="DTK306"/>
      <c r="DTL306"/>
      <c r="DTM306"/>
      <c r="DTN306"/>
      <c r="DTO306"/>
      <c r="DTP306"/>
      <c r="DTQ306"/>
      <c r="DTR306"/>
      <c r="DTS306"/>
      <c r="DTT306"/>
      <c r="DTU306"/>
      <c r="DTV306"/>
      <c r="DTW306"/>
      <c r="DTX306"/>
      <c r="DTY306"/>
      <c r="DTZ306"/>
      <c r="DUA306"/>
      <c r="DUB306"/>
      <c r="DUC306"/>
      <c r="DUD306"/>
      <c r="DUE306"/>
      <c r="DUF306"/>
      <c r="DUG306"/>
      <c r="DUH306"/>
      <c r="DUI306"/>
      <c r="DUJ306"/>
      <c r="DUK306"/>
      <c r="DUL306"/>
      <c r="DUM306"/>
      <c r="DUN306"/>
      <c r="DUO306"/>
      <c r="DUP306"/>
      <c r="DUQ306"/>
      <c r="DUR306"/>
      <c r="DUS306"/>
      <c r="DUT306"/>
      <c r="DUU306"/>
      <c r="DUV306"/>
      <c r="DUW306"/>
      <c r="DUX306"/>
      <c r="DUY306"/>
      <c r="DUZ306"/>
      <c r="DVA306"/>
      <c r="DVB306"/>
      <c r="DVC306"/>
      <c r="DVD306"/>
      <c r="DVE306"/>
      <c r="DVF306"/>
      <c r="DVG306"/>
      <c r="DVH306"/>
      <c r="DVI306"/>
      <c r="DVJ306"/>
      <c r="DVK306"/>
      <c r="DVL306"/>
      <c r="DVM306"/>
      <c r="DVN306"/>
      <c r="DVO306"/>
      <c r="DVP306"/>
      <c r="DVQ306"/>
      <c r="DVR306"/>
      <c r="DVS306"/>
      <c r="DVT306"/>
      <c r="DVU306"/>
      <c r="DVV306"/>
      <c r="DVW306"/>
      <c r="DVX306"/>
      <c r="DVY306"/>
      <c r="DVZ306"/>
      <c r="DWA306"/>
      <c r="DWB306"/>
      <c r="DWC306"/>
      <c r="DWD306"/>
      <c r="DWE306"/>
      <c r="DWF306"/>
      <c r="DWG306"/>
      <c r="DWH306"/>
      <c r="DWI306"/>
      <c r="DWJ306"/>
      <c r="DWK306"/>
      <c r="DWL306"/>
      <c r="DWM306"/>
      <c r="DWN306"/>
      <c r="DWO306"/>
      <c r="DWP306"/>
      <c r="DWQ306"/>
      <c r="DWR306"/>
      <c r="DWS306"/>
      <c r="DWT306"/>
      <c r="DWU306"/>
      <c r="DWV306"/>
      <c r="DWW306"/>
      <c r="DWX306"/>
      <c r="DWY306"/>
      <c r="DWZ306"/>
      <c r="DXA306"/>
      <c r="DXB306"/>
      <c r="DXC306"/>
      <c r="DXD306"/>
      <c r="DXE306"/>
      <c r="DXF306"/>
      <c r="DXG306"/>
      <c r="DXH306"/>
      <c r="DXI306"/>
      <c r="DXJ306"/>
      <c r="DXK306"/>
      <c r="DXL306"/>
      <c r="DXM306"/>
      <c r="DXN306"/>
      <c r="DXO306"/>
      <c r="DXP306"/>
      <c r="DXQ306"/>
      <c r="DXR306"/>
      <c r="DXS306"/>
      <c r="DXT306"/>
      <c r="DXU306"/>
      <c r="DXV306"/>
      <c r="DXW306"/>
      <c r="DXX306"/>
      <c r="DXY306"/>
      <c r="DXZ306"/>
      <c r="DYA306"/>
      <c r="DYB306"/>
      <c r="DYC306"/>
      <c r="DYD306"/>
      <c r="DYE306"/>
      <c r="DYF306"/>
      <c r="DYG306"/>
      <c r="DYH306"/>
      <c r="DYI306"/>
      <c r="DYJ306"/>
      <c r="DYK306"/>
      <c r="DYL306"/>
      <c r="DYM306"/>
      <c r="DYN306"/>
      <c r="DYO306"/>
      <c r="DYP306"/>
      <c r="DYQ306"/>
      <c r="DYR306"/>
      <c r="DYS306"/>
      <c r="DYT306"/>
      <c r="DYU306"/>
      <c r="DYV306"/>
      <c r="DYW306"/>
      <c r="DYX306"/>
      <c r="DYY306"/>
      <c r="DYZ306"/>
      <c r="DZA306"/>
      <c r="DZB306"/>
      <c r="DZC306"/>
      <c r="DZD306"/>
      <c r="DZE306"/>
      <c r="DZF306"/>
      <c r="DZG306"/>
      <c r="DZH306"/>
      <c r="DZI306"/>
      <c r="DZJ306"/>
      <c r="DZK306"/>
      <c r="DZL306"/>
      <c r="DZM306"/>
      <c r="DZN306"/>
      <c r="DZO306"/>
      <c r="DZP306"/>
      <c r="DZQ306"/>
      <c r="DZR306"/>
      <c r="DZS306"/>
      <c r="DZT306"/>
      <c r="DZU306"/>
      <c r="DZV306"/>
      <c r="DZW306"/>
      <c r="DZX306"/>
      <c r="DZY306"/>
      <c r="DZZ306"/>
      <c r="EAA306"/>
      <c r="EAB306"/>
      <c r="EAC306"/>
      <c r="EAD306"/>
      <c r="EAE306"/>
      <c r="EAF306"/>
      <c r="EAG306"/>
      <c r="EAH306"/>
      <c r="EAI306"/>
      <c r="EAJ306"/>
      <c r="EAK306"/>
      <c r="EAL306"/>
      <c r="EAM306"/>
      <c r="EAN306"/>
      <c r="EAO306"/>
      <c r="EAP306"/>
      <c r="EAQ306"/>
      <c r="EAR306"/>
      <c r="EAS306"/>
      <c r="EAT306"/>
      <c r="EAU306"/>
      <c r="EAV306"/>
      <c r="EAW306"/>
      <c r="EAX306"/>
      <c r="EAY306"/>
      <c r="EAZ306"/>
      <c r="EBA306"/>
      <c r="EBB306"/>
      <c r="EBC306"/>
      <c r="EBD306"/>
      <c r="EBE306"/>
      <c r="EBF306"/>
      <c r="EBG306"/>
      <c r="EBH306"/>
      <c r="EBI306"/>
      <c r="EBJ306"/>
      <c r="EBK306"/>
      <c r="EBL306"/>
      <c r="EBM306"/>
      <c r="EBN306"/>
      <c r="EBO306"/>
      <c r="EBP306"/>
      <c r="EBQ306"/>
      <c r="EBR306"/>
      <c r="EBS306"/>
      <c r="EBT306"/>
      <c r="EBU306"/>
      <c r="EBV306"/>
      <c r="EBW306"/>
      <c r="EBX306"/>
      <c r="EBY306"/>
      <c r="EBZ306"/>
      <c r="ECA306"/>
      <c r="ECB306"/>
      <c r="ECC306"/>
      <c r="ECD306"/>
      <c r="ECE306"/>
      <c r="ECF306"/>
      <c r="ECG306"/>
      <c r="ECH306"/>
      <c r="ECI306"/>
      <c r="ECJ306"/>
      <c r="ECK306"/>
      <c r="ECL306"/>
      <c r="ECM306"/>
      <c r="ECN306"/>
      <c r="ECO306"/>
      <c r="ECP306"/>
      <c r="ECQ306"/>
      <c r="ECR306"/>
      <c r="ECS306"/>
      <c r="ECT306"/>
      <c r="ECU306"/>
      <c r="ECV306"/>
      <c r="ECW306"/>
      <c r="ECX306"/>
      <c r="ECY306"/>
      <c r="ECZ306"/>
      <c r="EDA306"/>
      <c r="EDB306"/>
      <c r="EDC306"/>
      <c r="EDD306"/>
      <c r="EDE306"/>
      <c r="EDF306"/>
      <c r="EDG306"/>
      <c r="EDH306"/>
      <c r="EDI306"/>
      <c r="EDJ306"/>
      <c r="EDK306"/>
      <c r="EDL306"/>
      <c r="EDM306"/>
      <c r="EDN306"/>
      <c r="EDO306"/>
      <c r="EDP306"/>
      <c r="EDQ306"/>
      <c r="EDR306"/>
      <c r="EDS306"/>
      <c r="EDT306"/>
      <c r="EDU306"/>
      <c r="EDV306"/>
      <c r="EDW306"/>
      <c r="EDX306"/>
      <c r="EDY306"/>
      <c r="EDZ306"/>
      <c r="EEA306"/>
      <c r="EEB306"/>
      <c r="EEC306"/>
      <c r="EED306"/>
      <c r="EEE306"/>
      <c r="EEF306"/>
      <c r="EEG306"/>
      <c r="EEH306"/>
      <c r="EEI306"/>
      <c r="EEJ306"/>
      <c r="EEK306"/>
      <c r="EEL306"/>
      <c r="EEM306"/>
      <c r="EEN306"/>
      <c r="EEO306"/>
      <c r="EEP306"/>
      <c r="EEQ306"/>
      <c r="EER306"/>
      <c r="EES306"/>
      <c r="EET306"/>
      <c r="EEU306"/>
      <c r="EEV306"/>
      <c r="EEW306"/>
      <c r="EEX306"/>
      <c r="EEY306"/>
      <c r="EEZ306"/>
      <c r="EFA306"/>
      <c r="EFB306"/>
      <c r="EFC306"/>
      <c r="EFD306"/>
      <c r="EFE306"/>
      <c r="EFF306"/>
      <c r="EFG306"/>
      <c r="EFH306"/>
      <c r="EFI306"/>
      <c r="EFJ306"/>
      <c r="EFK306"/>
      <c r="EFL306"/>
      <c r="EFM306"/>
      <c r="EFN306"/>
      <c r="EFO306"/>
      <c r="EFP306"/>
      <c r="EFQ306"/>
      <c r="EFR306"/>
      <c r="EFS306"/>
      <c r="EFT306"/>
      <c r="EFU306"/>
      <c r="EFV306"/>
      <c r="EFW306"/>
      <c r="EFX306"/>
      <c r="EFY306"/>
      <c r="EFZ306"/>
      <c r="EGA306"/>
      <c r="EGB306"/>
      <c r="EGC306"/>
      <c r="EGD306"/>
      <c r="EGE306"/>
      <c r="EGF306"/>
      <c r="EGG306"/>
      <c r="EGH306"/>
      <c r="EGI306"/>
      <c r="EGJ306"/>
      <c r="EGK306"/>
      <c r="EGL306"/>
      <c r="EGM306"/>
      <c r="EGN306"/>
      <c r="EGO306"/>
      <c r="EGP306"/>
      <c r="EGQ306"/>
      <c r="EGR306"/>
      <c r="EGS306"/>
      <c r="EGT306"/>
      <c r="EGU306"/>
      <c r="EGV306"/>
      <c r="EGW306"/>
      <c r="EGX306"/>
      <c r="EGY306"/>
      <c r="EGZ306"/>
      <c r="EHA306"/>
      <c r="EHB306"/>
      <c r="EHC306"/>
      <c r="EHD306"/>
      <c r="EHE306"/>
      <c r="EHF306"/>
      <c r="EHG306"/>
      <c r="EHH306"/>
      <c r="EHI306"/>
      <c r="EHJ306"/>
      <c r="EHK306"/>
      <c r="EHL306"/>
      <c r="EHM306"/>
      <c r="EHN306"/>
      <c r="EHO306"/>
      <c r="EHP306"/>
      <c r="EHQ306"/>
      <c r="EHR306"/>
      <c r="EHS306"/>
      <c r="EHT306"/>
      <c r="EHU306"/>
      <c r="EHV306"/>
      <c r="EHW306"/>
      <c r="EHX306"/>
      <c r="EHY306"/>
      <c r="EHZ306"/>
      <c r="EIA306"/>
      <c r="EIB306"/>
      <c r="EIC306"/>
      <c r="EID306"/>
      <c r="EIE306"/>
      <c r="EIF306"/>
      <c r="EIG306"/>
      <c r="EIH306"/>
      <c r="EII306"/>
      <c r="EIJ306"/>
      <c r="EIK306"/>
      <c r="EIL306"/>
      <c r="EIM306"/>
      <c r="EIN306"/>
      <c r="EIO306"/>
      <c r="EIP306"/>
      <c r="EIQ306"/>
      <c r="EIR306"/>
      <c r="EIS306"/>
      <c r="EIT306"/>
      <c r="EIU306"/>
      <c r="EIV306"/>
      <c r="EIW306"/>
      <c r="EIX306"/>
      <c r="EIY306"/>
      <c r="EIZ306"/>
      <c r="EJA306"/>
      <c r="EJB306"/>
      <c r="EJC306"/>
      <c r="EJD306"/>
      <c r="EJE306"/>
      <c r="EJF306"/>
      <c r="EJG306"/>
      <c r="EJH306"/>
      <c r="EJI306"/>
      <c r="EJJ306"/>
      <c r="EJK306"/>
      <c r="EJL306"/>
      <c r="EJM306"/>
      <c r="EJN306"/>
      <c r="EJO306"/>
      <c r="EJP306"/>
      <c r="EJQ306"/>
      <c r="EJR306"/>
      <c r="EJS306"/>
      <c r="EJT306"/>
      <c r="EJU306"/>
      <c r="EJV306"/>
      <c r="EJW306"/>
      <c r="EJX306"/>
      <c r="EJY306"/>
      <c r="EJZ306"/>
      <c r="EKA306"/>
      <c r="EKB306"/>
      <c r="EKC306"/>
      <c r="EKD306"/>
      <c r="EKE306"/>
      <c r="EKF306"/>
      <c r="EKG306"/>
      <c r="EKH306"/>
      <c r="EKI306"/>
      <c r="EKJ306"/>
      <c r="EKK306"/>
      <c r="EKL306"/>
      <c r="EKM306"/>
      <c r="EKN306"/>
      <c r="EKO306"/>
      <c r="EKP306"/>
      <c r="EKQ306"/>
      <c r="EKR306"/>
      <c r="EKS306"/>
      <c r="EKT306"/>
      <c r="EKU306"/>
      <c r="EKV306"/>
      <c r="EKW306"/>
      <c r="EKX306"/>
      <c r="EKY306"/>
      <c r="EKZ306"/>
      <c r="ELA306"/>
      <c r="ELB306"/>
      <c r="ELC306"/>
      <c r="ELD306"/>
      <c r="ELE306"/>
      <c r="ELF306"/>
      <c r="ELG306"/>
      <c r="ELH306"/>
      <c r="ELI306"/>
      <c r="ELJ306"/>
      <c r="ELK306"/>
      <c r="ELL306"/>
      <c r="ELM306"/>
      <c r="ELN306"/>
      <c r="ELO306"/>
      <c r="ELP306"/>
      <c r="ELQ306"/>
      <c r="ELR306"/>
      <c r="ELS306"/>
      <c r="ELT306"/>
      <c r="ELU306"/>
      <c r="ELV306"/>
      <c r="ELW306"/>
      <c r="ELX306"/>
      <c r="ELY306"/>
      <c r="ELZ306"/>
      <c r="EMA306"/>
      <c r="EMB306"/>
      <c r="EMC306"/>
      <c r="EMD306"/>
      <c r="EME306"/>
      <c r="EMF306"/>
      <c r="EMG306"/>
      <c r="EMH306"/>
      <c r="EMI306"/>
      <c r="EMJ306"/>
      <c r="EMK306"/>
      <c r="EML306"/>
      <c r="EMM306"/>
      <c r="EMN306"/>
      <c r="EMO306"/>
      <c r="EMP306"/>
      <c r="EMQ306"/>
      <c r="EMR306"/>
      <c r="EMS306"/>
      <c r="EMT306"/>
      <c r="EMU306"/>
      <c r="EMV306"/>
      <c r="EMW306"/>
      <c r="EMX306"/>
      <c r="EMY306"/>
      <c r="EMZ306"/>
      <c r="ENA306"/>
      <c r="ENB306"/>
      <c r="ENC306"/>
      <c r="END306"/>
      <c r="ENE306"/>
      <c r="ENF306"/>
      <c r="ENG306"/>
      <c r="ENH306"/>
      <c r="ENI306"/>
      <c r="ENJ306"/>
      <c r="ENK306"/>
      <c r="ENL306"/>
      <c r="ENM306"/>
      <c r="ENN306"/>
      <c r="ENO306"/>
      <c r="ENP306"/>
      <c r="ENQ306"/>
      <c r="ENR306"/>
      <c r="ENS306"/>
      <c r="ENT306"/>
      <c r="ENU306"/>
      <c r="ENV306"/>
      <c r="ENW306"/>
      <c r="ENX306"/>
      <c r="ENY306"/>
      <c r="ENZ306"/>
      <c r="EOA306"/>
      <c r="EOB306"/>
      <c r="EOC306"/>
      <c r="EOD306"/>
      <c r="EOE306"/>
      <c r="EOF306"/>
      <c r="EOG306"/>
      <c r="EOH306"/>
      <c r="EOI306"/>
      <c r="EOJ306"/>
      <c r="EOK306"/>
      <c r="EOL306"/>
      <c r="EOM306"/>
      <c r="EON306"/>
      <c r="EOO306"/>
      <c r="EOP306"/>
      <c r="EOQ306"/>
      <c r="EOR306"/>
      <c r="EOS306"/>
      <c r="EOT306"/>
      <c r="EOU306"/>
      <c r="EOV306"/>
      <c r="EOW306"/>
      <c r="EOX306"/>
      <c r="EOY306"/>
      <c r="EOZ306"/>
      <c r="EPA306"/>
      <c r="EPB306"/>
      <c r="EPC306"/>
      <c r="EPD306"/>
      <c r="EPE306"/>
      <c r="EPF306"/>
      <c r="EPG306"/>
      <c r="EPH306"/>
      <c r="EPI306"/>
      <c r="EPJ306"/>
      <c r="EPK306"/>
      <c r="EPL306"/>
      <c r="EPM306"/>
      <c r="EPN306"/>
      <c r="EPO306"/>
      <c r="EPP306"/>
      <c r="EPQ306"/>
      <c r="EPR306"/>
      <c r="EPS306"/>
      <c r="EPT306"/>
      <c r="EPU306"/>
      <c r="EPV306"/>
      <c r="EPW306"/>
      <c r="EPX306"/>
      <c r="EPY306"/>
      <c r="EPZ306"/>
      <c r="EQA306"/>
      <c r="EQB306"/>
      <c r="EQC306"/>
      <c r="EQD306"/>
      <c r="EQE306"/>
      <c r="EQF306"/>
      <c r="EQG306"/>
      <c r="EQH306"/>
      <c r="EQI306"/>
      <c r="EQJ306"/>
      <c r="EQK306"/>
      <c r="EQL306"/>
      <c r="EQM306"/>
      <c r="EQN306"/>
      <c r="EQO306"/>
      <c r="EQP306"/>
      <c r="EQQ306"/>
      <c r="EQR306"/>
      <c r="EQS306"/>
      <c r="EQT306"/>
      <c r="EQU306"/>
      <c r="EQV306"/>
      <c r="EQW306"/>
      <c r="EQX306"/>
      <c r="EQY306"/>
      <c r="EQZ306"/>
      <c r="ERA306"/>
      <c r="ERB306"/>
      <c r="ERC306"/>
      <c r="ERD306"/>
      <c r="ERE306"/>
      <c r="ERF306"/>
      <c r="ERG306"/>
      <c r="ERH306"/>
      <c r="ERI306"/>
      <c r="ERJ306"/>
      <c r="ERK306"/>
      <c r="ERL306"/>
      <c r="ERM306"/>
      <c r="ERN306"/>
      <c r="ERO306"/>
      <c r="ERP306"/>
      <c r="ERQ306"/>
      <c r="ERR306"/>
      <c r="ERS306"/>
      <c r="ERT306"/>
      <c r="ERU306"/>
      <c r="ERV306"/>
      <c r="ERW306"/>
      <c r="ERX306"/>
      <c r="ERY306"/>
      <c r="ERZ306"/>
      <c r="ESA306"/>
      <c r="ESB306"/>
      <c r="ESC306"/>
      <c r="ESD306"/>
      <c r="ESE306"/>
      <c r="ESF306"/>
      <c r="ESG306"/>
      <c r="ESH306"/>
      <c r="ESI306"/>
      <c r="ESJ306"/>
      <c r="ESK306"/>
      <c r="ESL306"/>
      <c r="ESM306"/>
      <c r="ESN306"/>
      <c r="ESO306"/>
      <c r="ESP306"/>
      <c r="ESQ306"/>
      <c r="ESR306"/>
      <c r="ESS306"/>
      <c r="EST306"/>
      <c r="ESU306"/>
      <c r="ESV306"/>
      <c r="ESW306"/>
      <c r="ESX306"/>
      <c r="ESY306"/>
      <c r="ESZ306"/>
      <c r="ETA306"/>
      <c r="ETB306"/>
      <c r="ETC306"/>
      <c r="ETD306"/>
      <c r="ETE306"/>
      <c r="ETF306"/>
      <c r="ETG306"/>
      <c r="ETH306"/>
      <c r="ETI306"/>
      <c r="ETJ306"/>
      <c r="ETK306"/>
      <c r="ETL306"/>
      <c r="ETM306"/>
      <c r="ETN306"/>
      <c r="ETO306"/>
      <c r="ETP306"/>
      <c r="ETQ306"/>
      <c r="ETR306"/>
      <c r="ETS306"/>
      <c r="ETT306"/>
      <c r="ETU306"/>
      <c r="ETV306"/>
      <c r="ETW306"/>
      <c r="ETX306"/>
      <c r="ETY306"/>
      <c r="ETZ306"/>
      <c r="EUA306"/>
      <c r="EUB306"/>
      <c r="EUC306"/>
      <c r="EUD306"/>
      <c r="EUE306"/>
      <c r="EUF306"/>
      <c r="EUG306"/>
      <c r="EUH306"/>
      <c r="EUI306"/>
      <c r="EUJ306"/>
      <c r="EUK306"/>
      <c r="EUL306"/>
      <c r="EUM306"/>
      <c r="EUN306"/>
      <c r="EUO306"/>
      <c r="EUP306"/>
      <c r="EUQ306"/>
      <c r="EUR306"/>
      <c r="EUS306"/>
      <c r="EUT306"/>
      <c r="EUU306"/>
      <c r="EUV306"/>
      <c r="EUW306"/>
      <c r="EUX306"/>
      <c r="EUY306"/>
      <c r="EUZ306"/>
      <c r="EVA306"/>
      <c r="EVB306"/>
      <c r="EVC306"/>
      <c r="EVD306"/>
      <c r="EVE306"/>
      <c r="EVF306"/>
      <c r="EVG306"/>
      <c r="EVH306"/>
      <c r="EVI306"/>
      <c r="EVJ306"/>
      <c r="EVK306"/>
      <c r="EVL306"/>
      <c r="EVM306"/>
      <c r="EVN306"/>
      <c r="EVO306"/>
      <c r="EVP306"/>
      <c r="EVQ306"/>
      <c r="EVR306"/>
      <c r="EVS306"/>
      <c r="EVT306"/>
      <c r="EVU306"/>
      <c r="EVV306"/>
      <c r="EVW306"/>
      <c r="EVX306"/>
      <c r="EVY306"/>
      <c r="EVZ306"/>
      <c r="EWA306"/>
      <c r="EWB306"/>
      <c r="EWC306"/>
      <c r="EWD306"/>
      <c r="EWE306"/>
      <c r="EWF306"/>
      <c r="EWG306"/>
      <c r="EWH306"/>
      <c r="EWI306"/>
      <c r="EWJ306"/>
      <c r="EWK306"/>
      <c r="EWL306"/>
      <c r="EWM306"/>
      <c r="EWN306"/>
      <c r="EWO306"/>
      <c r="EWP306"/>
      <c r="EWQ306"/>
      <c r="EWR306"/>
      <c r="EWS306"/>
      <c r="EWT306"/>
      <c r="EWU306"/>
      <c r="EWV306"/>
      <c r="EWW306"/>
      <c r="EWX306"/>
      <c r="EWY306"/>
      <c r="EWZ306"/>
      <c r="EXA306"/>
      <c r="EXB306"/>
      <c r="EXC306"/>
      <c r="EXD306"/>
      <c r="EXE306"/>
      <c r="EXF306"/>
      <c r="EXG306"/>
      <c r="EXH306"/>
      <c r="EXI306"/>
      <c r="EXJ306"/>
      <c r="EXK306"/>
      <c r="EXL306"/>
      <c r="EXM306"/>
      <c r="EXN306"/>
      <c r="EXO306"/>
      <c r="EXP306"/>
      <c r="EXQ306"/>
      <c r="EXR306"/>
      <c r="EXS306"/>
      <c r="EXT306"/>
      <c r="EXU306"/>
      <c r="EXV306"/>
      <c r="EXW306"/>
      <c r="EXX306"/>
      <c r="EXY306"/>
      <c r="EXZ306"/>
      <c r="EYA306"/>
      <c r="EYB306"/>
      <c r="EYC306"/>
      <c r="EYD306"/>
      <c r="EYE306"/>
      <c r="EYF306"/>
      <c r="EYG306"/>
      <c r="EYH306"/>
      <c r="EYI306"/>
      <c r="EYJ306"/>
      <c r="EYK306"/>
      <c r="EYL306"/>
      <c r="EYM306"/>
      <c r="EYN306"/>
      <c r="EYO306"/>
      <c r="EYP306"/>
      <c r="EYQ306"/>
      <c r="EYR306"/>
      <c r="EYS306"/>
      <c r="EYT306"/>
      <c r="EYU306"/>
      <c r="EYV306"/>
      <c r="EYW306"/>
      <c r="EYX306"/>
      <c r="EYY306"/>
      <c r="EYZ306"/>
      <c r="EZA306"/>
      <c r="EZB306"/>
      <c r="EZC306"/>
      <c r="EZD306"/>
      <c r="EZE306"/>
      <c r="EZF306"/>
      <c r="EZG306"/>
      <c r="EZH306"/>
      <c r="EZI306"/>
      <c r="EZJ306"/>
      <c r="EZK306"/>
      <c r="EZL306"/>
      <c r="EZM306"/>
      <c r="EZN306"/>
      <c r="EZO306"/>
      <c r="EZP306"/>
      <c r="EZQ306"/>
      <c r="EZR306"/>
      <c r="EZS306"/>
      <c r="EZT306"/>
      <c r="EZU306"/>
      <c r="EZV306"/>
      <c r="EZW306"/>
      <c r="EZX306"/>
      <c r="EZY306"/>
      <c r="EZZ306"/>
      <c r="FAA306"/>
      <c r="FAB306"/>
      <c r="FAC306"/>
      <c r="FAD306"/>
      <c r="FAE306"/>
      <c r="FAF306"/>
      <c r="FAG306"/>
      <c r="FAH306"/>
      <c r="FAI306"/>
      <c r="FAJ306"/>
      <c r="FAK306"/>
      <c r="FAL306"/>
      <c r="FAM306"/>
      <c r="FAN306"/>
      <c r="FAO306"/>
      <c r="FAP306"/>
      <c r="FAQ306"/>
      <c r="FAR306"/>
      <c r="FAS306"/>
      <c r="FAT306"/>
      <c r="FAU306"/>
      <c r="FAV306"/>
      <c r="FAW306"/>
      <c r="FAX306"/>
      <c r="FAY306"/>
      <c r="FAZ306"/>
      <c r="FBA306"/>
      <c r="FBB306"/>
      <c r="FBC306"/>
      <c r="FBD306"/>
      <c r="FBE306"/>
      <c r="FBF306"/>
      <c r="FBG306"/>
      <c r="FBH306"/>
      <c r="FBI306"/>
      <c r="FBJ306"/>
      <c r="FBK306"/>
      <c r="FBL306"/>
      <c r="FBM306"/>
      <c r="FBN306"/>
      <c r="FBO306"/>
      <c r="FBP306"/>
      <c r="FBQ306"/>
      <c r="FBR306"/>
      <c r="FBS306"/>
      <c r="FBT306"/>
      <c r="FBU306"/>
      <c r="FBV306"/>
      <c r="FBW306"/>
      <c r="FBX306"/>
      <c r="FBY306"/>
      <c r="FBZ306"/>
      <c r="FCA306"/>
      <c r="FCB306"/>
      <c r="FCC306"/>
      <c r="FCD306"/>
      <c r="FCE306"/>
      <c r="FCF306"/>
      <c r="FCG306"/>
      <c r="FCH306"/>
      <c r="FCI306"/>
      <c r="FCJ306"/>
      <c r="FCK306"/>
      <c r="FCL306"/>
      <c r="FCM306"/>
      <c r="FCN306"/>
      <c r="FCO306"/>
      <c r="FCP306"/>
      <c r="FCQ306"/>
      <c r="FCR306"/>
      <c r="FCS306"/>
      <c r="FCT306"/>
      <c r="FCU306"/>
      <c r="FCV306"/>
      <c r="FCW306"/>
      <c r="FCX306"/>
      <c r="FCY306"/>
      <c r="FCZ306"/>
      <c r="FDA306"/>
      <c r="FDB306"/>
      <c r="FDC306"/>
      <c r="FDD306"/>
      <c r="FDE306"/>
      <c r="FDF306"/>
      <c r="FDG306"/>
      <c r="FDH306"/>
      <c r="FDI306"/>
      <c r="FDJ306"/>
      <c r="FDK306"/>
      <c r="FDL306"/>
      <c r="FDM306"/>
      <c r="FDN306"/>
      <c r="FDO306"/>
      <c r="FDP306"/>
      <c r="FDQ306"/>
      <c r="FDR306"/>
      <c r="FDS306"/>
      <c r="FDT306"/>
      <c r="FDU306"/>
      <c r="FDV306"/>
      <c r="FDW306"/>
      <c r="FDX306"/>
      <c r="FDY306"/>
      <c r="FDZ306"/>
      <c r="FEA306"/>
      <c r="FEB306"/>
      <c r="FEC306"/>
      <c r="FED306"/>
      <c r="FEE306"/>
      <c r="FEF306"/>
      <c r="FEG306"/>
      <c r="FEH306"/>
      <c r="FEI306"/>
      <c r="FEJ306"/>
      <c r="FEK306"/>
      <c r="FEL306"/>
      <c r="FEM306"/>
      <c r="FEN306"/>
      <c r="FEO306"/>
      <c r="FEP306"/>
      <c r="FEQ306"/>
      <c r="FER306"/>
      <c r="FES306"/>
      <c r="FET306"/>
      <c r="FEU306"/>
      <c r="FEV306"/>
      <c r="FEW306"/>
      <c r="FEX306"/>
      <c r="FEY306"/>
      <c r="FEZ306"/>
      <c r="FFA306"/>
      <c r="FFB306"/>
      <c r="FFC306"/>
      <c r="FFD306"/>
      <c r="FFE306"/>
      <c r="FFF306"/>
      <c r="FFG306"/>
      <c r="FFH306"/>
      <c r="FFI306"/>
      <c r="FFJ306"/>
      <c r="FFK306"/>
      <c r="FFL306"/>
      <c r="FFM306"/>
      <c r="FFN306"/>
      <c r="FFO306"/>
      <c r="FFP306"/>
      <c r="FFQ306"/>
      <c r="FFR306"/>
      <c r="FFS306"/>
      <c r="FFT306"/>
      <c r="FFU306"/>
      <c r="FFV306"/>
      <c r="FFW306"/>
      <c r="FFX306"/>
      <c r="FFY306"/>
      <c r="FFZ306"/>
      <c r="FGA306"/>
      <c r="FGB306"/>
      <c r="FGC306"/>
      <c r="FGD306"/>
      <c r="FGE306"/>
      <c r="FGF306"/>
      <c r="FGG306"/>
      <c r="FGH306"/>
      <c r="FGI306"/>
      <c r="FGJ306"/>
      <c r="FGK306"/>
      <c r="FGL306"/>
      <c r="FGM306"/>
      <c r="FGN306"/>
      <c r="FGO306"/>
      <c r="FGP306"/>
      <c r="FGQ306"/>
      <c r="FGR306"/>
      <c r="FGS306"/>
      <c r="FGT306"/>
      <c r="FGU306"/>
      <c r="FGV306"/>
      <c r="FGW306"/>
      <c r="FGX306"/>
      <c r="FGY306"/>
      <c r="FGZ306"/>
      <c r="FHA306"/>
      <c r="FHB306"/>
      <c r="FHC306"/>
      <c r="FHD306"/>
      <c r="FHE306"/>
      <c r="FHF306"/>
      <c r="FHG306"/>
      <c r="FHH306"/>
      <c r="FHI306"/>
      <c r="FHJ306"/>
      <c r="FHK306"/>
      <c r="FHL306"/>
      <c r="FHM306"/>
      <c r="FHN306"/>
      <c r="FHO306"/>
      <c r="FHP306"/>
      <c r="FHQ306"/>
      <c r="FHR306"/>
      <c r="FHS306"/>
      <c r="FHT306"/>
      <c r="FHU306"/>
      <c r="FHV306"/>
      <c r="FHW306"/>
      <c r="FHX306"/>
      <c r="FHY306"/>
      <c r="FHZ306"/>
      <c r="FIA306"/>
      <c r="FIB306"/>
      <c r="FIC306"/>
      <c r="FID306"/>
      <c r="FIE306"/>
      <c r="FIF306"/>
      <c r="FIG306"/>
      <c r="FIH306"/>
      <c r="FII306"/>
      <c r="FIJ306"/>
      <c r="FIK306"/>
      <c r="FIL306"/>
      <c r="FIM306"/>
      <c r="FIN306"/>
      <c r="FIO306"/>
      <c r="FIP306"/>
      <c r="FIQ306"/>
      <c r="FIR306"/>
      <c r="FIS306"/>
      <c r="FIT306"/>
      <c r="FIU306"/>
      <c r="FIV306"/>
      <c r="FIW306"/>
      <c r="FIX306"/>
      <c r="FIY306"/>
      <c r="FIZ306"/>
      <c r="FJA306"/>
      <c r="FJB306"/>
      <c r="FJC306"/>
      <c r="FJD306"/>
      <c r="FJE306"/>
      <c r="FJF306"/>
      <c r="FJG306"/>
      <c r="FJH306"/>
      <c r="FJI306"/>
      <c r="FJJ306"/>
      <c r="FJK306"/>
      <c r="FJL306"/>
      <c r="FJM306"/>
      <c r="FJN306"/>
      <c r="FJO306"/>
      <c r="FJP306"/>
      <c r="FJQ306"/>
      <c r="FJR306"/>
      <c r="FJS306"/>
      <c r="FJT306"/>
      <c r="FJU306"/>
      <c r="FJV306"/>
      <c r="FJW306"/>
      <c r="FJX306"/>
      <c r="FJY306"/>
      <c r="FJZ306"/>
      <c r="FKA306"/>
      <c r="FKB306"/>
      <c r="FKC306"/>
      <c r="FKD306"/>
      <c r="FKE306"/>
      <c r="FKF306"/>
      <c r="FKG306"/>
      <c r="FKH306"/>
      <c r="FKI306"/>
      <c r="FKJ306"/>
      <c r="FKK306"/>
      <c r="FKL306"/>
      <c r="FKM306"/>
      <c r="FKN306"/>
      <c r="FKO306"/>
      <c r="FKP306"/>
      <c r="FKQ306"/>
      <c r="FKR306"/>
      <c r="FKS306"/>
      <c r="FKT306"/>
      <c r="FKU306"/>
      <c r="FKV306"/>
      <c r="FKW306"/>
      <c r="FKX306"/>
      <c r="FKY306"/>
      <c r="FKZ306"/>
      <c r="FLA306"/>
      <c r="FLB306"/>
      <c r="FLC306"/>
      <c r="FLD306"/>
      <c r="FLE306"/>
      <c r="FLF306"/>
      <c r="FLG306"/>
      <c r="FLH306"/>
      <c r="FLI306"/>
      <c r="FLJ306"/>
      <c r="FLK306"/>
      <c r="FLL306"/>
      <c r="FLM306"/>
      <c r="FLN306"/>
      <c r="FLO306"/>
      <c r="FLP306"/>
      <c r="FLQ306"/>
      <c r="FLR306"/>
      <c r="FLS306"/>
      <c r="FLT306"/>
      <c r="FLU306"/>
      <c r="FLV306"/>
      <c r="FLW306"/>
      <c r="FLX306"/>
      <c r="FLY306"/>
      <c r="FLZ306"/>
      <c r="FMA306"/>
      <c r="FMB306"/>
      <c r="FMC306"/>
      <c r="FMD306"/>
      <c r="FME306"/>
      <c r="FMF306"/>
      <c r="FMG306"/>
      <c r="FMH306"/>
      <c r="FMI306"/>
      <c r="FMJ306"/>
      <c r="FMK306"/>
      <c r="FML306"/>
      <c r="FMM306"/>
      <c r="FMN306"/>
      <c r="FMO306"/>
      <c r="FMP306"/>
      <c r="FMQ306"/>
      <c r="FMR306"/>
      <c r="FMS306"/>
      <c r="FMT306"/>
      <c r="FMU306"/>
      <c r="FMV306"/>
      <c r="FMW306"/>
      <c r="FMX306"/>
      <c r="FMY306"/>
      <c r="FMZ306"/>
      <c r="FNA306"/>
      <c r="FNB306"/>
      <c r="FNC306"/>
      <c r="FND306"/>
      <c r="FNE306"/>
      <c r="FNF306"/>
      <c r="FNG306"/>
      <c r="FNH306"/>
      <c r="FNI306"/>
      <c r="FNJ306"/>
      <c r="FNK306"/>
      <c r="FNL306"/>
      <c r="FNM306"/>
      <c r="FNN306"/>
      <c r="FNO306"/>
      <c r="FNP306"/>
      <c r="FNQ306"/>
      <c r="FNR306"/>
      <c r="FNS306"/>
      <c r="FNT306"/>
      <c r="FNU306"/>
      <c r="FNV306"/>
      <c r="FNW306"/>
      <c r="FNX306"/>
      <c r="FNY306"/>
      <c r="FNZ306"/>
      <c r="FOA306"/>
      <c r="FOB306"/>
      <c r="FOC306"/>
      <c r="FOD306"/>
      <c r="FOE306"/>
      <c r="FOF306"/>
      <c r="FOG306"/>
      <c r="FOH306"/>
      <c r="FOI306"/>
      <c r="FOJ306"/>
      <c r="FOK306"/>
      <c r="FOL306"/>
      <c r="FOM306"/>
      <c r="FON306"/>
      <c r="FOO306"/>
      <c r="FOP306"/>
      <c r="FOQ306"/>
      <c r="FOR306"/>
      <c r="FOS306"/>
      <c r="FOT306"/>
      <c r="FOU306"/>
      <c r="FOV306"/>
      <c r="FOW306"/>
      <c r="FOX306"/>
      <c r="FOY306"/>
      <c r="FOZ306"/>
      <c r="FPA306"/>
      <c r="FPB306"/>
      <c r="FPC306"/>
      <c r="FPD306"/>
      <c r="FPE306"/>
      <c r="FPF306"/>
      <c r="FPG306"/>
      <c r="FPH306"/>
      <c r="FPI306"/>
      <c r="FPJ306"/>
      <c r="FPK306"/>
      <c r="FPL306"/>
      <c r="FPM306"/>
      <c r="FPN306"/>
      <c r="FPO306"/>
      <c r="FPP306"/>
      <c r="FPQ306"/>
      <c r="FPR306"/>
      <c r="FPS306"/>
      <c r="FPT306"/>
      <c r="FPU306"/>
      <c r="FPV306"/>
      <c r="FPW306"/>
      <c r="FPX306"/>
      <c r="FPY306"/>
      <c r="FPZ306"/>
      <c r="FQA306"/>
      <c r="FQB306"/>
      <c r="FQC306"/>
      <c r="FQD306"/>
      <c r="FQE306"/>
      <c r="FQF306"/>
      <c r="FQG306"/>
      <c r="FQH306"/>
      <c r="FQI306"/>
      <c r="FQJ306"/>
      <c r="FQK306"/>
      <c r="FQL306"/>
      <c r="FQM306"/>
      <c r="FQN306"/>
      <c r="FQO306"/>
      <c r="FQP306"/>
      <c r="FQQ306"/>
      <c r="FQR306"/>
      <c r="FQS306"/>
      <c r="FQT306"/>
      <c r="FQU306"/>
      <c r="FQV306"/>
      <c r="FQW306"/>
      <c r="FQX306"/>
      <c r="FQY306"/>
      <c r="FQZ306"/>
      <c r="FRA306"/>
      <c r="FRB306"/>
      <c r="FRC306"/>
      <c r="FRD306"/>
      <c r="FRE306"/>
      <c r="FRF306"/>
      <c r="FRG306"/>
      <c r="FRH306"/>
      <c r="FRI306"/>
      <c r="FRJ306"/>
      <c r="FRK306"/>
      <c r="FRL306"/>
      <c r="FRM306"/>
      <c r="FRN306"/>
      <c r="FRO306"/>
      <c r="FRP306"/>
      <c r="FRQ306"/>
      <c r="FRR306"/>
      <c r="FRS306"/>
      <c r="FRT306"/>
      <c r="FRU306"/>
      <c r="FRV306"/>
      <c r="FRW306"/>
      <c r="FRX306"/>
      <c r="FRY306"/>
      <c r="FRZ306"/>
      <c r="FSA306"/>
      <c r="FSB306"/>
      <c r="FSC306"/>
      <c r="FSD306"/>
      <c r="FSE306"/>
      <c r="FSF306"/>
      <c r="FSG306"/>
      <c r="FSH306"/>
      <c r="FSI306"/>
      <c r="FSJ306"/>
      <c r="FSK306"/>
      <c r="FSL306"/>
      <c r="FSM306"/>
      <c r="FSN306"/>
      <c r="FSO306"/>
      <c r="FSP306"/>
      <c r="FSQ306"/>
      <c r="FSR306"/>
      <c r="FSS306"/>
      <c r="FST306"/>
      <c r="FSU306"/>
      <c r="FSV306"/>
      <c r="FSW306"/>
      <c r="FSX306"/>
      <c r="FSY306"/>
      <c r="FSZ306"/>
      <c r="FTA306"/>
      <c r="FTB306"/>
      <c r="FTC306"/>
      <c r="FTD306"/>
      <c r="FTE306"/>
      <c r="FTF306"/>
      <c r="FTG306"/>
      <c r="FTH306"/>
      <c r="FTI306"/>
      <c r="FTJ306"/>
      <c r="FTK306"/>
      <c r="FTL306"/>
      <c r="FTM306"/>
      <c r="FTN306"/>
      <c r="FTO306"/>
      <c r="FTP306"/>
      <c r="FTQ306"/>
      <c r="FTR306"/>
      <c r="FTS306"/>
      <c r="FTT306"/>
      <c r="FTU306"/>
      <c r="FTV306"/>
      <c r="FTW306"/>
      <c r="FTX306"/>
      <c r="FTY306"/>
      <c r="FTZ306"/>
      <c r="FUA306"/>
      <c r="FUB306"/>
      <c r="FUC306"/>
      <c r="FUD306"/>
      <c r="FUE306"/>
      <c r="FUF306"/>
      <c r="FUG306"/>
      <c r="FUH306"/>
      <c r="FUI306"/>
      <c r="FUJ306"/>
      <c r="FUK306"/>
      <c r="FUL306"/>
      <c r="FUM306"/>
      <c r="FUN306"/>
      <c r="FUO306"/>
      <c r="FUP306"/>
      <c r="FUQ306"/>
      <c r="FUR306"/>
      <c r="FUS306"/>
      <c r="FUT306"/>
      <c r="FUU306"/>
      <c r="FUV306"/>
      <c r="FUW306"/>
      <c r="FUX306"/>
      <c r="FUY306"/>
      <c r="FUZ306"/>
      <c r="FVA306"/>
      <c r="FVB306"/>
      <c r="FVC306"/>
      <c r="FVD306"/>
      <c r="FVE306"/>
      <c r="FVF306"/>
      <c r="FVG306"/>
      <c r="FVH306"/>
      <c r="FVI306"/>
      <c r="FVJ306"/>
      <c r="FVK306"/>
      <c r="FVL306"/>
      <c r="FVM306"/>
      <c r="FVN306"/>
      <c r="FVO306"/>
      <c r="FVP306"/>
      <c r="FVQ306"/>
      <c r="FVR306"/>
      <c r="FVS306"/>
      <c r="FVT306"/>
      <c r="FVU306"/>
      <c r="FVV306"/>
      <c r="FVW306"/>
      <c r="FVX306"/>
      <c r="FVY306"/>
      <c r="FVZ306"/>
      <c r="FWA306"/>
      <c r="FWB306"/>
      <c r="FWC306"/>
      <c r="FWD306"/>
      <c r="FWE306"/>
      <c r="FWF306"/>
      <c r="FWG306"/>
      <c r="FWH306"/>
      <c r="FWI306"/>
      <c r="FWJ306"/>
      <c r="FWK306"/>
      <c r="FWL306"/>
      <c r="FWM306"/>
      <c r="FWN306"/>
      <c r="FWO306"/>
      <c r="FWP306"/>
      <c r="FWQ306"/>
      <c r="FWR306"/>
      <c r="FWS306"/>
      <c r="FWT306"/>
      <c r="FWU306"/>
      <c r="FWV306"/>
      <c r="FWW306"/>
      <c r="FWX306"/>
      <c r="FWY306"/>
      <c r="FWZ306"/>
      <c r="FXA306"/>
      <c r="FXB306"/>
      <c r="FXC306"/>
      <c r="FXD306"/>
      <c r="FXE306"/>
      <c r="FXF306"/>
      <c r="FXG306"/>
      <c r="FXH306"/>
      <c r="FXI306"/>
      <c r="FXJ306"/>
      <c r="FXK306"/>
      <c r="FXL306"/>
      <c r="FXM306"/>
      <c r="FXN306"/>
      <c r="FXO306"/>
      <c r="FXP306"/>
      <c r="FXQ306"/>
      <c r="FXR306"/>
      <c r="FXS306"/>
      <c r="FXT306"/>
      <c r="FXU306"/>
      <c r="FXV306"/>
      <c r="FXW306"/>
      <c r="FXX306"/>
      <c r="FXY306"/>
      <c r="FXZ306"/>
      <c r="FYA306"/>
      <c r="FYB306"/>
      <c r="FYC306"/>
      <c r="FYD306"/>
      <c r="FYE306"/>
      <c r="FYF306"/>
      <c r="FYG306"/>
      <c r="FYH306"/>
      <c r="FYI306"/>
      <c r="FYJ306"/>
      <c r="FYK306"/>
      <c r="FYL306"/>
      <c r="FYM306"/>
      <c r="FYN306"/>
      <c r="FYO306"/>
      <c r="FYP306"/>
      <c r="FYQ306"/>
      <c r="FYR306"/>
      <c r="FYS306"/>
      <c r="FYT306"/>
      <c r="FYU306"/>
      <c r="FYV306"/>
      <c r="FYW306"/>
      <c r="FYX306"/>
      <c r="FYY306"/>
      <c r="FYZ306"/>
      <c r="FZA306"/>
      <c r="FZB306"/>
      <c r="FZC306"/>
      <c r="FZD306"/>
      <c r="FZE306"/>
      <c r="FZF306"/>
      <c r="FZG306"/>
      <c r="FZH306"/>
      <c r="FZI306"/>
      <c r="FZJ306"/>
      <c r="FZK306"/>
      <c r="FZL306"/>
      <c r="FZM306"/>
      <c r="FZN306"/>
      <c r="FZO306"/>
      <c r="FZP306"/>
      <c r="FZQ306"/>
      <c r="FZR306"/>
      <c r="FZS306"/>
      <c r="FZT306"/>
      <c r="FZU306"/>
      <c r="FZV306"/>
      <c r="FZW306"/>
      <c r="FZX306"/>
      <c r="FZY306"/>
      <c r="FZZ306"/>
      <c r="GAA306"/>
      <c r="GAB306"/>
      <c r="GAC306"/>
      <c r="GAD306"/>
      <c r="GAE306"/>
      <c r="GAF306"/>
      <c r="GAG306"/>
      <c r="GAH306"/>
      <c r="GAI306"/>
      <c r="GAJ306"/>
      <c r="GAK306"/>
      <c r="GAL306"/>
      <c r="GAM306"/>
      <c r="GAN306"/>
      <c r="GAO306"/>
      <c r="GAP306"/>
      <c r="GAQ306"/>
      <c r="GAR306"/>
      <c r="GAS306"/>
      <c r="GAT306"/>
      <c r="GAU306"/>
      <c r="GAV306"/>
      <c r="GAW306"/>
      <c r="GAX306"/>
      <c r="GAY306"/>
      <c r="GAZ306"/>
      <c r="GBA306"/>
      <c r="GBB306"/>
      <c r="GBC306"/>
      <c r="GBD306"/>
      <c r="GBE306"/>
      <c r="GBF306"/>
      <c r="GBG306"/>
      <c r="GBH306"/>
      <c r="GBI306"/>
      <c r="GBJ306"/>
      <c r="GBK306"/>
      <c r="GBL306"/>
      <c r="GBM306"/>
      <c r="GBN306"/>
      <c r="GBO306"/>
      <c r="GBP306"/>
      <c r="GBQ306"/>
      <c r="GBR306"/>
      <c r="GBS306"/>
      <c r="GBT306"/>
      <c r="GBU306"/>
      <c r="GBV306"/>
      <c r="GBW306"/>
      <c r="GBX306"/>
      <c r="GBY306"/>
      <c r="GBZ306"/>
      <c r="GCA306"/>
      <c r="GCB306"/>
      <c r="GCC306"/>
      <c r="GCD306"/>
      <c r="GCE306"/>
      <c r="GCF306"/>
      <c r="GCG306"/>
      <c r="GCH306"/>
      <c r="GCI306"/>
      <c r="GCJ306"/>
      <c r="GCK306"/>
      <c r="GCL306"/>
      <c r="GCM306"/>
      <c r="GCN306"/>
      <c r="GCO306"/>
      <c r="GCP306"/>
      <c r="GCQ306"/>
      <c r="GCR306"/>
      <c r="GCS306"/>
      <c r="GCT306"/>
      <c r="GCU306"/>
      <c r="GCV306"/>
      <c r="GCW306"/>
      <c r="GCX306"/>
      <c r="GCY306"/>
      <c r="GCZ306"/>
      <c r="GDA306"/>
      <c r="GDB306"/>
      <c r="GDC306"/>
      <c r="GDD306"/>
      <c r="GDE306"/>
      <c r="GDF306"/>
      <c r="GDG306"/>
      <c r="GDH306"/>
      <c r="GDI306"/>
      <c r="GDJ306"/>
      <c r="GDK306"/>
      <c r="GDL306"/>
      <c r="GDM306"/>
      <c r="GDN306"/>
      <c r="GDO306"/>
      <c r="GDP306"/>
      <c r="GDQ306"/>
      <c r="GDR306"/>
      <c r="GDS306"/>
      <c r="GDT306"/>
      <c r="GDU306"/>
      <c r="GDV306"/>
      <c r="GDW306"/>
      <c r="GDX306"/>
      <c r="GDY306"/>
      <c r="GDZ306"/>
      <c r="GEA306"/>
      <c r="GEB306"/>
      <c r="GEC306"/>
      <c r="GED306"/>
      <c r="GEE306"/>
      <c r="GEF306"/>
      <c r="GEG306"/>
      <c r="GEH306"/>
      <c r="GEI306"/>
      <c r="GEJ306"/>
      <c r="GEK306"/>
      <c r="GEL306"/>
      <c r="GEM306"/>
      <c r="GEN306"/>
      <c r="GEO306"/>
      <c r="GEP306"/>
      <c r="GEQ306"/>
      <c r="GER306"/>
      <c r="GES306"/>
      <c r="GET306"/>
      <c r="GEU306"/>
      <c r="GEV306"/>
      <c r="GEW306"/>
      <c r="GEX306"/>
      <c r="GEY306"/>
      <c r="GEZ306"/>
      <c r="GFA306"/>
      <c r="GFB306"/>
      <c r="GFC306"/>
      <c r="GFD306"/>
      <c r="GFE306"/>
      <c r="GFF306"/>
      <c r="GFG306"/>
      <c r="GFH306"/>
      <c r="GFI306"/>
      <c r="GFJ306"/>
      <c r="GFK306"/>
      <c r="GFL306"/>
      <c r="GFM306"/>
      <c r="GFN306"/>
      <c r="GFO306"/>
      <c r="GFP306"/>
      <c r="GFQ306"/>
      <c r="GFR306"/>
      <c r="GFS306"/>
      <c r="GFT306"/>
      <c r="GFU306"/>
      <c r="GFV306"/>
      <c r="GFW306"/>
      <c r="GFX306"/>
      <c r="GFY306"/>
      <c r="GFZ306"/>
      <c r="GGA306"/>
      <c r="GGB306"/>
      <c r="GGC306"/>
      <c r="GGD306"/>
      <c r="GGE306"/>
      <c r="GGF306"/>
      <c r="GGG306"/>
      <c r="GGH306"/>
      <c r="GGI306"/>
      <c r="GGJ306"/>
      <c r="GGK306"/>
      <c r="GGL306"/>
      <c r="GGM306"/>
      <c r="GGN306"/>
      <c r="GGO306"/>
      <c r="GGP306"/>
      <c r="GGQ306"/>
      <c r="GGR306"/>
      <c r="GGS306"/>
      <c r="GGT306"/>
      <c r="GGU306"/>
      <c r="GGV306"/>
      <c r="GGW306"/>
      <c r="GGX306"/>
      <c r="GGY306"/>
      <c r="GGZ306"/>
      <c r="GHA306"/>
      <c r="GHB306"/>
      <c r="GHC306"/>
      <c r="GHD306"/>
      <c r="GHE306"/>
      <c r="GHF306"/>
      <c r="GHG306"/>
      <c r="GHH306"/>
      <c r="GHI306"/>
      <c r="GHJ306"/>
      <c r="GHK306"/>
      <c r="GHL306"/>
      <c r="GHM306"/>
      <c r="GHN306"/>
      <c r="GHO306"/>
      <c r="GHP306"/>
      <c r="GHQ306"/>
      <c r="GHR306"/>
      <c r="GHS306"/>
      <c r="GHT306"/>
      <c r="GHU306"/>
      <c r="GHV306"/>
      <c r="GHW306"/>
      <c r="GHX306"/>
      <c r="GHY306"/>
      <c r="GHZ306"/>
      <c r="GIA306"/>
      <c r="GIB306"/>
      <c r="GIC306"/>
      <c r="GID306"/>
      <c r="GIE306"/>
      <c r="GIF306"/>
      <c r="GIG306"/>
      <c r="GIH306"/>
      <c r="GII306"/>
      <c r="GIJ306"/>
      <c r="GIK306"/>
      <c r="GIL306"/>
      <c r="GIM306"/>
      <c r="GIN306"/>
      <c r="GIO306"/>
      <c r="GIP306"/>
      <c r="GIQ306"/>
      <c r="GIR306"/>
      <c r="GIS306"/>
      <c r="GIT306"/>
      <c r="GIU306"/>
      <c r="GIV306"/>
      <c r="GIW306"/>
      <c r="GIX306"/>
      <c r="GIY306"/>
      <c r="GIZ306"/>
      <c r="GJA306"/>
      <c r="GJB306"/>
      <c r="GJC306"/>
      <c r="GJD306"/>
      <c r="GJE306"/>
      <c r="GJF306"/>
      <c r="GJG306"/>
      <c r="GJH306"/>
      <c r="GJI306"/>
      <c r="GJJ306"/>
      <c r="GJK306"/>
      <c r="GJL306"/>
      <c r="GJM306"/>
      <c r="GJN306"/>
      <c r="GJO306"/>
      <c r="GJP306"/>
      <c r="GJQ306"/>
      <c r="GJR306"/>
      <c r="GJS306"/>
      <c r="GJT306"/>
      <c r="GJU306"/>
      <c r="GJV306"/>
      <c r="GJW306"/>
      <c r="GJX306"/>
      <c r="GJY306"/>
      <c r="GJZ306"/>
      <c r="GKA306"/>
      <c r="GKB306"/>
      <c r="GKC306"/>
      <c r="GKD306"/>
      <c r="GKE306"/>
      <c r="GKF306"/>
      <c r="GKG306"/>
      <c r="GKH306"/>
      <c r="GKI306"/>
      <c r="GKJ306"/>
      <c r="GKK306"/>
      <c r="GKL306"/>
      <c r="GKM306"/>
      <c r="GKN306"/>
      <c r="GKO306"/>
      <c r="GKP306"/>
      <c r="GKQ306"/>
      <c r="GKR306"/>
      <c r="GKS306"/>
      <c r="GKT306"/>
      <c r="GKU306"/>
      <c r="GKV306"/>
      <c r="GKW306"/>
      <c r="GKX306"/>
      <c r="GKY306"/>
      <c r="GKZ306"/>
      <c r="GLA306"/>
      <c r="GLB306"/>
      <c r="GLC306"/>
      <c r="GLD306"/>
      <c r="GLE306"/>
      <c r="GLF306"/>
      <c r="GLG306"/>
      <c r="GLH306"/>
      <c r="GLI306"/>
      <c r="GLJ306"/>
      <c r="GLK306"/>
      <c r="GLL306"/>
      <c r="GLM306"/>
      <c r="GLN306"/>
      <c r="GLO306"/>
      <c r="GLP306"/>
      <c r="GLQ306"/>
      <c r="GLR306"/>
      <c r="GLS306"/>
      <c r="GLT306"/>
      <c r="GLU306"/>
      <c r="GLV306"/>
      <c r="GLW306"/>
      <c r="GLX306"/>
      <c r="GLY306"/>
      <c r="GLZ306"/>
      <c r="GMA306"/>
      <c r="GMB306"/>
      <c r="GMC306"/>
      <c r="GMD306"/>
      <c r="GME306"/>
      <c r="GMF306"/>
      <c r="GMG306"/>
      <c r="GMH306"/>
      <c r="GMI306"/>
      <c r="GMJ306"/>
      <c r="GMK306"/>
      <c r="GML306"/>
      <c r="GMM306"/>
      <c r="GMN306"/>
      <c r="GMO306"/>
      <c r="GMP306"/>
      <c r="GMQ306"/>
      <c r="GMR306"/>
      <c r="GMS306"/>
      <c r="GMT306"/>
      <c r="GMU306"/>
      <c r="GMV306"/>
      <c r="GMW306"/>
      <c r="GMX306"/>
      <c r="GMY306"/>
      <c r="GMZ306"/>
      <c r="GNA306"/>
      <c r="GNB306"/>
      <c r="GNC306"/>
      <c r="GND306"/>
      <c r="GNE306"/>
      <c r="GNF306"/>
      <c r="GNG306"/>
      <c r="GNH306"/>
      <c r="GNI306"/>
      <c r="GNJ306"/>
      <c r="GNK306"/>
      <c r="GNL306"/>
      <c r="GNM306"/>
      <c r="GNN306"/>
      <c r="GNO306"/>
      <c r="GNP306"/>
      <c r="GNQ306"/>
      <c r="GNR306"/>
      <c r="GNS306"/>
      <c r="GNT306"/>
      <c r="GNU306"/>
      <c r="GNV306"/>
      <c r="GNW306"/>
      <c r="GNX306"/>
      <c r="GNY306"/>
      <c r="GNZ306"/>
      <c r="GOA306"/>
      <c r="GOB306"/>
      <c r="GOC306"/>
      <c r="GOD306"/>
      <c r="GOE306"/>
      <c r="GOF306"/>
      <c r="GOG306"/>
      <c r="GOH306"/>
      <c r="GOI306"/>
      <c r="GOJ306"/>
      <c r="GOK306"/>
      <c r="GOL306"/>
      <c r="GOM306"/>
      <c r="GON306"/>
      <c r="GOO306"/>
      <c r="GOP306"/>
      <c r="GOQ306"/>
      <c r="GOR306"/>
      <c r="GOS306"/>
      <c r="GOT306"/>
      <c r="GOU306"/>
      <c r="GOV306"/>
      <c r="GOW306"/>
      <c r="GOX306"/>
      <c r="GOY306"/>
      <c r="GOZ306"/>
      <c r="GPA306"/>
      <c r="GPB306"/>
      <c r="GPC306"/>
      <c r="GPD306"/>
      <c r="GPE306"/>
      <c r="GPF306"/>
      <c r="GPG306"/>
      <c r="GPH306"/>
      <c r="GPI306"/>
      <c r="GPJ306"/>
      <c r="GPK306"/>
      <c r="GPL306"/>
      <c r="GPM306"/>
      <c r="GPN306"/>
      <c r="GPO306"/>
      <c r="GPP306"/>
      <c r="GPQ306"/>
      <c r="GPR306"/>
      <c r="GPS306"/>
      <c r="GPT306"/>
      <c r="GPU306"/>
      <c r="GPV306"/>
      <c r="GPW306"/>
      <c r="GPX306"/>
      <c r="GPY306"/>
      <c r="GPZ306"/>
      <c r="GQA306"/>
      <c r="GQB306"/>
      <c r="GQC306"/>
      <c r="GQD306"/>
      <c r="GQE306"/>
      <c r="GQF306"/>
      <c r="GQG306"/>
      <c r="GQH306"/>
      <c r="GQI306"/>
      <c r="GQJ306"/>
      <c r="GQK306"/>
      <c r="GQL306"/>
      <c r="GQM306"/>
      <c r="GQN306"/>
      <c r="GQO306"/>
      <c r="GQP306"/>
      <c r="GQQ306"/>
      <c r="GQR306"/>
      <c r="GQS306"/>
      <c r="GQT306"/>
      <c r="GQU306"/>
      <c r="GQV306"/>
      <c r="GQW306"/>
      <c r="GQX306"/>
      <c r="GQY306"/>
      <c r="GQZ306"/>
      <c r="GRA306"/>
      <c r="GRB306"/>
      <c r="GRC306"/>
      <c r="GRD306"/>
      <c r="GRE306"/>
      <c r="GRF306"/>
      <c r="GRG306"/>
      <c r="GRH306"/>
      <c r="GRI306"/>
      <c r="GRJ306"/>
      <c r="GRK306"/>
      <c r="GRL306"/>
      <c r="GRM306"/>
      <c r="GRN306"/>
      <c r="GRO306"/>
      <c r="GRP306"/>
      <c r="GRQ306"/>
      <c r="GRR306"/>
      <c r="GRS306"/>
      <c r="GRT306"/>
      <c r="GRU306"/>
      <c r="GRV306"/>
      <c r="GRW306"/>
      <c r="GRX306"/>
      <c r="GRY306"/>
      <c r="GRZ306"/>
      <c r="GSA306"/>
      <c r="GSB306"/>
      <c r="GSC306"/>
      <c r="GSD306"/>
      <c r="GSE306"/>
      <c r="GSF306"/>
      <c r="GSG306"/>
      <c r="GSH306"/>
      <c r="GSI306"/>
      <c r="GSJ306"/>
      <c r="GSK306"/>
      <c r="GSL306"/>
      <c r="GSM306"/>
      <c r="GSN306"/>
      <c r="GSO306"/>
      <c r="GSP306"/>
      <c r="GSQ306"/>
      <c r="GSR306"/>
      <c r="GSS306"/>
      <c r="GST306"/>
      <c r="GSU306"/>
      <c r="GSV306"/>
      <c r="GSW306"/>
      <c r="GSX306"/>
      <c r="GSY306"/>
      <c r="GSZ306"/>
      <c r="GTA306"/>
      <c r="GTB306"/>
      <c r="GTC306"/>
      <c r="GTD306"/>
      <c r="GTE306"/>
      <c r="GTF306"/>
      <c r="GTG306"/>
      <c r="GTH306"/>
      <c r="GTI306"/>
      <c r="GTJ306"/>
      <c r="GTK306"/>
      <c r="GTL306"/>
      <c r="GTM306"/>
      <c r="GTN306"/>
      <c r="GTO306"/>
      <c r="GTP306"/>
      <c r="GTQ306"/>
      <c r="GTR306"/>
      <c r="GTS306"/>
      <c r="GTT306"/>
      <c r="GTU306"/>
      <c r="GTV306"/>
      <c r="GTW306"/>
      <c r="GTX306"/>
      <c r="GTY306"/>
      <c r="GTZ306"/>
      <c r="GUA306"/>
      <c r="GUB306"/>
      <c r="GUC306"/>
      <c r="GUD306"/>
      <c r="GUE306"/>
      <c r="GUF306"/>
      <c r="GUG306"/>
      <c r="GUH306"/>
      <c r="GUI306"/>
      <c r="GUJ306"/>
      <c r="GUK306"/>
      <c r="GUL306"/>
      <c r="GUM306"/>
      <c r="GUN306"/>
      <c r="GUO306"/>
      <c r="GUP306"/>
      <c r="GUQ306"/>
      <c r="GUR306"/>
      <c r="GUS306"/>
      <c r="GUT306"/>
      <c r="GUU306"/>
      <c r="GUV306"/>
      <c r="GUW306"/>
      <c r="GUX306"/>
      <c r="GUY306"/>
      <c r="GUZ306"/>
      <c r="GVA306"/>
      <c r="GVB306"/>
      <c r="GVC306"/>
      <c r="GVD306"/>
      <c r="GVE306"/>
      <c r="GVF306"/>
      <c r="GVG306"/>
      <c r="GVH306"/>
      <c r="GVI306"/>
      <c r="GVJ306"/>
      <c r="GVK306"/>
      <c r="GVL306"/>
      <c r="GVM306"/>
      <c r="GVN306"/>
      <c r="GVO306"/>
      <c r="GVP306"/>
      <c r="GVQ306"/>
      <c r="GVR306"/>
      <c r="GVS306"/>
      <c r="GVT306"/>
      <c r="GVU306"/>
      <c r="GVV306"/>
      <c r="GVW306"/>
      <c r="GVX306"/>
      <c r="GVY306"/>
      <c r="GVZ306"/>
      <c r="GWA306"/>
      <c r="GWB306"/>
      <c r="GWC306"/>
      <c r="GWD306"/>
      <c r="GWE306"/>
      <c r="GWF306"/>
      <c r="GWG306"/>
      <c r="GWH306"/>
      <c r="GWI306"/>
      <c r="GWJ306"/>
      <c r="GWK306"/>
      <c r="GWL306"/>
      <c r="GWM306"/>
      <c r="GWN306"/>
      <c r="GWO306"/>
      <c r="GWP306"/>
      <c r="GWQ306"/>
      <c r="GWR306"/>
      <c r="GWS306"/>
      <c r="GWT306"/>
      <c r="GWU306"/>
      <c r="GWV306"/>
      <c r="GWW306"/>
      <c r="GWX306"/>
      <c r="GWY306"/>
      <c r="GWZ306"/>
      <c r="GXA306"/>
      <c r="GXB306"/>
      <c r="GXC306"/>
      <c r="GXD306"/>
      <c r="GXE306"/>
      <c r="GXF306"/>
      <c r="GXG306"/>
      <c r="GXH306"/>
      <c r="GXI306"/>
      <c r="GXJ306"/>
      <c r="GXK306"/>
      <c r="GXL306"/>
      <c r="GXM306"/>
      <c r="GXN306"/>
      <c r="GXO306"/>
      <c r="GXP306"/>
      <c r="GXQ306"/>
      <c r="GXR306"/>
      <c r="GXS306"/>
      <c r="GXT306"/>
      <c r="GXU306"/>
      <c r="GXV306"/>
      <c r="GXW306"/>
      <c r="GXX306"/>
      <c r="GXY306"/>
      <c r="GXZ306"/>
      <c r="GYA306"/>
      <c r="GYB306"/>
      <c r="GYC306"/>
      <c r="GYD306"/>
      <c r="GYE306"/>
      <c r="GYF306"/>
      <c r="GYG306"/>
      <c r="GYH306"/>
      <c r="GYI306"/>
      <c r="GYJ306"/>
      <c r="GYK306"/>
      <c r="GYL306"/>
      <c r="GYM306"/>
      <c r="GYN306"/>
      <c r="GYO306"/>
      <c r="GYP306"/>
      <c r="GYQ306"/>
      <c r="GYR306"/>
      <c r="GYS306"/>
      <c r="GYT306"/>
      <c r="GYU306"/>
      <c r="GYV306"/>
      <c r="GYW306"/>
      <c r="GYX306"/>
      <c r="GYY306"/>
      <c r="GYZ306"/>
      <c r="GZA306"/>
      <c r="GZB306"/>
      <c r="GZC306"/>
      <c r="GZD306"/>
      <c r="GZE306"/>
      <c r="GZF306"/>
      <c r="GZG306"/>
      <c r="GZH306"/>
      <c r="GZI306"/>
      <c r="GZJ306"/>
      <c r="GZK306"/>
      <c r="GZL306"/>
      <c r="GZM306"/>
      <c r="GZN306"/>
      <c r="GZO306"/>
      <c r="GZP306"/>
      <c r="GZQ306"/>
      <c r="GZR306"/>
      <c r="GZS306"/>
      <c r="GZT306"/>
      <c r="GZU306"/>
      <c r="GZV306"/>
      <c r="GZW306"/>
      <c r="GZX306"/>
      <c r="GZY306"/>
      <c r="GZZ306"/>
      <c r="HAA306"/>
      <c r="HAB306"/>
      <c r="HAC306"/>
      <c r="HAD306"/>
      <c r="HAE306"/>
      <c r="HAF306"/>
      <c r="HAG306"/>
      <c r="HAH306"/>
      <c r="HAI306"/>
      <c r="HAJ306"/>
      <c r="HAK306"/>
      <c r="HAL306"/>
      <c r="HAM306"/>
      <c r="HAN306"/>
      <c r="HAO306"/>
      <c r="HAP306"/>
      <c r="HAQ306"/>
      <c r="HAR306"/>
      <c r="HAS306"/>
      <c r="HAT306"/>
      <c r="HAU306"/>
      <c r="HAV306"/>
      <c r="HAW306"/>
      <c r="HAX306"/>
      <c r="HAY306"/>
      <c r="HAZ306"/>
      <c r="HBA306"/>
      <c r="HBB306"/>
      <c r="HBC306"/>
      <c r="HBD306"/>
      <c r="HBE306"/>
      <c r="HBF306"/>
      <c r="HBG306"/>
      <c r="HBH306"/>
      <c r="HBI306"/>
      <c r="HBJ306"/>
      <c r="HBK306"/>
      <c r="HBL306"/>
      <c r="HBM306"/>
      <c r="HBN306"/>
      <c r="HBO306"/>
      <c r="HBP306"/>
      <c r="HBQ306"/>
      <c r="HBR306"/>
      <c r="HBS306"/>
      <c r="HBT306"/>
      <c r="HBU306"/>
      <c r="HBV306"/>
      <c r="HBW306"/>
      <c r="HBX306"/>
      <c r="HBY306"/>
      <c r="HBZ306"/>
      <c r="HCA306"/>
      <c r="HCB306"/>
      <c r="HCC306"/>
      <c r="HCD306"/>
      <c r="HCE306"/>
      <c r="HCF306"/>
      <c r="HCG306"/>
      <c r="HCH306"/>
      <c r="HCI306"/>
      <c r="HCJ306"/>
      <c r="HCK306"/>
      <c r="HCL306"/>
      <c r="HCM306"/>
      <c r="HCN306"/>
      <c r="HCO306"/>
      <c r="HCP306"/>
      <c r="HCQ306"/>
      <c r="HCR306"/>
      <c r="HCS306"/>
      <c r="HCT306"/>
      <c r="HCU306"/>
      <c r="HCV306"/>
      <c r="HCW306"/>
      <c r="HCX306"/>
      <c r="HCY306"/>
      <c r="HCZ306"/>
      <c r="HDA306"/>
      <c r="HDB306"/>
      <c r="HDC306"/>
      <c r="HDD306"/>
      <c r="HDE306"/>
      <c r="HDF306"/>
      <c r="HDG306"/>
      <c r="HDH306"/>
      <c r="HDI306"/>
      <c r="HDJ306"/>
      <c r="HDK306"/>
      <c r="HDL306"/>
      <c r="HDM306"/>
      <c r="HDN306"/>
      <c r="HDO306"/>
      <c r="HDP306"/>
      <c r="HDQ306"/>
      <c r="HDR306"/>
      <c r="HDS306"/>
      <c r="HDT306"/>
      <c r="HDU306"/>
      <c r="HDV306"/>
      <c r="HDW306"/>
      <c r="HDX306"/>
      <c r="HDY306"/>
      <c r="HDZ306"/>
      <c r="HEA306"/>
      <c r="HEB306"/>
      <c r="HEC306"/>
      <c r="HED306"/>
      <c r="HEE306"/>
      <c r="HEF306"/>
      <c r="HEG306"/>
      <c r="HEH306"/>
      <c r="HEI306"/>
      <c r="HEJ306"/>
      <c r="HEK306"/>
      <c r="HEL306"/>
      <c r="HEM306"/>
      <c r="HEN306"/>
      <c r="HEO306"/>
      <c r="HEP306"/>
      <c r="HEQ306"/>
      <c r="HER306"/>
      <c r="HES306"/>
      <c r="HET306"/>
      <c r="HEU306"/>
      <c r="HEV306"/>
      <c r="HEW306"/>
      <c r="HEX306"/>
      <c r="HEY306"/>
      <c r="HEZ306"/>
      <c r="HFA306"/>
      <c r="HFB306"/>
      <c r="HFC306"/>
      <c r="HFD306"/>
      <c r="HFE306"/>
      <c r="HFF306"/>
      <c r="HFG306"/>
      <c r="HFH306"/>
      <c r="HFI306"/>
      <c r="HFJ306"/>
      <c r="HFK306"/>
      <c r="HFL306"/>
      <c r="HFM306"/>
      <c r="HFN306"/>
      <c r="HFO306"/>
      <c r="HFP306"/>
      <c r="HFQ306"/>
      <c r="HFR306"/>
      <c r="HFS306"/>
      <c r="HFT306"/>
      <c r="HFU306"/>
      <c r="HFV306"/>
      <c r="HFW306"/>
      <c r="HFX306"/>
      <c r="HFY306"/>
      <c r="HFZ306"/>
      <c r="HGA306"/>
      <c r="HGB306"/>
      <c r="HGC306"/>
      <c r="HGD306"/>
      <c r="HGE306"/>
      <c r="HGF306"/>
      <c r="HGG306"/>
      <c r="HGH306"/>
      <c r="HGI306"/>
      <c r="HGJ306"/>
      <c r="HGK306"/>
      <c r="HGL306"/>
      <c r="HGM306"/>
      <c r="HGN306"/>
      <c r="HGO306"/>
      <c r="HGP306"/>
      <c r="HGQ306"/>
      <c r="HGR306"/>
      <c r="HGS306"/>
      <c r="HGT306"/>
      <c r="HGU306"/>
      <c r="HGV306"/>
      <c r="HGW306"/>
      <c r="HGX306"/>
      <c r="HGY306"/>
      <c r="HGZ306"/>
      <c r="HHA306"/>
      <c r="HHB306"/>
      <c r="HHC306"/>
      <c r="HHD306"/>
      <c r="HHE306"/>
      <c r="HHF306"/>
      <c r="HHG306"/>
      <c r="HHH306"/>
      <c r="HHI306"/>
      <c r="HHJ306"/>
      <c r="HHK306"/>
      <c r="HHL306"/>
      <c r="HHM306"/>
      <c r="HHN306"/>
      <c r="HHO306"/>
      <c r="HHP306"/>
      <c r="HHQ306"/>
      <c r="HHR306"/>
      <c r="HHS306"/>
      <c r="HHT306"/>
      <c r="HHU306"/>
      <c r="HHV306"/>
      <c r="HHW306"/>
      <c r="HHX306"/>
      <c r="HHY306"/>
      <c r="HHZ306"/>
      <c r="HIA306"/>
      <c r="HIB306"/>
      <c r="HIC306"/>
      <c r="HID306"/>
      <c r="HIE306"/>
      <c r="HIF306"/>
      <c r="HIG306"/>
      <c r="HIH306"/>
      <c r="HII306"/>
      <c r="HIJ306"/>
      <c r="HIK306"/>
      <c r="HIL306"/>
      <c r="HIM306"/>
      <c r="HIN306"/>
      <c r="HIO306"/>
      <c r="HIP306"/>
      <c r="HIQ306"/>
      <c r="HIR306"/>
      <c r="HIS306"/>
      <c r="HIT306"/>
      <c r="HIU306"/>
      <c r="HIV306"/>
      <c r="HIW306"/>
      <c r="HIX306"/>
      <c r="HIY306"/>
      <c r="HIZ306"/>
      <c r="HJA306"/>
      <c r="HJB306"/>
      <c r="HJC306"/>
      <c r="HJD306"/>
      <c r="HJE306"/>
      <c r="HJF306"/>
      <c r="HJG306"/>
      <c r="HJH306"/>
      <c r="HJI306"/>
      <c r="HJJ306"/>
      <c r="HJK306"/>
      <c r="HJL306"/>
      <c r="HJM306"/>
      <c r="HJN306"/>
      <c r="HJO306"/>
      <c r="HJP306"/>
      <c r="HJQ306"/>
      <c r="HJR306"/>
      <c r="HJS306"/>
      <c r="HJT306"/>
      <c r="HJU306"/>
      <c r="HJV306"/>
      <c r="HJW306"/>
      <c r="HJX306"/>
      <c r="HJY306"/>
      <c r="HJZ306"/>
      <c r="HKA306"/>
      <c r="HKB306"/>
      <c r="HKC306"/>
      <c r="HKD306"/>
      <c r="HKE306"/>
      <c r="HKF306"/>
      <c r="HKG306"/>
      <c r="HKH306"/>
      <c r="HKI306"/>
      <c r="HKJ306"/>
      <c r="HKK306"/>
      <c r="HKL306"/>
      <c r="HKM306"/>
      <c r="HKN306"/>
      <c r="HKO306"/>
      <c r="HKP306"/>
      <c r="HKQ306"/>
      <c r="HKR306"/>
      <c r="HKS306"/>
      <c r="HKT306"/>
      <c r="HKU306"/>
      <c r="HKV306"/>
      <c r="HKW306"/>
      <c r="HKX306"/>
      <c r="HKY306"/>
      <c r="HKZ306"/>
      <c r="HLA306"/>
      <c r="HLB306"/>
      <c r="HLC306"/>
      <c r="HLD306"/>
      <c r="HLE306"/>
      <c r="HLF306"/>
      <c r="HLG306"/>
      <c r="HLH306"/>
      <c r="HLI306"/>
      <c r="HLJ306"/>
      <c r="HLK306"/>
      <c r="HLL306"/>
      <c r="HLM306"/>
      <c r="HLN306"/>
      <c r="HLO306"/>
      <c r="HLP306"/>
      <c r="HLQ306"/>
      <c r="HLR306"/>
      <c r="HLS306"/>
      <c r="HLT306"/>
      <c r="HLU306"/>
      <c r="HLV306"/>
      <c r="HLW306"/>
      <c r="HLX306"/>
      <c r="HLY306"/>
      <c r="HLZ306"/>
      <c r="HMA306"/>
      <c r="HMB306"/>
      <c r="HMC306"/>
      <c r="HMD306"/>
      <c r="HME306"/>
      <c r="HMF306"/>
      <c r="HMG306"/>
      <c r="HMH306"/>
      <c r="HMI306"/>
      <c r="HMJ306"/>
      <c r="HMK306"/>
      <c r="HML306"/>
      <c r="HMM306"/>
      <c r="HMN306"/>
      <c r="HMO306"/>
      <c r="HMP306"/>
      <c r="HMQ306"/>
      <c r="HMR306"/>
      <c r="HMS306"/>
      <c r="HMT306"/>
      <c r="HMU306"/>
      <c r="HMV306"/>
      <c r="HMW306"/>
      <c r="HMX306"/>
      <c r="HMY306"/>
      <c r="HMZ306"/>
      <c r="HNA306"/>
      <c r="HNB306"/>
      <c r="HNC306"/>
      <c r="HND306"/>
      <c r="HNE306"/>
      <c r="HNF306"/>
      <c r="HNG306"/>
      <c r="HNH306"/>
      <c r="HNI306"/>
      <c r="HNJ306"/>
      <c r="HNK306"/>
      <c r="HNL306"/>
      <c r="HNM306"/>
      <c r="HNN306"/>
      <c r="HNO306"/>
      <c r="HNP306"/>
      <c r="HNQ306"/>
      <c r="HNR306"/>
      <c r="HNS306"/>
      <c r="HNT306"/>
      <c r="HNU306"/>
      <c r="HNV306"/>
      <c r="HNW306"/>
      <c r="HNX306"/>
      <c r="HNY306"/>
      <c r="HNZ306"/>
      <c r="HOA306"/>
      <c r="HOB306"/>
      <c r="HOC306"/>
      <c r="HOD306"/>
      <c r="HOE306"/>
      <c r="HOF306"/>
      <c r="HOG306"/>
      <c r="HOH306"/>
      <c r="HOI306"/>
      <c r="HOJ306"/>
      <c r="HOK306"/>
      <c r="HOL306"/>
      <c r="HOM306"/>
      <c r="HON306"/>
      <c r="HOO306"/>
      <c r="HOP306"/>
      <c r="HOQ306"/>
      <c r="HOR306"/>
      <c r="HOS306"/>
      <c r="HOT306"/>
      <c r="HOU306"/>
      <c r="HOV306"/>
      <c r="HOW306"/>
      <c r="HOX306"/>
      <c r="HOY306"/>
      <c r="HOZ306"/>
      <c r="HPA306"/>
      <c r="HPB306"/>
      <c r="HPC306"/>
      <c r="HPD306"/>
      <c r="HPE306"/>
      <c r="HPF306"/>
      <c r="HPG306"/>
      <c r="HPH306"/>
      <c r="HPI306"/>
      <c r="HPJ306"/>
      <c r="HPK306"/>
      <c r="HPL306"/>
      <c r="HPM306"/>
      <c r="HPN306"/>
      <c r="HPO306"/>
      <c r="HPP306"/>
      <c r="HPQ306"/>
      <c r="HPR306"/>
      <c r="HPS306"/>
      <c r="HPT306"/>
      <c r="HPU306"/>
      <c r="HPV306"/>
      <c r="HPW306"/>
      <c r="HPX306"/>
      <c r="HPY306"/>
      <c r="HPZ306"/>
      <c r="HQA306"/>
      <c r="HQB306"/>
      <c r="HQC306"/>
      <c r="HQD306"/>
      <c r="HQE306"/>
      <c r="HQF306"/>
      <c r="HQG306"/>
      <c r="HQH306"/>
      <c r="HQI306"/>
      <c r="HQJ306"/>
      <c r="HQK306"/>
      <c r="HQL306"/>
      <c r="HQM306"/>
      <c r="HQN306"/>
      <c r="HQO306"/>
      <c r="HQP306"/>
      <c r="HQQ306"/>
      <c r="HQR306"/>
      <c r="HQS306"/>
      <c r="HQT306"/>
      <c r="HQU306"/>
      <c r="HQV306"/>
      <c r="HQW306"/>
      <c r="HQX306"/>
      <c r="HQY306"/>
      <c r="HQZ306"/>
      <c r="HRA306"/>
      <c r="HRB306"/>
      <c r="HRC306"/>
      <c r="HRD306"/>
      <c r="HRE306"/>
      <c r="HRF306"/>
      <c r="HRG306"/>
      <c r="HRH306"/>
      <c r="HRI306"/>
      <c r="HRJ306"/>
      <c r="HRK306"/>
      <c r="HRL306"/>
      <c r="HRM306"/>
      <c r="HRN306"/>
      <c r="HRO306"/>
      <c r="HRP306"/>
      <c r="HRQ306"/>
      <c r="HRR306"/>
      <c r="HRS306"/>
      <c r="HRT306"/>
      <c r="HRU306"/>
      <c r="HRV306"/>
      <c r="HRW306"/>
      <c r="HRX306"/>
      <c r="HRY306"/>
      <c r="HRZ306"/>
      <c r="HSA306"/>
      <c r="HSB306"/>
      <c r="HSC306"/>
      <c r="HSD306"/>
      <c r="HSE306"/>
      <c r="HSF306"/>
      <c r="HSG306"/>
      <c r="HSH306"/>
      <c r="HSI306"/>
      <c r="HSJ306"/>
      <c r="HSK306"/>
      <c r="HSL306"/>
      <c r="HSM306"/>
      <c r="HSN306"/>
      <c r="HSO306"/>
      <c r="HSP306"/>
      <c r="HSQ306"/>
      <c r="HSR306"/>
      <c r="HSS306"/>
      <c r="HST306"/>
      <c r="HSU306"/>
      <c r="HSV306"/>
      <c r="HSW306"/>
      <c r="HSX306"/>
      <c r="HSY306"/>
      <c r="HSZ306"/>
      <c r="HTA306"/>
      <c r="HTB306"/>
      <c r="HTC306"/>
      <c r="HTD306"/>
      <c r="HTE306"/>
      <c r="HTF306"/>
      <c r="HTG306"/>
      <c r="HTH306"/>
      <c r="HTI306"/>
      <c r="HTJ306"/>
      <c r="HTK306"/>
      <c r="HTL306"/>
      <c r="HTM306"/>
      <c r="HTN306"/>
      <c r="HTO306"/>
      <c r="HTP306"/>
      <c r="HTQ306"/>
      <c r="HTR306"/>
      <c r="HTS306"/>
      <c r="HTT306"/>
      <c r="HTU306"/>
      <c r="HTV306"/>
      <c r="HTW306"/>
      <c r="HTX306"/>
      <c r="HTY306"/>
      <c r="HTZ306"/>
      <c r="HUA306"/>
      <c r="HUB306"/>
      <c r="HUC306"/>
      <c r="HUD306"/>
      <c r="HUE306"/>
      <c r="HUF306"/>
      <c r="HUG306"/>
      <c r="HUH306"/>
      <c r="HUI306"/>
      <c r="HUJ306"/>
      <c r="HUK306"/>
      <c r="HUL306"/>
      <c r="HUM306"/>
      <c r="HUN306"/>
      <c r="HUO306"/>
      <c r="HUP306"/>
      <c r="HUQ306"/>
      <c r="HUR306"/>
      <c r="HUS306"/>
      <c r="HUT306"/>
      <c r="HUU306"/>
      <c r="HUV306"/>
      <c r="HUW306"/>
      <c r="HUX306"/>
      <c r="HUY306"/>
      <c r="HUZ306"/>
      <c r="HVA306"/>
      <c r="HVB306"/>
      <c r="HVC306"/>
      <c r="HVD306"/>
      <c r="HVE306"/>
      <c r="HVF306"/>
      <c r="HVG306"/>
      <c r="HVH306"/>
      <c r="HVI306"/>
      <c r="HVJ306"/>
      <c r="HVK306"/>
      <c r="HVL306"/>
      <c r="HVM306"/>
      <c r="HVN306"/>
      <c r="HVO306"/>
      <c r="HVP306"/>
      <c r="HVQ306"/>
      <c r="HVR306"/>
      <c r="HVS306"/>
      <c r="HVT306"/>
      <c r="HVU306"/>
      <c r="HVV306"/>
      <c r="HVW306"/>
      <c r="HVX306"/>
      <c r="HVY306"/>
      <c r="HVZ306"/>
      <c r="HWA306"/>
      <c r="HWB306"/>
      <c r="HWC306"/>
      <c r="HWD306"/>
      <c r="HWE306"/>
      <c r="HWF306"/>
      <c r="HWG306"/>
      <c r="HWH306"/>
      <c r="HWI306"/>
      <c r="HWJ306"/>
      <c r="HWK306"/>
      <c r="HWL306"/>
      <c r="HWM306"/>
      <c r="HWN306"/>
      <c r="HWO306"/>
      <c r="HWP306"/>
      <c r="HWQ306"/>
      <c r="HWR306"/>
      <c r="HWS306"/>
      <c r="HWT306"/>
      <c r="HWU306"/>
      <c r="HWV306"/>
      <c r="HWW306"/>
      <c r="HWX306"/>
      <c r="HWY306"/>
      <c r="HWZ306"/>
      <c r="HXA306"/>
      <c r="HXB306"/>
      <c r="HXC306"/>
      <c r="HXD306"/>
      <c r="HXE306"/>
      <c r="HXF306"/>
      <c r="HXG306"/>
      <c r="HXH306"/>
      <c r="HXI306"/>
      <c r="HXJ306"/>
      <c r="HXK306"/>
      <c r="HXL306"/>
      <c r="HXM306"/>
      <c r="HXN306"/>
      <c r="HXO306"/>
      <c r="HXP306"/>
      <c r="HXQ306"/>
      <c r="HXR306"/>
      <c r="HXS306"/>
      <c r="HXT306"/>
      <c r="HXU306"/>
      <c r="HXV306"/>
      <c r="HXW306"/>
      <c r="HXX306"/>
      <c r="HXY306"/>
      <c r="HXZ306"/>
      <c r="HYA306"/>
      <c r="HYB306"/>
      <c r="HYC306"/>
      <c r="HYD306"/>
      <c r="HYE306"/>
      <c r="HYF306"/>
      <c r="HYG306"/>
      <c r="HYH306"/>
      <c r="HYI306"/>
      <c r="HYJ306"/>
      <c r="HYK306"/>
      <c r="HYL306"/>
      <c r="HYM306"/>
      <c r="HYN306"/>
      <c r="HYO306"/>
      <c r="HYP306"/>
      <c r="HYQ306"/>
      <c r="HYR306"/>
      <c r="HYS306"/>
      <c r="HYT306"/>
      <c r="HYU306"/>
      <c r="HYV306"/>
      <c r="HYW306"/>
      <c r="HYX306"/>
      <c r="HYY306"/>
      <c r="HYZ306"/>
      <c r="HZA306"/>
      <c r="HZB306"/>
      <c r="HZC306"/>
      <c r="HZD306"/>
      <c r="HZE306"/>
      <c r="HZF306"/>
      <c r="HZG306"/>
      <c r="HZH306"/>
      <c r="HZI306"/>
      <c r="HZJ306"/>
      <c r="HZK306"/>
      <c r="HZL306"/>
      <c r="HZM306"/>
      <c r="HZN306"/>
      <c r="HZO306"/>
      <c r="HZP306"/>
      <c r="HZQ306"/>
      <c r="HZR306"/>
      <c r="HZS306"/>
      <c r="HZT306"/>
      <c r="HZU306"/>
      <c r="HZV306"/>
      <c r="HZW306"/>
      <c r="HZX306"/>
      <c r="HZY306"/>
      <c r="HZZ306"/>
      <c r="IAA306"/>
      <c r="IAB306"/>
      <c r="IAC306"/>
      <c r="IAD306"/>
      <c r="IAE306"/>
      <c r="IAF306"/>
      <c r="IAG306"/>
      <c r="IAH306"/>
      <c r="IAI306"/>
      <c r="IAJ306"/>
      <c r="IAK306"/>
      <c r="IAL306"/>
      <c r="IAM306"/>
      <c r="IAN306"/>
      <c r="IAO306"/>
      <c r="IAP306"/>
      <c r="IAQ306"/>
      <c r="IAR306"/>
      <c r="IAS306"/>
      <c r="IAT306"/>
      <c r="IAU306"/>
      <c r="IAV306"/>
      <c r="IAW306"/>
      <c r="IAX306"/>
      <c r="IAY306"/>
      <c r="IAZ306"/>
      <c r="IBA306"/>
      <c r="IBB306"/>
      <c r="IBC306"/>
      <c r="IBD306"/>
      <c r="IBE306"/>
      <c r="IBF306"/>
      <c r="IBG306"/>
      <c r="IBH306"/>
      <c r="IBI306"/>
      <c r="IBJ306"/>
      <c r="IBK306"/>
      <c r="IBL306"/>
      <c r="IBM306"/>
      <c r="IBN306"/>
      <c r="IBO306"/>
      <c r="IBP306"/>
      <c r="IBQ306"/>
      <c r="IBR306"/>
      <c r="IBS306"/>
      <c r="IBT306"/>
      <c r="IBU306"/>
      <c r="IBV306"/>
      <c r="IBW306"/>
      <c r="IBX306"/>
      <c r="IBY306"/>
      <c r="IBZ306"/>
      <c r="ICA306"/>
      <c r="ICB306"/>
      <c r="ICC306"/>
      <c r="ICD306"/>
      <c r="ICE306"/>
      <c r="ICF306"/>
      <c r="ICG306"/>
      <c r="ICH306"/>
      <c r="ICI306"/>
      <c r="ICJ306"/>
      <c r="ICK306"/>
      <c r="ICL306"/>
      <c r="ICM306"/>
      <c r="ICN306"/>
      <c r="ICO306"/>
      <c r="ICP306"/>
      <c r="ICQ306"/>
      <c r="ICR306"/>
      <c r="ICS306"/>
      <c r="ICT306"/>
      <c r="ICU306"/>
      <c r="ICV306"/>
      <c r="ICW306"/>
      <c r="ICX306"/>
      <c r="ICY306"/>
      <c r="ICZ306"/>
      <c r="IDA306"/>
      <c r="IDB306"/>
      <c r="IDC306"/>
      <c r="IDD306"/>
      <c r="IDE306"/>
      <c r="IDF306"/>
      <c r="IDG306"/>
      <c r="IDH306"/>
      <c r="IDI306"/>
      <c r="IDJ306"/>
      <c r="IDK306"/>
      <c r="IDL306"/>
      <c r="IDM306"/>
      <c r="IDN306"/>
      <c r="IDO306"/>
      <c r="IDP306"/>
      <c r="IDQ306"/>
      <c r="IDR306"/>
      <c r="IDS306"/>
      <c r="IDT306"/>
      <c r="IDU306"/>
      <c r="IDV306"/>
      <c r="IDW306"/>
      <c r="IDX306"/>
      <c r="IDY306"/>
      <c r="IDZ306"/>
      <c r="IEA306"/>
      <c r="IEB306"/>
      <c r="IEC306"/>
      <c r="IED306"/>
      <c r="IEE306"/>
      <c r="IEF306"/>
      <c r="IEG306"/>
      <c r="IEH306"/>
      <c r="IEI306"/>
      <c r="IEJ306"/>
      <c r="IEK306"/>
      <c r="IEL306"/>
      <c r="IEM306"/>
      <c r="IEN306"/>
      <c r="IEO306"/>
      <c r="IEP306"/>
      <c r="IEQ306"/>
      <c r="IER306"/>
      <c r="IES306"/>
      <c r="IET306"/>
      <c r="IEU306"/>
      <c r="IEV306"/>
      <c r="IEW306"/>
      <c r="IEX306"/>
      <c r="IEY306"/>
      <c r="IEZ306"/>
      <c r="IFA306"/>
      <c r="IFB306"/>
      <c r="IFC306"/>
      <c r="IFD306"/>
      <c r="IFE306"/>
      <c r="IFF306"/>
      <c r="IFG306"/>
      <c r="IFH306"/>
      <c r="IFI306"/>
      <c r="IFJ306"/>
      <c r="IFK306"/>
      <c r="IFL306"/>
      <c r="IFM306"/>
      <c r="IFN306"/>
      <c r="IFO306"/>
      <c r="IFP306"/>
      <c r="IFQ306"/>
      <c r="IFR306"/>
      <c r="IFS306"/>
      <c r="IFT306"/>
      <c r="IFU306"/>
      <c r="IFV306"/>
      <c r="IFW306"/>
      <c r="IFX306"/>
      <c r="IFY306"/>
      <c r="IFZ306"/>
      <c r="IGA306"/>
      <c r="IGB306"/>
      <c r="IGC306"/>
      <c r="IGD306"/>
      <c r="IGE306"/>
      <c r="IGF306"/>
      <c r="IGG306"/>
      <c r="IGH306"/>
      <c r="IGI306"/>
      <c r="IGJ306"/>
      <c r="IGK306"/>
      <c r="IGL306"/>
      <c r="IGM306"/>
      <c r="IGN306"/>
      <c r="IGO306"/>
      <c r="IGP306"/>
      <c r="IGQ306"/>
      <c r="IGR306"/>
      <c r="IGS306"/>
      <c r="IGT306"/>
      <c r="IGU306"/>
      <c r="IGV306"/>
      <c r="IGW306"/>
      <c r="IGX306"/>
      <c r="IGY306"/>
      <c r="IGZ306"/>
      <c r="IHA306"/>
      <c r="IHB306"/>
      <c r="IHC306"/>
      <c r="IHD306"/>
      <c r="IHE306"/>
      <c r="IHF306"/>
      <c r="IHG306"/>
      <c r="IHH306"/>
      <c r="IHI306"/>
      <c r="IHJ306"/>
      <c r="IHK306"/>
      <c r="IHL306"/>
      <c r="IHM306"/>
      <c r="IHN306"/>
      <c r="IHO306"/>
      <c r="IHP306"/>
      <c r="IHQ306"/>
      <c r="IHR306"/>
      <c r="IHS306"/>
      <c r="IHT306"/>
      <c r="IHU306"/>
      <c r="IHV306"/>
      <c r="IHW306"/>
      <c r="IHX306"/>
      <c r="IHY306"/>
      <c r="IHZ306"/>
      <c r="IIA306"/>
      <c r="IIB306"/>
      <c r="IIC306"/>
      <c r="IID306"/>
      <c r="IIE306"/>
      <c r="IIF306"/>
      <c r="IIG306"/>
      <c r="IIH306"/>
      <c r="III306"/>
      <c r="IIJ306"/>
      <c r="IIK306"/>
      <c r="IIL306"/>
      <c r="IIM306"/>
      <c r="IIN306"/>
      <c r="IIO306"/>
      <c r="IIP306"/>
      <c r="IIQ306"/>
      <c r="IIR306"/>
      <c r="IIS306"/>
      <c r="IIT306"/>
      <c r="IIU306"/>
      <c r="IIV306"/>
      <c r="IIW306"/>
      <c r="IIX306"/>
      <c r="IIY306"/>
      <c r="IIZ306"/>
      <c r="IJA306"/>
      <c r="IJB306"/>
      <c r="IJC306"/>
      <c r="IJD306"/>
      <c r="IJE306"/>
      <c r="IJF306"/>
      <c r="IJG306"/>
      <c r="IJH306"/>
      <c r="IJI306"/>
      <c r="IJJ306"/>
      <c r="IJK306"/>
      <c r="IJL306"/>
      <c r="IJM306"/>
      <c r="IJN306"/>
      <c r="IJO306"/>
      <c r="IJP306"/>
      <c r="IJQ306"/>
      <c r="IJR306"/>
      <c r="IJS306"/>
      <c r="IJT306"/>
      <c r="IJU306"/>
      <c r="IJV306"/>
      <c r="IJW306"/>
      <c r="IJX306"/>
      <c r="IJY306"/>
      <c r="IJZ306"/>
      <c r="IKA306"/>
      <c r="IKB306"/>
      <c r="IKC306"/>
      <c r="IKD306"/>
      <c r="IKE306"/>
      <c r="IKF306"/>
      <c r="IKG306"/>
      <c r="IKH306"/>
      <c r="IKI306"/>
      <c r="IKJ306"/>
      <c r="IKK306"/>
      <c r="IKL306"/>
      <c r="IKM306"/>
      <c r="IKN306"/>
      <c r="IKO306"/>
      <c r="IKP306"/>
      <c r="IKQ306"/>
      <c r="IKR306"/>
      <c r="IKS306"/>
      <c r="IKT306"/>
      <c r="IKU306"/>
      <c r="IKV306"/>
      <c r="IKW306"/>
      <c r="IKX306"/>
      <c r="IKY306"/>
      <c r="IKZ306"/>
      <c r="ILA306"/>
      <c r="ILB306"/>
      <c r="ILC306"/>
      <c r="ILD306"/>
      <c r="ILE306"/>
      <c r="ILF306"/>
      <c r="ILG306"/>
      <c r="ILH306"/>
      <c r="ILI306"/>
      <c r="ILJ306"/>
      <c r="ILK306"/>
      <c r="ILL306"/>
      <c r="ILM306"/>
      <c r="ILN306"/>
      <c r="ILO306"/>
      <c r="ILP306"/>
      <c r="ILQ306"/>
      <c r="ILR306"/>
      <c r="ILS306"/>
      <c r="ILT306"/>
      <c r="ILU306"/>
      <c r="ILV306"/>
      <c r="ILW306"/>
      <c r="ILX306"/>
      <c r="ILY306"/>
      <c r="ILZ306"/>
      <c r="IMA306"/>
      <c r="IMB306"/>
      <c r="IMC306"/>
      <c r="IMD306"/>
      <c r="IME306"/>
      <c r="IMF306"/>
      <c r="IMG306"/>
      <c r="IMH306"/>
      <c r="IMI306"/>
      <c r="IMJ306"/>
      <c r="IMK306"/>
      <c r="IML306"/>
      <c r="IMM306"/>
      <c r="IMN306"/>
      <c r="IMO306"/>
      <c r="IMP306"/>
      <c r="IMQ306"/>
      <c r="IMR306"/>
      <c r="IMS306"/>
      <c r="IMT306"/>
      <c r="IMU306"/>
      <c r="IMV306"/>
      <c r="IMW306"/>
      <c r="IMX306"/>
      <c r="IMY306"/>
      <c r="IMZ306"/>
      <c r="INA306"/>
      <c r="INB306"/>
      <c r="INC306"/>
      <c r="IND306"/>
      <c r="INE306"/>
      <c r="INF306"/>
      <c r="ING306"/>
      <c r="INH306"/>
      <c r="INI306"/>
      <c r="INJ306"/>
      <c r="INK306"/>
      <c r="INL306"/>
      <c r="INM306"/>
      <c r="INN306"/>
      <c r="INO306"/>
      <c r="INP306"/>
      <c r="INQ306"/>
      <c r="INR306"/>
      <c r="INS306"/>
      <c r="INT306"/>
      <c r="INU306"/>
      <c r="INV306"/>
      <c r="INW306"/>
      <c r="INX306"/>
      <c r="INY306"/>
      <c r="INZ306"/>
      <c r="IOA306"/>
      <c r="IOB306"/>
      <c r="IOC306"/>
      <c r="IOD306"/>
      <c r="IOE306"/>
      <c r="IOF306"/>
      <c r="IOG306"/>
      <c r="IOH306"/>
      <c r="IOI306"/>
      <c r="IOJ306"/>
      <c r="IOK306"/>
      <c r="IOL306"/>
      <c r="IOM306"/>
      <c r="ION306"/>
      <c r="IOO306"/>
      <c r="IOP306"/>
      <c r="IOQ306"/>
      <c r="IOR306"/>
      <c r="IOS306"/>
      <c r="IOT306"/>
      <c r="IOU306"/>
      <c r="IOV306"/>
      <c r="IOW306"/>
      <c r="IOX306"/>
      <c r="IOY306"/>
      <c r="IOZ306"/>
      <c r="IPA306"/>
      <c r="IPB306"/>
      <c r="IPC306"/>
      <c r="IPD306"/>
      <c r="IPE306"/>
      <c r="IPF306"/>
      <c r="IPG306"/>
      <c r="IPH306"/>
      <c r="IPI306"/>
      <c r="IPJ306"/>
      <c r="IPK306"/>
      <c r="IPL306"/>
      <c r="IPM306"/>
      <c r="IPN306"/>
      <c r="IPO306"/>
      <c r="IPP306"/>
      <c r="IPQ306"/>
      <c r="IPR306"/>
      <c r="IPS306"/>
      <c r="IPT306"/>
      <c r="IPU306"/>
      <c r="IPV306"/>
      <c r="IPW306"/>
      <c r="IPX306"/>
      <c r="IPY306"/>
      <c r="IPZ306"/>
      <c r="IQA306"/>
      <c r="IQB306"/>
      <c r="IQC306"/>
      <c r="IQD306"/>
      <c r="IQE306"/>
      <c r="IQF306"/>
      <c r="IQG306"/>
      <c r="IQH306"/>
      <c r="IQI306"/>
      <c r="IQJ306"/>
      <c r="IQK306"/>
      <c r="IQL306"/>
      <c r="IQM306"/>
      <c r="IQN306"/>
      <c r="IQO306"/>
      <c r="IQP306"/>
      <c r="IQQ306"/>
      <c r="IQR306"/>
      <c r="IQS306"/>
      <c r="IQT306"/>
      <c r="IQU306"/>
      <c r="IQV306"/>
      <c r="IQW306"/>
      <c r="IQX306"/>
      <c r="IQY306"/>
      <c r="IQZ306"/>
      <c r="IRA306"/>
      <c r="IRB306"/>
      <c r="IRC306"/>
      <c r="IRD306"/>
      <c r="IRE306"/>
      <c r="IRF306"/>
      <c r="IRG306"/>
      <c r="IRH306"/>
      <c r="IRI306"/>
      <c r="IRJ306"/>
      <c r="IRK306"/>
      <c r="IRL306"/>
      <c r="IRM306"/>
      <c r="IRN306"/>
      <c r="IRO306"/>
      <c r="IRP306"/>
      <c r="IRQ306"/>
      <c r="IRR306"/>
      <c r="IRS306"/>
      <c r="IRT306"/>
      <c r="IRU306"/>
      <c r="IRV306"/>
      <c r="IRW306"/>
      <c r="IRX306"/>
      <c r="IRY306"/>
      <c r="IRZ306"/>
      <c r="ISA306"/>
      <c r="ISB306"/>
      <c r="ISC306"/>
      <c r="ISD306"/>
      <c r="ISE306"/>
      <c r="ISF306"/>
      <c r="ISG306"/>
      <c r="ISH306"/>
      <c r="ISI306"/>
      <c r="ISJ306"/>
      <c r="ISK306"/>
      <c r="ISL306"/>
      <c r="ISM306"/>
      <c r="ISN306"/>
      <c r="ISO306"/>
      <c r="ISP306"/>
      <c r="ISQ306"/>
      <c r="ISR306"/>
      <c r="ISS306"/>
      <c r="IST306"/>
      <c r="ISU306"/>
      <c r="ISV306"/>
      <c r="ISW306"/>
      <c r="ISX306"/>
      <c r="ISY306"/>
      <c r="ISZ306"/>
      <c r="ITA306"/>
      <c r="ITB306"/>
      <c r="ITC306"/>
      <c r="ITD306"/>
      <c r="ITE306"/>
      <c r="ITF306"/>
      <c r="ITG306"/>
      <c r="ITH306"/>
      <c r="ITI306"/>
      <c r="ITJ306"/>
      <c r="ITK306"/>
      <c r="ITL306"/>
      <c r="ITM306"/>
      <c r="ITN306"/>
      <c r="ITO306"/>
      <c r="ITP306"/>
      <c r="ITQ306"/>
      <c r="ITR306"/>
      <c r="ITS306"/>
      <c r="ITT306"/>
      <c r="ITU306"/>
      <c r="ITV306"/>
      <c r="ITW306"/>
      <c r="ITX306"/>
      <c r="ITY306"/>
      <c r="ITZ306"/>
      <c r="IUA306"/>
      <c r="IUB306"/>
      <c r="IUC306"/>
      <c r="IUD306"/>
      <c r="IUE306"/>
      <c r="IUF306"/>
      <c r="IUG306"/>
      <c r="IUH306"/>
      <c r="IUI306"/>
      <c r="IUJ306"/>
      <c r="IUK306"/>
      <c r="IUL306"/>
      <c r="IUM306"/>
      <c r="IUN306"/>
      <c r="IUO306"/>
      <c r="IUP306"/>
      <c r="IUQ306"/>
      <c r="IUR306"/>
      <c r="IUS306"/>
      <c r="IUT306"/>
      <c r="IUU306"/>
      <c r="IUV306"/>
      <c r="IUW306"/>
      <c r="IUX306"/>
      <c r="IUY306"/>
      <c r="IUZ306"/>
      <c r="IVA306"/>
      <c r="IVB306"/>
      <c r="IVC306"/>
      <c r="IVD306"/>
      <c r="IVE306"/>
      <c r="IVF306"/>
      <c r="IVG306"/>
      <c r="IVH306"/>
      <c r="IVI306"/>
      <c r="IVJ306"/>
      <c r="IVK306"/>
      <c r="IVL306"/>
      <c r="IVM306"/>
      <c r="IVN306"/>
      <c r="IVO306"/>
      <c r="IVP306"/>
      <c r="IVQ306"/>
      <c r="IVR306"/>
      <c r="IVS306"/>
      <c r="IVT306"/>
      <c r="IVU306"/>
      <c r="IVV306"/>
      <c r="IVW306"/>
      <c r="IVX306"/>
      <c r="IVY306"/>
      <c r="IVZ306"/>
      <c r="IWA306"/>
      <c r="IWB306"/>
      <c r="IWC306"/>
      <c r="IWD306"/>
      <c r="IWE306"/>
      <c r="IWF306"/>
      <c r="IWG306"/>
      <c r="IWH306"/>
      <c r="IWI306"/>
      <c r="IWJ306"/>
      <c r="IWK306"/>
      <c r="IWL306"/>
      <c r="IWM306"/>
      <c r="IWN306"/>
      <c r="IWO306"/>
      <c r="IWP306"/>
      <c r="IWQ306"/>
      <c r="IWR306"/>
      <c r="IWS306"/>
      <c r="IWT306"/>
      <c r="IWU306"/>
      <c r="IWV306"/>
      <c r="IWW306"/>
      <c r="IWX306"/>
      <c r="IWY306"/>
      <c r="IWZ306"/>
      <c r="IXA306"/>
      <c r="IXB306"/>
      <c r="IXC306"/>
      <c r="IXD306"/>
      <c r="IXE306"/>
      <c r="IXF306"/>
      <c r="IXG306"/>
      <c r="IXH306"/>
      <c r="IXI306"/>
      <c r="IXJ306"/>
      <c r="IXK306"/>
      <c r="IXL306"/>
      <c r="IXM306"/>
      <c r="IXN306"/>
      <c r="IXO306"/>
      <c r="IXP306"/>
      <c r="IXQ306"/>
      <c r="IXR306"/>
      <c r="IXS306"/>
      <c r="IXT306"/>
      <c r="IXU306"/>
      <c r="IXV306"/>
      <c r="IXW306"/>
      <c r="IXX306"/>
      <c r="IXY306"/>
      <c r="IXZ306"/>
      <c r="IYA306"/>
      <c r="IYB306"/>
      <c r="IYC306"/>
      <c r="IYD306"/>
      <c r="IYE306"/>
      <c r="IYF306"/>
      <c r="IYG306"/>
      <c r="IYH306"/>
      <c r="IYI306"/>
      <c r="IYJ306"/>
      <c r="IYK306"/>
      <c r="IYL306"/>
      <c r="IYM306"/>
      <c r="IYN306"/>
      <c r="IYO306"/>
      <c r="IYP306"/>
      <c r="IYQ306"/>
      <c r="IYR306"/>
      <c r="IYS306"/>
      <c r="IYT306"/>
      <c r="IYU306"/>
      <c r="IYV306"/>
      <c r="IYW306"/>
      <c r="IYX306"/>
      <c r="IYY306"/>
      <c r="IYZ306"/>
      <c r="IZA306"/>
      <c r="IZB306"/>
      <c r="IZC306"/>
      <c r="IZD306"/>
      <c r="IZE306"/>
      <c r="IZF306"/>
      <c r="IZG306"/>
      <c r="IZH306"/>
      <c r="IZI306"/>
      <c r="IZJ306"/>
      <c r="IZK306"/>
      <c r="IZL306"/>
      <c r="IZM306"/>
      <c r="IZN306"/>
      <c r="IZO306"/>
      <c r="IZP306"/>
      <c r="IZQ306"/>
      <c r="IZR306"/>
      <c r="IZS306"/>
      <c r="IZT306"/>
      <c r="IZU306"/>
      <c r="IZV306"/>
      <c r="IZW306"/>
      <c r="IZX306"/>
      <c r="IZY306"/>
      <c r="IZZ306"/>
      <c r="JAA306"/>
      <c r="JAB306"/>
      <c r="JAC306"/>
      <c r="JAD306"/>
      <c r="JAE306"/>
      <c r="JAF306"/>
      <c r="JAG306"/>
      <c r="JAH306"/>
      <c r="JAI306"/>
      <c r="JAJ306"/>
      <c r="JAK306"/>
      <c r="JAL306"/>
      <c r="JAM306"/>
      <c r="JAN306"/>
      <c r="JAO306"/>
      <c r="JAP306"/>
      <c r="JAQ306"/>
      <c r="JAR306"/>
      <c r="JAS306"/>
      <c r="JAT306"/>
      <c r="JAU306"/>
      <c r="JAV306"/>
      <c r="JAW306"/>
      <c r="JAX306"/>
      <c r="JAY306"/>
      <c r="JAZ306"/>
      <c r="JBA306"/>
      <c r="JBB306"/>
      <c r="JBC306"/>
      <c r="JBD306"/>
      <c r="JBE306"/>
      <c r="JBF306"/>
      <c r="JBG306"/>
      <c r="JBH306"/>
      <c r="JBI306"/>
      <c r="JBJ306"/>
      <c r="JBK306"/>
      <c r="JBL306"/>
      <c r="JBM306"/>
      <c r="JBN306"/>
      <c r="JBO306"/>
      <c r="JBP306"/>
      <c r="JBQ306"/>
      <c r="JBR306"/>
      <c r="JBS306"/>
      <c r="JBT306"/>
      <c r="JBU306"/>
      <c r="JBV306"/>
      <c r="JBW306"/>
      <c r="JBX306"/>
      <c r="JBY306"/>
      <c r="JBZ306"/>
      <c r="JCA306"/>
      <c r="JCB306"/>
      <c r="JCC306"/>
      <c r="JCD306"/>
      <c r="JCE306"/>
      <c r="JCF306"/>
      <c r="JCG306"/>
      <c r="JCH306"/>
      <c r="JCI306"/>
      <c r="JCJ306"/>
      <c r="JCK306"/>
      <c r="JCL306"/>
      <c r="JCM306"/>
      <c r="JCN306"/>
      <c r="JCO306"/>
      <c r="JCP306"/>
      <c r="JCQ306"/>
      <c r="JCR306"/>
      <c r="JCS306"/>
      <c r="JCT306"/>
      <c r="JCU306"/>
      <c r="JCV306"/>
      <c r="JCW306"/>
      <c r="JCX306"/>
      <c r="JCY306"/>
      <c r="JCZ306"/>
      <c r="JDA306"/>
      <c r="JDB306"/>
      <c r="JDC306"/>
      <c r="JDD306"/>
      <c r="JDE306"/>
      <c r="JDF306"/>
      <c r="JDG306"/>
      <c r="JDH306"/>
      <c r="JDI306"/>
      <c r="JDJ306"/>
      <c r="JDK306"/>
      <c r="JDL306"/>
      <c r="JDM306"/>
      <c r="JDN306"/>
      <c r="JDO306"/>
      <c r="JDP306"/>
      <c r="JDQ306"/>
      <c r="JDR306"/>
      <c r="JDS306"/>
      <c r="JDT306"/>
      <c r="JDU306"/>
      <c r="JDV306"/>
      <c r="JDW306"/>
      <c r="JDX306"/>
      <c r="JDY306"/>
      <c r="JDZ306"/>
      <c r="JEA306"/>
      <c r="JEB306"/>
      <c r="JEC306"/>
      <c r="JED306"/>
      <c r="JEE306"/>
      <c r="JEF306"/>
      <c r="JEG306"/>
      <c r="JEH306"/>
      <c r="JEI306"/>
      <c r="JEJ306"/>
      <c r="JEK306"/>
      <c r="JEL306"/>
      <c r="JEM306"/>
      <c r="JEN306"/>
      <c r="JEO306"/>
      <c r="JEP306"/>
      <c r="JEQ306"/>
      <c r="JER306"/>
      <c r="JES306"/>
      <c r="JET306"/>
      <c r="JEU306"/>
      <c r="JEV306"/>
      <c r="JEW306"/>
      <c r="JEX306"/>
      <c r="JEY306"/>
      <c r="JEZ306"/>
      <c r="JFA306"/>
      <c r="JFB306"/>
      <c r="JFC306"/>
      <c r="JFD306"/>
      <c r="JFE306"/>
      <c r="JFF306"/>
      <c r="JFG306"/>
      <c r="JFH306"/>
      <c r="JFI306"/>
      <c r="JFJ306"/>
      <c r="JFK306"/>
      <c r="JFL306"/>
      <c r="JFM306"/>
      <c r="JFN306"/>
      <c r="JFO306"/>
      <c r="JFP306"/>
      <c r="JFQ306"/>
      <c r="JFR306"/>
      <c r="JFS306"/>
      <c r="JFT306"/>
      <c r="JFU306"/>
      <c r="JFV306"/>
      <c r="JFW306"/>
      <c r="JFX306"/>
      <c r="JFY306"/>
      <c r="JFZ306"/>
      <c r="JGA306"/>
      <c r="JGB306"/>
      <c r="JGC306"/>
      <c r="JGD306"/>
      <c r="JGE306"/>
      <c r="JGF306"/>
      <c r="JGG306"/>
      <c r="JGH306"/>
      <c r="JGI306"/>
      <c r="JGJ306"/>
      <c r="JGK306"/>
      <c r="JGL306"/>
      <c r="JGM306"/>
      <c r="JGN306"/>
      <c r="JGO306"/>
      <c r="JGP306"/>
      <c r="JGQ306"/>
      <c r="JGR306"/>
      <c r="JGS306"/>
      <c r="JGT306"/>
      <c r="JGU306"/>
      <c r="JGV306"/>
      <c r="JGW306"/>
      <c r="JGX306"/>
      <c r="JGY306"/>
      <c r="JGZ306"/>
      <c r="JHA306"/>
      <c r="JHB306"/>
      <c r="JHC306"/>
      <c r="JHD306"/>
      <c r="JHE306"/>
      <c r="JHF306"/>
      <c r="JHG306"/>
      <c r="JHH306"/>
      <c r="JHI306"/>
      <c r="JHJ306"/>
      <c r="JHK306"/>
      <c r="JHL306"/>
      <c r="JHM306"/>
      <c r="JHN306"/>
      <c r="JHO306"/>
      <c r="JHP306"/>
      <c r="JHQ306"/>
      <c r="JHR306"/>
      <c r="JHS306"/>
      <c r="JHT306"/>
      <c r="JHU306"/>
      <c r="JHV306"/>
      <c r="JHW306"/>
      <c r="JHX306"/>
      <c r="JHY306"/>
      <c r="JHZ306"/>
      <c r="JIA306"/>
      <c r="JIB306"/>
      <c r="JIC306"/>
      <c r="JID306"/>
      <c r="JIE306"/>
      <c r="JIF306"/>
      <c r="JIG306"/>
      <c r="JIH306"/>
      <c r="JII306"/>
      <c r="JIJ306"/>
      <c r="JIK306"/>
      <c r="JIL306"/>
      <c r="JIM306"/>
      <c r="JIN306"/>
      <c r="JIO306"/>
      <c r="JIP306"/>
      <c r="JIQ306"/>
      <c r="JIR306"/>
      <c r="JIS306"/>
      <c r="JIT306"/>
      <c r="JIU306"/>
      <c r="JIV306"/>
      <c r="JIW306"/>
      <c r="JIX306"/>
      <c r="JIY306"/>
      <c r="JIZ306"/>
      <c r="JJA306"/>
      <c r="JJB306"/>
      <c r="JJC306"/>
      <c r="JJD306"/>
      <c r="JJE306"/>
      <c r="JJF306"/>
      <c r="JJG306"/>
      <c r="JJH306"/>
      <c r="JJI306"/>
      <c r="JJJ306"/>
      <c r="JJK306"/>
      <c r="JJL306"/>
      <c r="JJM306"/>
      <c r="JJN306"/>
      <c r="JJO306"/>
      <c r="JJP306"/>
      <c r="JJQ306"/>
      <c r="JJR306"/>
      <c r="JJS306"/>
      <c r="JJT306"/>
      <c r="JJU306"/>
      <c r="JJV306"/>
      <c r="JJW306"/>
      <c r="JJX306"/>
      <c r="JJY306"/>
      <c r="JJZ306"/>
      <c r="JKA306"/>
      <c r="JKB306"/>
      <c r="JKC306"/>
      <c r="JKD306"/>
      <c r="JKE306"/>
      <c r="JKF306"/>
      <c r="JKG306"/>
      <c r="JKH306"/>
      <c r="JKI306"/>
      <c r="JKJ306"/>
      <c r="JKK306"/>
      <c r="JKL306"/>
      <c r="JKM306"/>
      <c r="JKN306"/>
      <c r="JKO306"/>
      <c r="JKP306"/>
      <c r="JKQ306"/>
      <c r="JKR306"/>
      <c r="JKS306"/>
      <c r="JKT306"/>
      <c r="JKU306"/>
      <c r="JKV306"/>
      <c r="JKW306"/>
      <c r="JKX306"/>
      <c r="JKY306"/>
      <c r="JKZ306"/>
      <c r="JLA306"/>
      <c r="JLB306"/>
      <c r="JLC306"/>
      <c r="JLD306"/>
      <c r="JLE306"/>
      <c r="JLF306"/>
      <c r="JLG306"/>
      <c r="JLH306"/>
      <c r="JLI306"/>
      <c r="JLJ306"/>
      <c r="JLK306"/>
      <c r="JLL306"/>
      <c r="JLM306"/>
      <c r="JLN306"/>
      <c r="JLO306"/>
      <c r="JLP306"/>
      <c r="JLQ306"/>
      <c r="JLR306"/>
      <c r="JLS306"/>
      <c r="JLT306"/>
      <c r="JLU306"/>
      <c r="JLV306"/>
      <c r="JLW306"/>
      <c r="JLX306"/>
      <c r="JLY306"/>
      <c r="JLZ306"/>
      <c r="JMA306"/>
      <c r="JMB306"/>
      <c r="JMC306"/>
      <c r="JMD306"/>
      <c r="JME306"/>
      <c r="JMF306"/>
      <c r="JMG306"/>
      <c r="JMH306"/>
      <c r="JMI306"/>
      <c r="JMJ306"/>
      <c r="JMK306"/>
      <c r="JML306"/>
      <c r="JMM306"/>
      <c r="JMN306"/>
      <c r="JMO306"/>
      <c r="JMP306"/>
      <c r="JMQ306"/>
      <c r="JMR306"/>
      <c r="JMS306"/>
      <c r="JMT306"/>
      <c r="JMU306"/>
      <c r="JMV306"/>
      <c r="JMW306"/>
      <c r="JMX306"/>
      <c r="JMY306"/>
      <c r="JMZ306"/>
      <c r="JNA306"/>
      <c r="JNB306"/>
      <c r="JNC306"/>
      <c r="JND306"/>
      <c r="JNE306"/>
      <c r="JNF306"/>
      <c r="JNG306"/>
      <c r="JNH306"/>
      <c r="JNI306"/>
      <c r="JNJ306"/>
      <c r="JNK306"/>
      <c r="JNL306"/>
      <c r="JNM306"/>
      <c r="JNN306"/>
      <c r="JNO306"/>
      <c r="JNP306"/>
      <c r="JNQ306"/>
      <c r="JNR306"/>
      <c r="JNS306"/>
      <c r="JNT306"/>
      <c r="JNU306"/>
      <c r="JNV306"/>
      <c r="JNW306"/>
      <c r="JNX306"/>
      <c r="JNY306"/>
      <c r="JNZ306"/>
      <c r="JOA306"/>
      <c r="JOB306"/>
      <c r="JOC306"/>
      <c r="JOD306"/>
      <c r="JOE306"/>
      <c r="JOF306"/>
      <c r="JOG306"/>
      <c r="JOH306"/>
      <c r="JOI306"/>
      <c r="JOJ306"/>
      <c r="JOK306"/>
      <c r="JOL306"/>
      <c r="JOM306"/>
      <c r="JON306"/>
      <c r="JOO306"/>
      <c r="JOP306"/>
      <c r="JOQ306"/>
      <c r="JOR306"/>
      <c r="JOS306"/>
      <c r="JOT306"/>
      <c r="JOU306"/>
      <c r="JOV306"/>
      <c r="JOW306"/>
      <c r="JOX306"/>
      <c r="JOY306"/>
      <c r="JOZ306"/>
      <c r="JPA306"/>
      <c r="JPB306"/>
      <c r="JPC306"/>
      <c r="JPD306"/>
      <c r="JPE306"/>
      <c r="JPF306"/>
      <c r="JPG306"/>
      <c r="JPH306"/>
      <c r="JPI306"/>
      <c r="JPJ306"/>
      <c r="JPK306"/>
      <c r="JPL306"/>
      <c r="JPM306"/>
      <c r="JPN306"/>
      <c r="JPO306"/>
      <c r="JPP306"/>
      <c r="JPQ306"/>
      <c r="JPR306"/>
      <c r="JPS306"/>
      <c r="JPT306"/>
      <c r="JPU306"/>
      <c r="JPV306"/>
      <c r="JPW306"/>
      <c r="JPX306"/>
      <c r="JPY306"/>
      <c r="JPZ306"/>
      <c r="JQA306"/>
      <c r="JQB306"/>
      <c r="JQC306"/>
      <c r="JQD306"/>
      <c r="JQE306"/>
      <c r="JQF306"/>
      <c r="JQG306"/>
      <c r="JQH306"/>
      <c r="JQI306"/>
      <c r="JQJ306"/>
      <c r="JQK306"/>
      <c r="JQL306"/>
      <c r="JQM306"/>
      <c r="JQN306"/>
      <c r="JQO306"/>
      <c r="JQP306"/>
      <c r="JQQ306"/>
      <c r="JQR306"/>
      <c r="JQS306"/>
      <c r="JQT306"/>
      <c r="JQU306"/>
      <c r="JQV306"/>
      <c r="JQW306"/>
      <c r="JQX306"/>
      <c r="JQY306"/>
      <c r="JQZ306"/>
      <c r="JRA306"/>
      <c r="JRB306"/>
      <c r="JRC306"/>
      <c r="JRD306"/>
      <c r="JRE306"/>
      <c r="JRF306"/>
      <c r="JRG306"/>
      <c r="JRH306"/>
      <c r="JRI306"/>
      <c r="JRJ306"/>
      <c r="JRK306"/>
      <c r="JRL306"/>
      <c r="JRM306"/>
      <c r="JRN306"/>
      <c r="JRO306"/>
      <c r="JRP306"/>
      <c r="JRQ306"/>
      <c r="JRR306"/>
      <c r="JRS306"/>
      <c r="JRT306"/>
      <c r="JRU306"/>
      <c r="JRV306"/>
      <c r="JRW306"/>
      <c r="JRX306"/>
      <c r="JRY306"/>
      <c r="JRZ306"/>
      <c r="JSA306"/>
      <c r="JSB306"/>
      <c r="JSC306"/>
      <c r="JSD306"/>
      <c r="JSE306"/>
      <c r="JSF306"/>
      <c r="JSG306"/>
      <c r="JSH306"/>
      <c r="JSI306"/>
      <c r="JSJ306"/>
      <c r="JSK306"/>
      <c r="JSL306"/>
      <c r="JSM306"/>
      <c r="JSN306"/>
      <c r="JSO306"/>
      <c r="JSP306"/>
      <c r="JSQ306"/>
      <c r="JSR306"/>
      <c r="JSS306"/>
      <c r="JST306"/>
      <c r="JSU306"/>
      <c r="JSV306"/>
      <c r="JSW306"/>
      <c r="JSX306"/>
      <c r="JSY306"/>
      <c r="JSZ306"/>
      <c r="JTA306"/>
      <c r="JTB306"/>
      <c r="JTC306"/>
      <c r="JTD306"/>
      <c r="JTE306"/>
      <c r="JTF306"/>
      <c r="JTG306"/>
      <c r="JTH306"/>
      <c r="JTI306"/>
      <c r="JTJ306"/>
      <c r="JTK306"/>
      <c r="JTL306"/>
      <c r="JTM306"/>
      <c r="JTN306"/>
      <c r="JTO306"/>
      <c r="JTP306"/>
      <c r="JTQ306"/>
      <c r="JTR306"/>
      <c r="JTS306"/>
      <c r="JTT306"/>
      <c r="JTU306"/>
      <c r="JTV306"/>
      <c r="JTW306"/>
      <c r="JTX306"/>
      <c r="JTY306"/>
      <c r="JTZ306"/>
      <c r="JUA306"/>
      <c r="JUB306"/>
      <c r="JUC306"/>
      <c r="JUD306"/>
      <c r="JUE306"/>
      <c r="JUF306"/>
      <c r="JUG306"/>
      <c r="JUH306"/>
      <c r="JUI306"/>
      <c r="JUJ306"/>
      <c r="JUK306"/>
      <c r="JUL306"/>
      <c r="JUM306"/>
      <c r="JUN306"/>
      <c r="JUO306"/>
      <c r="JUP306"/>
      <c r="JUQ306"/>
      <c r="JUR306"/>
      <c r="JUS306"/>
      <c r="JUT306"/>
      <c r="JUU306"/>
      <c r="JUV306"/>
      <c r="JUW306"/>
      <c r="JUX306"/>
      <c r="JUY306"/>
      <c r="JUZ306"/>
      <c r="JVA306"/>
      <c r="JVB306"/>
      <c r="JVC306"/>
      <c r="JVD306"/>
      <c r="JVE306"/>
      <c r="JVF306"/>
      <c r="JVG306"/>
      <c r="JVH306"/>
      <c r="JVI306"/>
      <c r="JVJ306"/>
      <c r="JVK306"/>
      <c r="JVL306"/>
      <c r="JVM306"/>
      <c r="JVN306"/>
      <c r="JVO306"/>
      <c r="JVP306"/>
      <c r="JVQ306"/>
      <c r="JVR306"/>
      <c r="JVS306"/>
      <c r="JVT306"/>
      <c r="JVU306"/>
      <c r="JVV306"/>
      <c r="JVW306"/>
      <c r="JVX306"/>
      <c r="JVY306"/>
      <c r="JVZ306"/>
      <c r="JWA306"/>
      <c r="JWB306"/>
      <c r="JWC306"/>
      <c r="JWD306"/>
      <c r="JWE306"/>
      <c r="JWF306"/>
      <c r="JWG306"/>
      <c r="JWH306"/>
      <c r="JWI306"/>
      <c r="JWJ306"/>
      <c r="JWK306"/>
      <c r="JWL306"/>
      <c r="JWM306"/>
      <c r="JWN306"/>
      <c r="JWO306"/>
      <c r="JWP306"/>
      <c r="JWQ306"/>
      <c r="JWR306"/>
      <c r="JWS306"/>
      <c r="JWT306"/>
      <c r="JWU306"/>
      <c r="JWV306"/>
      <c r="JWW306"/>
      <c r="JWX306"/>
      <c r="JWY306"/>
      <c r="JWZ306"/>
      <c r="JXA306"/>
      <c r="JXB306"/>
      <c r="JXC306"/>
      <c r="JXD306"/>
      <c r="JXE306"/>
      <c r="JXF306"/>
      <c r="JXG306"/>
      <c r="JXH306"/>
      <c r="JXI306"/>
      <c r="JXJ306"/>
      <c r="JXK306"/>
      <c r="JXL306"/>
      <c r="JXM306"/>
      <c r="JXN306"/>
      <c r="JXO306"/>
      <c r="JXP306"/>
      <c r="JXQ306"/>
      <c r="JXR306"/>
      <c r="JXS306"/>
      <c r="JXT306"/>
      <c r="JXU306"/>
      <c r="JXV306"/>
      <c r="JXW306"/>
      <c r="JXX306"/>
      <c r="JXY306"/>
      <c r="JXZ306"/>
      <c r="JYA306"/>
      <c r="JYB306"/>
      <c r="JYC306"/>
      <c r="JYD306"/>
      <c r="JYE306"/>
      <c r="JYF306"/>
      <c r="JYG306"/>
      <c r="JYH306"/>
      <c r="JYI306"/>
      <c r="JYJ306"/>
      <c r="JYK306"/>
      <c r="JYL306"/>
      <c r="JYM306"/>
      <c r="JYN306"/>
      <c r="JYO306"/>
      <c r="JYP306"/>
      <c r="JYQ306"/>
      <c r="JYR306"/>
      <c r="JYS306"/>
      <c r="JYT306"/>
      <c r="JYU306"/>
      <c r="JYV306"/>
      <c r="JYW306"/>
      <c r="JYX306"/>
      <c r="JYY306"/>
      <c r="JYZ306"/>
      <c r="JZA306"/>
      <c r="JZB306"/>
      <c r="JZC306"/>
      <c r="JZD306"/>
      <c r="JZE306"/>
      <c r="JZF306"/>
      <c r="JZG306"/>
      <c r="JZH306"/>
      <c r="JZI306"/>
      <c r="JZJ306"/>
      <c r="JZK306"/>
      <c r="JZL306"/>
      <c r="JZM306"/>
      <c r="JZN306"/>
      <c r="JZO306"/>
      <c r="JZP306"/>
      <c r="JZQ306"/>
      <c r="JZR306"/>
      <c r="JZS306"/>
      <c r="JZT306"/>
      <c r="JZU306"/>
      <c r="JZV306"/>
      <c r="JZW306"/>
      <c r="JZX306"/>
      <c r="JZY306"/>
      <c r="JZZ306"/>
      <c r="KAA306"/>
      <c r="KAB306"/>
      <c r="KAC306"/>
      <c r="KAD306"/>
      <c r="KAE306"/>
      <c r="KAF306"/>
      <c r="KAG306"/>
      <c r="KAH306"/>
      <c r="KAI306"/>
      <c r="KAJ306"/>
      <c r="KAK306"/>
      <c r="KAL306"/>
      <c r="KAM306"/>
      <c r="KAN306"/>
      <c r="KAO306"/>
      <c r="KAP306"/>
      <c r="KAQ306"/>
      <c r="KAR306"/>
      <c r="KAS306"/>
      <c r="KAT306"/>
      <c r="KAU306"/>
      <c r="KAV306"/>
      <c r="KAW306"/>
      <c r="KAX306"/>
      <c r="KAY306"/>
      <c r="KAZ306"/>
      <c r="KBA306"/>
      <c r="KBB306"/>
      <c r="KBC306"/>
      <c r="KBD306"/>
      <c r="KBE306"/>
      <c r="KBF306"/>
      <c r="KBG306"/>
      <c r="KBH306"/>
      <c r="KBI306"/>
      <c r="KBJ306"/>
      <c r="KBK306"/>
      <c r="KBL306"/>
      <c r="KBM306"/>
      <c r="KBN306"/>
      <c r="KBO306"/>
      <c r="KBP306"/>
      <c r="KBQ306"/>
      <c r="KBR306"/>
      <c r="KBS306"/>
      <c r="KBT306"/>
      <c r="KBU306"/>
      <c r="KBV306"/>
      <c r="KBW306"/>
      <c r="KBX306"/>
      <c r="KBY306"/>
      <c r="KBZ306"/>
      <c r="KCA306"/>
      <c r="KCB306"/>
      <c r="KCC306"/>
      <c r="KCD306"/>
      <c r="KCE306"/>
      <c r="KCF306"/>
      <c r="KCG306"/>
      <c r="KCH306"/>
      <c r="KCI306"/>
      <c r="KCJ306"/>
      <c r="KCK306"/>
      <c r="KCL306"/>
      <c r="KCM306"/>
      <c r="KCN306"/>
      <c r="KCO306"/>
      <c r="KCP306"/>
      <c r="KCQ306"/>
      <c r="KCR306"/>
      <c r="KCS306"/>
      <c r="KCT306"/>
      <c r="KCU306"/>
      <c r="KCV306"/>
      <c r="KCW306"/>
      <c r="KCX306"/>
      <c r="KCY306"/>
      <c r="KCZ306"/>
      <c r="KDA306"/>
      <c r="KDB306"/>
      <c r="KDC306"/>
      <c r="KDD306"/>
      <c r="KDE306"/>
      <c r="KDF306"/>
      <c r="KDG306"/>
      <c r="KDH306"/>
      <c r="KDI306"/>
      <c r="KDJ306"/>
      <c r="KDK306"/>
      <c r="KDL306"/>
      <c r="KDM306"/>
      <c r="KDN306"/>
      <c r="KDO306"/>
      <c r="KDP306"/>
      <c r="KDQ306"/>
      <c r="KDR306"/>
      <c r="KDS306"/>
      <c r="KDT306"/>
      <c r="KDU306"/>
      <c r="KDV306"/>
      <c r="KDW306"/>
      <c r="KDX306"/>
      <c r="KDY306"/>
      <c r="KDZ306"/>
      <c r="KEA306"/>
      <c r="KEB306"/>
      <c r="KEC306"/>
      <c r="KED306"/>
      <c r="KEE306"/>
      <c r="KEF306"/>
      <c r="KEG306"/>
      <c r="KEH306"/>
      <c r="KEI306"/>
      <c r="KEJ306"/>
      <c r="KEK306"/>
      <c r="KEL306"/>
      <c r="KEM306"/>
      <c r="KEN306"/>
      <c r="KEO306"/>
      <c r="KEP306"/>
      <c r="KEQ306"/>
      <c r="KER306"/>
      <c r="KES306"/>
      <c r="KET306"/>
      <c r="KEU306"/>
      <c r="KEV306"/>
      <c r="KEW306"/>
      <c r="KEX306"/>
      <c r="KEY306"/>
      <c r="KEZ306"/>
      <c r="KFA306"/>
      <c r="KFB306"/>
      <c r="KFC306"/>
      <c r="KFD306"/>
      <c r="KFE306"/>
      <c r="KFF306"/>
      <c r="KFG306"/>
      <c r="KFH306"/>
      <c r="KFI306"/>
      <c r="KFJ306"/>
      <c r="KFK306"/>
      <c r="KFL306"/>
      <c r="KFM306"/>
      <c r="KFN306"/>
      <c r="KFO306"/>
      <c r="KFP306"/>
      <c r="KFQ306"/>
      <c r="KFR306"/>
      <c r="KFS306"/>
      <c r="KFT306"/>
      <c r="KFU306"/>
      <c r="KFV306"/>
      <c r="KFW306"/>
      <c r="KFX306"/>
      <c r="KFY306"/>
      <c r="KFZ306"/>
      <c r="KGA306"/>
      <c r="KGB306"/>
      <c r="KGC306"/>
      <c r="KGD306"/>
      <c r="KGE306"/>
      <c r="KGF306"/>
      <c r="KGG306"/>
      <c r="KGH306"/>
      <c r="KGI306"/>
      <c r="KGJ306"/>
      <c r="KGK306"/>
      <c r="KGL306"/>
      <c r="KGM306"/>
      <c r="KGN306"/>
      <c r="KGO306"/>
      <c r="KGP306"/>
      <c r="KGQ306"/>
      <c r="KGR306"/>
      <c r="KGS306"/>
      <c r="KGT306"/>
      <c r="KGU306"/>
      <c r="KGV306"/>
      <c r="KGW306"/>
      <c r="KGX306"/>
      <c r="KGY306"/>
      <c r="KGZ306"/>
      <c r="KHA306"/>
      <c r="KHB306"/>
      <c r="KHC306"/>
      <c r="KHD306"/>
      <c r="KHE306"/>
      <c r="KHF306"/>
      <c r="KHG306"/>
      <c r="KHH306"/>
      <c r="KHI306"/>
      <c r="KHJ306"/>
      <c r="KHK306"/>
      <c r="KHL306"/>
      <c r="KHM306"/>
      <c r="KHN306"/>
      <c r="KHO306"/>
      <c r="KHP306"/>
      <c r="KHQ306"/>
      <c r="KHR306"/>
      <c r="KHS306"/>
      <c r="KHT306"/>
      <c r="KHU306"/>
      <c r="KHV306"/>
      <c r="KHW306"/>
      <c r="KHX306"/>
      <c r="KHY306"/>
      <c r="KHZ306"/>
      <c r="KIA306"/>
      <c r="KIB306"/>
      <c r="KIC306"/>
      <c r="KID306"/>
      <c r="KIE306"/>
      <c r="KIF306"/>
      <c r="KIG306"/>
      <c r="KIH306"/>
      <c r="KII306"/>
      <c r="KIJ306"/>
      <c r="KIK306"/>
      <c r="KIL306"/>
      <c r="KIM306"/>
      <c r="KIN306"/>
      <c r="KIO306"/>
      <c r="KIP306"/>
      <c r="KIQ306"/>
      <c r="KIR306"/>
      <c r="KIS306"/>
      <c r="KIT306"/>
      <c r="KIU306"/>
      <c r="KIV306"/>
      <c r="KIW306"/>
      <c r="KIX306"/>
      <c r="KIY306"/>
      <c r="KIZ306"/>
      <c r="KJA306"/>
      <c r="KJB306"/>
      <c r="KJC306"/>
      <c r="KJD306"/>
      <c r="KJE306"/>
      <c r="KJF306"/>
      <c r="KJG306"/>
      <c r="KJH306"/>
      <c r="KJI306"/>
      <c r="KJJ306"/>
      <c r="KJK306"/>
      <c r="KJL306"/>
      <c r="KJM306"/>
      <c r="KJN306"/>
      <c r="KJO306"/>
      <c r="KJP306"/>
      <c r="KJQ306"/>
      <c r="KJR306"/>
      <c r="KJS306"/>
      <c r="KJT306"/>
      <c r="KJU306"/>
      <c r="KJV306"/>
      <c r="KJW306"/>
      <c r="KJX306"/>
      <c r="KJY306"/>
      <c r="KJZ306"/>
      <c r="KKA306"/>
      <c r="KKB306"/>
      <c r="KKC306"/>
      <c r="KKD306"/>
      <c r="KKE306"/>
      <c r="KKF306"/>
      <c r="KKG306"/>
      <c r="KKH306"/>
      <c r="KKI306"/>
      <c r="KKJ306"/>
      <c r="KKK306"/>
      <c r="KKL306"/>
      <c r="KKM306"/>
      <c r="KKN306"/>
      <c r="KKO306"/>
      <c r="KKP306"/>
      <c r="KKQ306"/>
      <c r="KKR306"/>
      <c r="KKS306"/>
      <c r="KKT306"/>
      <c r="KKU306"/>
      <c r="KKV306"/>
      <c r="KKW306"/>
      <c r="KKX306"/>
      <c r="KKY306"/>
      <c r="KKZ306"/>
      <c r="KLA306"/>
      <c r="KLB306"/>
      <c r="KLC306"/>
      <c r="KLD306"/>
      <c r="KLE306"/>
      <c r="KLF306"/>
      <c r="KLG306"/>
      <c r="KLH306"/>
      <c r="KLI306"/>
      <c r="KLJ306"/>
      <c r="KLK306"/>
      <c r="KLL306"/>
      <c r="KLM306"/>
      <c r="KLN306"/>
      <c r="KLO306"/>
      <c r="KLP306"/>
      <c r="KLQ306"/>
      <c r="KLR306"/>
      <c r="KLS306"/>
      <c r="KLT306"/>
      <c r="KLU306"/>
      <c r="KLV306"/>
      <c r="KLW306"/>
      <c r="KLX306"/>
      <c r="KLY306"/>
      <c r="KLZ306"/>
      <c r="KMA306"/>
      <c r="KMB306"/>
      <c r="KMC306"/>
      <c r="KMD306"/>
      <c r="KME306"/>
      <c r="KMF306"/>
      <c r="KMG306"/>
      <c r="KMH306"/>
      <c r="KMI306"/>
      <c r="KMJ306"/>
      <c r="KMK306"/>
      <c r="KML306"/>
      <c r="KMM306"/>
      <c r="KMN306"/>
      <c r="KMO306"/>
      <c r="KMP306"/>
      <c r="KMQ306"/>
      <c r="KMR306"/>
      <c r="KMS306"/>
      <c r="KMT306"/>
      <c r="KMU306"/>
      <c r="KMV306"/>
      <c r="KMW306"/>
      <c r="KMX306"/>
      <c r="KMY306"/>
      <c r="KMZ306"/>
      <c r="KNA306"/>
      <c r="KNB306"/>
      <c r="KNC306"/>
      <c r="KND306"/>
      <c r="KNE306"/>
      <c r="KNF306"/>
      <c r="KNG306"/>
      <c r="KNH306"/>
      <c r="KNI306"/>
      <c r="KNJ306"/>
      <c r="KNK306"/>
      <c r="KNL306"/>
      <c r="KNM306"/>
      <c r="KNN306"/>
      <c r="KNO306"/>
      <c r="KNP306"/>
      <c r="KNQ306"/>
      <c r="KNR306"/>
      <c r="KNS306"/>
      <c r="KNT306"/>
      <c r="KNU306"/>
      <c r="KNV306"/>
      <c r="KNW306"/>
      <c r="KNX306"/>
      <c r="KNY306"/>
      <c r="KNZ306"/>
      <c r="KOA306"/>
      <c r="KOB306"/>
      <c r="KOC306"/>
      <c r="KOD306"/>
      <c r="KOE306"/>
      <c r="KOF306"/>
      <c r="KOG306"/>
      <c r="KOH306"/>
      <c r="KOI306"/>
      <c r="KOJ306"/>
      <c r="KOK306"/>
      <c r="KOL306"/>
      <c r="KOM306"/>
      <c r="KON306"/>
      <c r="KOO306"/>
      <c r="KOP306"/>
      <c r="KOQ306"/>
      <c r="KOR306"/>
      <c r="KOS306"/>
      <c r="KOT306"/>
      <c r="KOU306"/>
      <c r="KOV306"/>
      <c r="KOW306"/>
      <c r="KOX306"/>
      <c r="KOY306"/>
      <c r="KOZ306"/>
      <c r="KPA306"/>
      <c r="KPB306"/>
      <c r="KPC306"/>
      <c r="KPD306"/>
      <c r="KPE306"/>
      <c r="KPF306"/>
      <c r="KPG306"/>
      <c r="KPH306"/>
      <c r="KPI306"/>
      <c r="KPJ306"/>
      <c r="KPK306"/>
      <c r="KPL306"/>
      <c r="KPM306"/>
      <c r="KPN306"/>
      <c r="KPO306"/>
      <c r="KPP306"/>
      <c r="KPQ306"/>
      <c r="KPR306"/>
      <c r="KPS306"/>
      <c r="KPT306"/>
      <c r="KPU306"/>
      <c r="KPV306"/>
      <c r="KPW306"/>
      <c r="KPX306"/>
      <c r="KPY306"/>
      <c r="KPZ306"/>
      <c r="KQA306"/>
      <c r="KQB306"/>
      <c r="KQC306"/>
      <c r="KQD306"/>
      <c r="KQE306"/>
      <c r="KQF306"/>
      <c r="KQG306"/>
      <c r="KQH306"/>
      <c r="KQI306"/>
      <c r="KQJ306"/>
      <c r="KQK306"/>
      <c r="KQL306"/>
      <c r="KQM306"/>
      <c r="KQN306"/>
      <c r="KQO306"/>
      <c r="KQP306"/>
      <c r="KQQ306"/>
      <c r="KQR306"/>
      <c r="KQS306"/>
      <c r="KQT306"/>
      <c r="KQU306"/>
      <c r="KQV306"/>
      <c r="KQW306"/>
      <c r="KQX306"/>
      <c r="KQY306"/>
      <c r="KQZ306"/>
      <c r="KRA306"/>
      <c r="KRB306"/>
      <c r="KRC306"/>
      <c r="KRD306"/>
      <c r="KRE306"/>
      <c r="KRF306"/>
      <c r="KRG306"/>
      <c r="KRH306"/>
      <c r="KRI306"/>
      <c r="KRJ306"/>
      <c r="KRK306"/>
      <c r="KRL306"/>
      <c r="KRM306"/>
      <c r="KRN306"/>
      <c r="KRO306"/>
      <c r="KRP306"/>
      <c r="KRQ306"/>
      <c r="KRR306"/>
      <c r="KRS306"/>
      <c r="KRT306"/>
      <c r="KRU306"/>
      <c r="KRV306"/>
      <c r="KRW306"/>
      <c r="KRX306"/>
      <c r="KRY306"/>
      <c r="KRZ306"/>
      <c r="KSA306"/>
      <c r="KSB306"/>
      <c r="KSC306"/>
      <c r="KSD306"/>
      <c r="KSE306"/>
      <c r="KSF306"/>
      <c r="KSG306"/>
      <c r="KSH306"/>
      <c r="KSI306"/>
      <c r="KSJ306"/>
      <c r="KSK306"/>
      <c r="KSL306"/>
      <c r="KSM306"/>
      <c r="KSN306"/>
      <c r="KSO306"/>
      <c r="KSP306"/>
      <c r="KSQ306"/>
      <c r="KSR306"/>
      <c r="KSS306"/>
      <c r="KST306"/>
      <c r="KSU306"/>
      <c r="KSV306"/>
      <c r="KSW306"/>
      <c r="KSX306"/>
      <c r="KSY306"/>
      <c r="KSZ306"/>
      <c r="KTA306"/>
      <c r="KTB306"/>
      <c r="KTC306"/>
      <c r="KTD306"/>
      <c r="KTE306"/>
      <c r="KTF306"/>
      <c r="KTG306"/>
      <c r="KTH306"/>
      <c r="KTI306"/>
      <c r="KTJ306"/>
      <c r="KTK306"/>
      <c r="KTL306"/>
      <c r="KTM306"/>
      <c r="KTN306"/>
      <c r="KTO306"/>
      <c r="KTP306"/>
      <c r="KTQ306"/>
      <c r="KTR306"/>
      <c r="KTS306"/>
      <c r="KTT306"/>
      <c r="KTU306"/>
      <c r="KTV306"/>
      <c r="KTW306"/>
      <c r="KTX306"/>
      <c r="KTY306"/>
      <c r="KTZ306"/>
      <c r="KUA306"/>
      <c r="KUB306"/>
      <c r="KUC306"/>
      <c r="KUD306"/>
      <c r="KUE306"/>
      <c r="KUF306"/>
      <c r="KUG306"/>
      <c r="KUH306"/>
      <c r="KUI306"/>
      <c r="KUJ306"/>
      <c r="KUK306"/>
      <c r="KUL306"/>
      <c r="KUM306"/>
      <c r="KUN306"/>
      <c r="KUO306"/>
      <c r="KUP306"/>
      <c r="KUQ306"/>
      <c r="KUR306"/>
      <c r="KUS306"/>
      <c r="KUT306"/>
      <c r="KUU306"/>
      <c r="KUV306"/>
      <c r="KUW306"/>
      <c r="KUX306"/>
      <c r="KUY306"/>
      <c r="KUZ306"/>
      <c r="KVA306"/>
      <c r="KVB306"/>
      <c r="KVC306"/>
      <c r="KVD306"/>
      <c r="KVE306"/>
      <c r="KVF306"/>
      <c r="KVG306"/>
      <c r="KVH306"/>
      <c r="KVI306"/>
      <c r="KVJ306"/>
      <c r="KVK306"/>
      <c r="KVL306"/>
      <c r="KVM306"/>
      <c r="KVN306"/>
      <c r="KVO306"/>
      <c r="KVP306"/>
      <c r="KVQ306"/>
      <c r="KVR306"/>
      <c r="KVS306"/>
      <c r="KVT306"/>
      <c r="KVU306"/>
      <c r="KVV306"/>
      <c r="KVW306"/>
      <c r="KVX306"/>
      <c r="KVY306"/>
      <c r="KVZ306"/>
      <c r="KWA306"/>
      <c r="KWB306"/>
      <c r="KWC306"/>
      <c r="KWD306"/>
      <c r="KWE306"/>
      <c r="KWF306"/>
      <c r="KWG306"/>
      <c r="KWH306"/>
      <c r="KWI306"/>
      <c r="KWJ306"/>
      <c r="KWK306"/>
      <c r="KWL306"/>
      <c r="KWM306"/>
      <c r="KWN306"/>
      <c r="KWO306"/>
      <c r="KWP306"/>
      <c r="KWQ306"/>
      <c r="KWR306"/>
      <c r="KWS306"/>
      <c r="KWT306"/>
      <c r="KWU306"/>
      <c r="KWV306"/>
      <c r="KWW306"/>
      <c r="KWX306"/>
      <c r="KWY306"/>
      <c r="KWZ306"/>
      <c r="KXA306"/>
      <c r="KXB306"/>
      <c r="KXC306"/>
      <c r="KXD306"/>
      <c r="KXE306"/>
      <c r="KXF306"/>
      <c r="KXG306"/>
      <c r="KXH306"/>
      <c r="KXI306"/>
      <c r="KXJ306"/>
      <c r="KXK306"/>
      <c r="KXL306"/>
      <c r="KXM306"/>
      <c r="KXN306"/>
      <c r="KXO306"/>
      <c r="KXP306"/>
      <c r="KXQ306"/>
      <c r="KXR306"/>
      <c r="KXS306"/>
      <c r="KXT306"/>
      <c r="KXU306"/>
      <c r="KXV306"/>
      <c r="KXW306"/>
      <c r="KXX306"/>
      <c r="KXY306"/>
      <c r="KXZ306"/>
      <c r="KYA306"/>
      <c r="KYB306"/>
      <c r="KYC306"/>
      <c r="KYD306"/>
      <c r="KYE306"/>
      <c r="KYF306"/>
      <c r="KYG306"/>
      <c r="KYH306"/>
      <c r="KYI306"/>
      <c r="KYJ306"/>
      <c r="KYK306"/>
      <c r="KYL306"/>
      <c r="KYM306"/>
      <c r="KYN306"/>
      <c r="KYO306"/>
      <c r="KYP306"/>
      <c r="KYQ306"/>
      <c r="KYR306"/>
      <c r="KYS306"/>
      <c r="KYT306"/>
      <c r="KYU306"/>
      <c r="KYV306"/>
      <c r="KYW306"/>
      <c r="KYX306"/>
      <c r="KYY306"/>
      <c r="KYZ306"/>
      <c r="KZA306"/>
      <c r="KZB306"/>
      <c r="KZC306"/>
      <c r="KZD306"/>
      <c r="KZE306"/>
      <c r="KZF306"/>
      <c r="KZG306"/>
      <c r="KZH306"/>
      <c r="KZI306"/>
      <c r="KZJ306"/>
      <c r="KZK306"/>
      <c r="KZL306"/>
      <c r="KZM306"/>
      <c r="KZN306"/>
      <c r="KZO306"/>
      <c r="KZP306"/>
      <c r="KZQ306"/>
      <c r="KZR306"/>
      <c r="KZS306"/>
      <c r="KZT306"/>
      <c r="KZU306"/>
      <c r="KZV306"/>
      <c r="KZW306"/>
      <c r="KZX306"/>
      <c r="KZY306"/>
      <c r="KZZ306"/>
      <c r="LAA306"/>
      <c r="LAB306"/>
      <c r="LAC306"/>
      <c r="LAD306"/>
      <c r="LAE306"/>
      <c r="LAF306"/>
      <c r="LAG306"/>
      <c r="LAH306"/>
      <c r="LAI306"/>
      <c r="LAJ306"/>
      <c r="LAK306"/>
      <c r="LAL306"/>
      <c r="LAM306"/>
      <c r="LAN306"/>
      <c r="LAO306"/>
      <c r="LAP306"/>
      <c r="LAQ306"/>
      <c r="LAR306"/>
      <c r="LAS306"/>
      <c r="LAT306"/>
      <c r="LAU306"/>
      <c r="LAV306"/>
      <c r="LAW306"/>
      <c r="LAX306"/>
      <c r="LAY306"/>
      <c r="LAZ306"/>
      <c r="LBA306"/>
      <c r="LBB306"/>
      <c r="LBC306"/>
      <c r="LBD306"/>
      <c r="LBE306"/>
      <c r="LBF306"/>
      <c r="LBG306"/>
      <c r="LBH306"/>
      <c r="LBI306"/>
      <c r="LBJ306"/>
      <c r="LBK306"/>
      <c r="LBL306"/>
      <c r="LBM306"/>
      <c r="LBN306"/>
      <c r="LBO306"/>
      <c r="LBP306"/>
      <c r="LBQ306"/>
      <c r="LBR306"/>
      <c r="LBS306"/>
      <c r="LBT306"/>
      <c r="LBU306"/>
      <c r="LBV306"/>
      <c r="LBW306"/>
      <c r="LBX306"/>
      <c r="LBY306"/>
      <c r="LBZ306"/>
      <c r="LCA306"/>
      <c r="LCB306"/>
      <c r="LCC306"/>
      <c r="LCD306"/>
      <c r="LCE306"/>
      <c r="LCF306"/>
      <c r="LCG306"/>
      <c r="LCH306"/>
      <c r="LCI306"/>
      <c r="LCJ306"/>
      <c r="LCK306"/>
      <c r="LCL306"/>
      <c r="LCM306"/>
      <c r="LCN306"/>
      <c r="LCO306"/>
      <c r="LCP306"/>
      <c r="LCQ306"/>
      <c r="LCR306"/>
      <c r="LCS306"/>
      <c r="LCT306"/>
      <c r="LCU306"/>
      <c r="LCV306"/>
      <c r="LCW306"/>
      <c r="LCX306"/>
      <c r="LCY306"/>
      <c r="LCZ306"/>
      <c r="LDA306"/>
      <c r="LDB306"/>
      <c r="LDC306"/>
      <c r="LDD306"/>
      <c r="LDE306"/>
      <c r="LDF306"/>
      <c r="LDG306"/>
      <c r="LDH306"/>
      <c r="LDI306"/>
      <c r="LDJ306"/>
      <c r="LDK306"/>
      <c r="LDL306"/>
      <c r="LDM306"/>
      <c r="LDN306"/>
      <c r="LDO306"/>
      <c r="LDP306"/>
      <c r="LDQ306"/>
      <c r="LDR306"/>
      <c r="LDS306"/>
      <c r="LDT306"/>
      <c r="LDU306"/>
      <c r="LDV306"/>
      <c r="LDW306"/>
      <c r="LDX306"/>
      <c r="LDY306"/>
      <c r="LDZ306"/>
      <c r="LEA306"/>
      <c r="LEB306"/>
      <c r="LEC306"/>
      <c r="LED306"/>
      <c r="LEE306"/>
      <c r="LEF306"/>
      <c r="LEG306"/>
      <c r="LEH306"/>
      <c r="LEI306"/>
      <c r="LEJ306"/>
      <c r="LEK306"/>
      <c r="LEL306"/>
      <c r="LEM306"/>
      <c r="LEN306"/>
      <c r="LEO306"/>
      <c r="LEP306"/>
      <c r="LEQ306"/>
      <c r="LER306"/>
      <c r="LES306"/>
      <c r="LET306"/>
      <c r="LEU306"/>
      <c r="LEV306"/>
      <c r="LEW306"/>
      <c r="LEX306"/>
      <c r="LEY306"/>
      <c r="LEZ306"/>
      <c r="LFA306"/>
      <c r="LFB306"/>
      <c r="LFC306"/>
      <c r="LFD306"/>
      <c r="LFE306"/>
      <c r="LFF306"/>
      <c r="LFG306"/>
      <c r="LFH306"/>
      <c r="LFI306"/>
      <c r="LFJ306"/>
      <c r="LFK306"/>
      <c r="LFL306"/>
      <c r="LFM306"/>
      <c r="LFN306"/>
      <c r="LFO306"/>
      <c r="LFP306"/>
      <c r="LFQ306"/>
      <c r="LFR306"/>
      <c r="LFS306"/>
      <c r="LFT306"/>
      <c r="LFU306"/>
      <c r="LFV306"/>
      <c r="LFW306"/>
      <c r="LFX306"/>
      <c r="LFY306"/>
      <c r="LFZ306"/>
      <c r="LGA306"/>
      <c r="LGB306"/>
      <c r="LGC306"/>
      <c r="LGD306"/>
      <c r="LGE306"/>
      <c r="LGF306"/>
      <c r="LGG306"/>
      <c r="LGH306"/>
      <c r="LGI306"/>
      <c r="LGJ306"/>
      <c r="LGK306"/>
      <c r="LGL306"/>
      <c r="LGM306"/>
      <c r="LGN306"/>
      <c r="LGO306"/>
      <c r="LGP306"/>
      <c r="LGQ306"/>
      <c r="LGR306"/>
      <c r="LGS306"/>
      <c r="LGT306"/>
      <c r="LGU306"/>
      <c r="LGV306"/>
      <c r="LGW306"/>
      <c r="LGX306"/>
      <c r="LGY306"/>
      <c r="LGZ306"/>
      <c r="LHA306"/>
      <c r="LHB306"/>
      <c r="LHC306"/>
      <c r="LHD306"/>
      <c r="LHE306"/>
      <c r="LHF306"/>
      <c r="LHG306"/>
      <c r="LHH306"/>
      <c r="LHI306"/>
      <c r="LHJ306"/>
      <c r="LHK306"/>
      <c r="LHL306"/>
      <c r="LHM306"/>
      <c r="LHN306"/>
      <c r="LHO306"/>
      <c r="LHP306"/>
      <c r="LHQ306"/>
      <c r="LHR306"/>
      <c r="LHS306"/>
      <c r="LHT306"/>
      <c r="LHU306"/>
      <c r="LHV306"/>
      <c r="LHW306"/>
      <c r="LHX306"/>
      <c r="LHY306"/>
      <c r="LHZ306"/>
      <c r="LIA306"/>
      <c r="LIB306"/>
      <c r="LIC306"/>
      <c r="LID306"/>
      <c r="LIE306"/>
      <c r="LIF306"/>
      <c r="LIG306"/>
      <c r="LIH306"/>
      <c r="LII306"/>
      <c r="LIJ306"/>
      <c r="LIK306"/>
      <c r="LIL306"/>
      <c r="LIM306"/>
      <c r="LIN306"/>
      <c r="LIO306"/>
      <c r="LIP306"/>
      <c r="LIQ306"/>
      <c r="LIR306"/>
      <c r="LIS306"/>
      <c r="LIT306"/>
      <c r="LIU306"/>
      <c r="LIV306"/>
      <c r="LIW306"/>
      <c r="LIX306"/>
      <c r="LIY306"/>
      <c r="LIZ306"/>
      <c r="LJA306"/>
      <c r="LJB306"/>
      <c r="LJC306"/>
      <c r="LJD306"/>
      <c r="LJE306"/>
      <c r="LJF306"/>
      <c r="LJG306"/>
      <c r="LJH306"/>
      <c r="LJI306"/>
      <c r="LJJ306"/>
      <c r="LJK306"/>
      <c r="LJL306"/>
      <c r="LJM306"/>
      <c r="LJN306"/>
      <c r="LJO306"/>
      <c r="LJP306"/>
      <c r="LJQ306"/>
      <c r="LJR306"/>
      <c r="LJS306"/>
      <c r="LJT306"/>
      <c r="LJU306"/>
      <c r="LJV306"/>
      <c r="LJW306"/>
      <c r="LJX306"/>
      <c r="LJY306"/>
      <c r="LJZ306"/>
      <c r="LKA306"/>
      <c r="LKB306"/>
      <c r="LKC306"/>
      <c r="LKD306"/>
      <c r="LKE306"/>
      <c r="LKF306"/>
      <c r="LKG306"/>
      <c r="LKH306"/>
      <c r="LKI306"/>
      <c r="LKJ306"/>
      <c r="LKK306"/>
      <c r="LKL306"/>
      <c r="LKM306"/>
      <c r="LKN306"/>
      <c r="LKO306"/>
      <c r="LKP306"/>
      <c r="LKQ306"/>
      <c r="LKR306"/>
      <c r="LKS306"/>
      <c r="LKT306"/>
      <c r="LKU306"/>
      <c r="LKV306"/>
      <c r="LKW306"/>
      <c r="LKX306"/>
      <c r="LKY306"/>
      <c r="LKZ306"/>
      <c r="LLA306"/>
      <c r="LLB306"/>
      <c r="LLC306"/>
      <c r="LLD306"/>
      <c r="LLE306"/>
      <c r="LLF306"/>
      <c r="LLG306"/>
      <c r="LLH306"/>
      <c r="LLI306"/>
      <c r="LLJ306"/>
      <c r="LLK306"/>
      <c r="LLL306"/>
      <c r="LLM306"/>
      <c r="LLN306"/>
      <c r="LLO306"/>
      <c r="LLP306"/>
      <c r="LLQ306"/>
      <c r="LLR306"/>
      <c r="LLS306"/>
      <c r="LLT306"/>
      <c r="LLU306"/>
      <c r="LLV306"/>
      <c r="LLW306"/>
      <c r="LLX306"/>
      <c r="LLY306"/>
      <c r="LLZ306"/>
      <c r="LMA306"/>
      <c r="LMB306"/>
      <c r="LMC306"/>
      <c r="LMD306"/>
      <c r="LME306"/>
      <c r="LMF306"/>
      <c r="LMG306"/>
      <c r="LMH306"/>
      <c r="LMI306"/>
      <c r="LMJ306"/>
      <c r="LMK306"/>
      <c r="LML306"/>
      <c r="LMM306"/>
      <c r="LMN306"/>
      <c r="LMO306"/>
      <c r="LMP306"/>
      <c r="LMQ306"/>
      <c r="LMR306"/>
      <c r="LMS306"/>
      <c r="LMT306"/>
      <c r="LMU306"/>
      <c r="LMV306"/>
      <c r="LMW306"/>
      <c r="LMX306"/>
      <c r="LMY306"/>
      <c r="LMZ306"/>
      <c r="LNA306"/>
      <c r="LNB306"/>
      <c r="LNC306"/>
      <c r="LND306"/>
      <c r="LNE306"/>
      <c r="LNF306"/>
      <c r="LNG306"/>
      <c r="LNH306"/>
      <c r="LNI306"/>
      <c r="LNJ306"/>
      <c r="LNK306"/>
      <c r="LNL306"/>
      <c r="LNM306"/>
      <c r="LNN306"/>
      <c r="LNO306"/>
      <c r="LNP306"/>
      <c r="LNQ306"/>
      <c r="LNR306"/>
      <c r="LNS306"/>
      <c r="LNT306"/>
      <c r="LNU306"/>
      <c r="LNV306"/>
      <c r="LNW306"/>
      <c r="LNX306"/>
      <c r="LNY306"/>
      <c r="LNZ306"/>
      <c r="LOA306"/>
      <c r="LOB306"/>
      <c r="LOC306"/>
      <c r="LOD306"/>
      <c r="LOE306"/>
      <c r="LOF306"/>
      <c r="LOG306"/>
      <c r="LOH306"/>
      <c r="LOI306"/>
      <c r="LOJ306"/>
      <c r="LOK306"/>
      <c r="LOL306"/>
      <c r="LOM306"/>
      <c r="LON306"/>
      <c r="LOO306"/>
      <c r="LOP306"/>
      <c r="LOQ306"/>
      <c r="LOR306"/>
      <c r="LOS306"/>
      <c r="LOT306"/>
      <c r="LOU306"/>
      <c r="LOV306"/>
      <c r="LOW306"/>
      <c r="LOX306"/>
      <c r="LOY306"/>
      <c r="LOZ306"/>
      <c r="LPA306"/>
      <c r="LPB306"/>
      <c r="LPC306"/>
      <c r="LPD306"/>
      <c r="LPE306"/>
      <c r="LPF306"/>
      <c r="LPG306"/>
      <c r="LPH306"/>
      <c r="LPI306"/>
      <c r="LPJ306"/>
      <c r="LPK306"/>
      <c r="LPL306"/>
      <c r="LPM306"/>
      <c r="LPN306"/>
      <c r="LPO306"/>
      <c r="LPP306"/>
      <c r="LPQ306"/>
      <c r="LPR306"/>
      <c r="LPS306"/>
      <c r="LPT306"/>
      <c r="LPU306"/>
      <c r="LPV306"/>
      <c r="LPW306"/>
      <c r="LPX306"/>
      <c r="LPY306"/>
      <c r="LPZ306"/>
      <c r="LQA306"/>
      <c r="LQB306"/>
      <c r="LQC306"/>
      <c r="LQD306"/>
      <c r="LQE306"/>
      <c r="LQF306"/>
      <c r="LQG306"/>
      <c r="LQH306"/>
      <c r="LQI306"/>
      <c r="LQJ306"/>
      <c r="LQK306"/>
      <c r="LQL306"/>
      <c r="LQM306"/>
      <c r="LQN306"/>
      <c r="LQO306"/>
      <c r="LQP306"/>
      <c r="LQQ306"/>
      <c r="LQR306"/>
      <c r="LQS306"/>
      <c r="LQT306"/>
      <c r="LQU306"/>
      <c r="LQV306"/>
      <c r="LQW306"/>
      <c r="LQX306"/>
      <c r="LQY306"/>
      <c r="LQZ306"/>
      <c r="LRA306"/>
      <c r="LRB306"/>
      <c r="LRC306"/>
      <c r="LRD306"/>
      <c r="LRE306"/>
      <c r="LRF306"/>
      <c r="LRG306"/>
      <c r="LRH306"/>
      <c r="LRI306"/>
      <c r="LRJ306"/>
      <c r="LRK306"/>
      <c r="LRL306"/>
      <c r="LRM306"/>
      <c r="LRN306"/>
      <c r="LRO306"/>
      <c r="LRP306"/>
      <c r="LRQ306"/>
      <c r="LRR306"/>
      <c r="LRS306"/>
      <c r="LRT306"/>
      <c r="LRU306"/>
      <c r="LRV306"/>
      <c r="LRW306"/>
      <c r="LRX306"/>
      <c r="LRY306"/>
      <c r="LRZ306"/>
      <c r="LSA306"/>
      <c r="LSB306"/>
      <c r="LSC306"/>
      <c r="LSD306"/>
      <c r="LSE306"/>
      <c r="LSF306"/>
      <c r="LSG306"/>
      <c r="LSH306"/>
      <c r="LSI306"/>
      <c r="LSJ306"/>
      <c r="LSK306"/>
      <c r="LSL306"/>
      <c r="LSM306"/>
      <c r="LSN306"/>
      <c r="LSO306"/>
      <c r="LSP306"/>
      <c r="LSQ306"/>
      <c r="LSR306"/>
      <c r="LSS306"/>
      <c r="LST306"/>
      <c r="LSU306"/>
      <c r="LSV306"/>
      <c r="LSW306"/>
      <c r="LSX306"/>
      <c r="LSY306"/>
      <c r="LSZ306"/>
      <c r="LTA306"/>
      <c r="LTB306"/>
      <c r="LTC306"/>
      <c r="LTD306"/>
      <c r="LTE306"/>
      <c r="LTF306"/>
      <c r="LTG306"/>
      <c r="LTH306"/>
      <c r="LTI306"/>
      <c r="LTJ306"/>
      <c r="LTK306"/>
      <c r="LTL306"/>
      <c r="LTM306"/>
      <c r="LTN306"/>
      <c r="LTO306"/>
      <c r="LTP306"/>
      <c r="LTQ306"/>
      <c r="LTR306"/>
      <c r="LTS306"/>
      <c r="LTT306"/>
      <c r="LTU306"/>
      <c r="LTV306"/>
      <c r="LTW306"/>
      <c r="LTX306"/>
      <c r="LTY306"/>
      <c r="LTZ306"/>
      <c r="LUA306"/>
      <c r="LUB306"/>
      <c r="LUC306"/>
      <c r="LUD306"/>
      <c r="LUE306"/>
      <c r="LUF306"/>
      <c r="LUG306"/>
      <c r="LUH306"/>
      <c r="LUI306"/>
      <c r="LUJ306"/>
      <c r="LUK306"/>
      <c r="LUL306"/>
      <c r="LUM306"/>
      <c r="LUN306"/>
      <c r="LUO306"/>
      <c r="LUP306"/>
      <c r="LUQ306"/>
      <c r="LUR306"/>
      <c r="LUS306"/>
      <c r="LUT306"/>
      <c r="LUU306"/>
      <c r="LUV306"/>
      <c r="LUW306"/>
      <c r="LUX306"/>
      <c r="LUY306"/>
      <c r="LUZ306"/>
      <c r="LVA306"/>
      <c r="LVB306"/>
      <c r="LVC306"/>
      <c r="LVD306"/>
      <c r="LVE306"/>
      <c r="LVF306"/>
      <c r="LVG306"/>
      <c r="LVH306"/>
      <c r="LVI306"/>
      <c r="LVJ306"/>
      <c r="LVK306"/>
      <c r="LVL306"/>
      <c r="LVM306"/>
      <c r="LVN306"/>
      <c r="LVO306"/>
      <c r="LVP306"/>
      <c r="LVQ306"/>
      <c r="LVR306"/>
      <c r="LVS306"/>
      <c r="LVT306"/>
      <c r="LVU306"/>
      <c r="LVV306"/>
      <c r="LVW306"/>
      <c r="LVX306"/>
      <c r="LVY306"/>
      <c r="LVZ306"/>
      <c r="LWA306"/>
      <c r="LWB306"/>
      <c r="LWC306"/>
      <c r="LWD306"/>
      <c r="LWE306"/>
      <c r="LWF306"/>
      <c r="LWG306"/>
      <c r="LWH306"/>
      <c r="LWI306"/>
      <c r="LWJ306"/>
      <c r="LWK306"/>
      <c r="LWL306"/>
      <c r="LWM306"/>
      <c r="LWN306"/>
      <c r="LWO306"/>
      <c r="LWP306"/>
      <c r="LWQ306"/>
      <c r="LWR306"/>
      <c r="LWS306"/>
      <c r="LWT306"/>
      <c r="LWU306"/>
      <c r="LWV306"/>
      <c r="LWW306"/>
      <c r="LWX306"/>
      <c r="LWY306"/>
      <c r="LWZ306"/>
      <c r="LXA306"/>
      <c r="LXB306"/>
      <c r="LXC306"/>
      <c r="LXD306"/>
      <c r="LXE306"/>
      <c r="LXF306"/>
      <c r="LXG306"/>
      <c r="LXH306"/>
      <c r="LXI306"/>
      <c r="LXJ306"/>
      <c r="LXK306"/>
      <c r="LXL306"/>
      <c r="LXM306"/>
      <c r="LXN306"/>
      <c r="LXO306"/>
      <c r="LXP306"/>
      <c r="LXQ306"/>
      <c r="LXR306"/>
      <c r="LXS306"/>
      <c r="LXT306"/>
      <c r="LXU306"/>
      <c r="LXV306"/>
      <c r="LXW306"/>
      <c r="LXX306"/>
      <c r="LXY306"/>
      <c r="LXZ306"/>
      <c r="LYA306"/>
      <c r="LYB306"/>
      <c r="LYC306"/>
      <c r="LYD306"/>
      <c r="LYE306"/>
      <c r="LYF306"/>
      <c r="LYG306"/>
      <c r="LYH306"/>
      <c r="LYI306"/>
      <c r="LYJ306"/>
      <c r="LYK306"/>
      <c r="LYL306"/>
      <c r="LYM306"/>
      <c r="LYN306"/>
      <c r="LYO306"/>
      <c r="LYP306"/>
      <c r="LYQ306"/>
      <c r="LYR306"/>
      <c r="LYS306"/>
      <c r="LYT306"/>
      <c r="LYU306"/>
      <c r="LYV306"/>
      <c r="LYW306"/>
      <c r="LYX306"/>
      <c r="LYY306"/>
      <c r="LYZ306"/>
      <c r="LZA306"/>
      <c r="LZB306"/>
      <c r="LZC306"/>
      <c r="LZD306"/>
      <c r="LZE306"/>
      <c r="LZF306"/>
      <c r="LZG306"/>
      <c r="LZH306"/>
      <c r="LZI306"/>
      <c r="LZJ306"/>
      <c r="LZK306"/>
      <c r="LZL306"/>
      <c r="LZM306"/>
      <c r="LZN306"/>
      <c r="LZO306"/>
      <c r="LZP306"/>
      <c r="LZQ306"/>
      <c r="LZR306"/>
      <c r="LZS306"/>
      <c r="LZT306"/>
      <c r="LZU306"/>
      <c r="LZV306"/>
      <c r="LZW306"/>
      <c r="LZX306"/>
      <c r="LZY306"/>
      <c r="LZZ306"/>
      <c r="MAA306"/>
      <c r="MAB306"/>
      <c r="MAC306"/>
      <c r="MAD306"/>
      <c r="MAE306"/>
      <c r="MAF306"/>
      <c r="MAG306"/>
      <c r="MAH306"/>
      <c r="MAI306"/>
      <c r="MAJ306"/>
      <c r="MAK306"/>
      <c r="MAL306"/>
      <c r="MAM306"/>
      <c r="MAN306"/>
      <c r="MAO306"/>
      <c r="MAP306"/>
      <c r="MAQ306"/>
      <c r="MAR306"/>
      <c r="MAS306"/>
      <c r="MAT306"/>
      <c r="MAU306"/>
      <c r="MAV306"/>
      <c r="MAW306"/>
      <c r="MAX306"/>
      <c r="MAY306"/>
      <c r="MAZ306"/>
      <c r="MBA306"/>
      <c r="MBB306"/>
      <c r="MBC306"/>
      <c r="MBD306"/>
      <c r="MBE306"/>
      <c r="MBF306"/>
      <c r="MBG306"/>
      <c r="MBH306"/>
      <c r="MBI306"/>
      <c r="MBJ306"/>
      <c r="MBK306"/>
      <c r="MBL306"/>
      <c r="MBM306"/>
      <c r="MBN306"/>
      <c r="MBO306"/>
      <c r="MBP306"/>
      <c r="MBQ306"/>
      <c r="MBR306"/>
      <c r="MBS306"/>
      <c r="MBT306"/>
      <c r="MBU306"/>
      <c r="MBV306"/>
      <c r="MBW306"/>
      <c r="MBX306"/>
      <c r="MBY306"/>
      <c r="MBZ306"/>
      <c r="MCA306"/>
      <c r="MCB306"/>
      <c r="MCC306"/>
      <c r="MCD306"/>
      <c r="MCE306"/>
      <c r="MCF306"/>
      <c r="MCG306"/>
      <c r="MCH306"/>
      <c r="MCI306"/>
      <c r="MCJ306"/>
      <c r="MCK306"/>
      <c r="MCL306"/>
      <c r="MCM306"/>
      <c r="MCN306"/>
      <c r="MCO306"/>
      <c r="MCP306"/>
      <c r="MCQ306"/>
      <c r="MCR306"/>
      <c r="MCS306"/>
      <c r="MCT306"/>
      <c r="MCU306"/>
      <c r="MCV306"/>
      <c r="MCW306"/>
      <c r="MCX306"/>
      <c r="MCY306"/>
      <c r="MCZ306"/>
      <c r="MDA306"/>
      <c r="MDB306"/>
      <c r="MDC306"/>
      <c r="MDD306"/>
      <c r="MDE306"/>
      <c r="MDF306"/>
      <c r="MDG306"/>
      <c r="MDH306"/>
      <c r="MDI306"/>
      <c r="MDJ306"/>
      <c r="MDK306"/>
      <c r="MDL306"/>
      <c r="MDM306"/>
      <c r="MDN306"/>
      <c r="MDO306"/>
      <c r="MDP306"/>
      <c r="MDQ306"/>
      <c r="MDR306"/>
      <c r="MDS306"/>
      <c r="MDT306"/>
      <c r="MDU306"/>
      <c r="MDV306"/>
      <c r="MDW306"/>
      <c r="MDX306"/>
      <c r="MDY306"/>
      <c r="MDZ306"/>
      <c r="MEA306"/>
      <c r="MEB306"/>
      <c r="MEC306"/>
      <c r="MED306"/>
      <c r="MEE306"/>
      <c r="MEF306"/>
      <c r="MEG306"/>
      <c r="MEH306"/>
      <c r="MEI306"/>
      <c r="MEJ306"/>
      <c r="MEK306"/>
      <c r="MEL306"/>
      <c r="MEM306"/>
      <c r="MEN306"/>
      <c r="MEO306"/>
      <c r="MEP306"/>
      <c r="MEQ306"/>
      <c r="MER306"/>
      <c r="MES306"/>
      <c r="MET306"/>
      <c r="MEU306"/>
      <c r="MEV306"/>
      <c r="MEW306"/>
      <c r="MEX306"/>
      <c r="MEY306"/>
      <c r="MEZ306"/>
      <c r="MFA306"/>
      <c r="MFB306"/>
      <c r="MFC306"/>
      <c r="MFD306"/>
      <c r="MFE306"/>
      <c r="MFF306"/>
      <c r="MFG306"/>
      <c r="MFH306"/>
      <c r="MFI306"/>
      <c r="MFJ306"/>
      <c r="MFK306"/>
      <c r="MFL306"/>
      <c r="MFM306"/>
      <c r="MFN306"/>
      <c r="MFO306"/>
      <c r="MFP306"/>
      <c r="MFQ306"/>
      <c r="MFR306"/>
      <c r="MFS306"/>
      <c r="MFT306"/>
      <c r="MFU306"/>
      <c r="MFV306"/>
      <c r="MFW306"/>
      <c r="MFX306"/>
      <c r="MFY306"/>
      <c r="MFZ306"/>
      <c r="MGA306"/>
      <c r="MGB306"/>
      <c r="MGC306"/>
      <c r="MGD306"/>
      <c r="MGE306"/>
      <c r="MGF306"/>
      <c r="MGG306"/>
      <c r="MGH306"/>
      <c r="MGI306"/>
      <c r="MGJ306"/>
      <c r="MGK306"/>
      <c r="MGL306"/>
      <c r="MGM306"/>
      <c r="MGN306"/>
      <c r="MGO306"/>
      <c r="MGP306"/>
      <c r="MGQ306"/>
      <c r="MGR306"/>
      <c r="MGS306"/>
      <c r="MGT306"/>
      <c r="MGU306"/>
      <c r="MGV306"/>
      <c r="MGW306"/>
      <c r="MGX306"/>
      <c r="MGY306"/>
      <c r="MGZ306"/>
      <c r="MHA306"/>
      <c r="MHB306"/>
      <c r="MHC306"/>
      <c r="MHD306"/>
      <c r="MHE306"/>
      <c r="MHF306"/>
      <c r="MHG306"/>
      <c r="MHH306"/>
      <c r="MHI306"/>
      <c r="MHJ306"/>
      <c r="MHK306"/>
      <c r="MHL306"/>
      <c r="MHM306"/>
      <c r="MHN306"/>
      <c r="MHO306"/>
      <c r="MHP306"/>
      <c r="MHQ306"/>
      <c r="MHR306"/>
      <c r="MHS306"/>
      <c r="MHT306"/>
      <c r="MHU306"/>
      <c r="MHV306"/>
      <c r="MHW306"/>
      <c r="MHX306"/>
      <c r="MHY306"/>
      <c r="MHZ306"/>
      <c r="MIA306"/>
      <c r="MIB306"/>
      <c r="MIC306"/>
      <c r="MID306"/>
      <c r="MIE306"/>
      <c r="MIF306"/>
      <c r="MIG306"/>
      <c r="MIH306"/>
      <c r="MII306"/>
      <c r="MIJ306"/>
      <c r="MIK306"/>
      <c r="MIL306"/>
      <c r="MIM306"/>
      <c r="MIN306"/>
      <c r="MIO306"/>
      <c r="MIP306"/>
      <c r="MIQ306"/>
      <c r="MIR306"/>
      <c r="MIS306"/>
      <c r="MIT306"/>
      <c r="MIU306"/>
      <c r="MIV306"/>
      <c r="MIW306"/>
      <c r="MIX306"/>
      <c r="MIY306"/>
      <c r="MIZ306"/>
      <c r="MJA306"/>
      <c r="MJB306"/>
      <c r="MJC306"/>
      <c r="MJD306"/>
      <c r="MJE306"/>
      <c r="MJF306"/>
      <c r="MJG306"/>
      <c r="MJH306"/>
      <c r="MJI306"/>
      <c r="MJJ306"/>
      <c r="MJK306"/>
      <c r="MJL306"/>
      <c r="MJM306"/>
      <c r="MJN306"/>
      <c r="MJO306"/>
      <c r="MJP306"/>
      <c r="MJQ306"/>
      <c r="MJR306"/>
      <c r="MJS306"/>
      <c r="MJT306"/>
      <c r="MJU306"/>
      <c r="MJV306"/>
      <c r="MJW306"/>
      <c r="MJX306"/>
      <c r="MJY306"/>
      <c r="MJZ306"/>
      <c r="MKA306"/>
      <c r="MKB306"/>
      <c r="MKC306"/>
      <c r="MKD306"/>
      <c r="MKE306"/>
      <c r="MKF306"/>
      <c r="MKG306"/>
      <c r="MKH306"/>
      <c r="MKI306"/>
      <c r="MKJ306"/>
      <c r="MKK306"/>
      <c r="MKL306"/>
      <c r="MKM306"/>
      <c r="MKN306"/>
      <c r="MKO306"/>
      <c r="MKP306"/>
      <c r="MKQ306"/>
      <c r="MKR306"/>
      <c r="MKS306"/>
      <c r="MKT306"/>
      <c r="MKU306"/>
      <c r="MKV306"/>
      <c r="MKW306"/>
      <c r="MKX306"/>
      <c r="MKY306"/>
      <c r="MKZ306"/>
      <c r="MLA306"/>
      <c r="MLB306"/>
      <c r="MLC306"/>
      <c r="MLD306"/>
      <c r="MLE306"/>
      <c r="MLF306"/>
      <c r="MLG306"/>
      <c r="MLH306"/>
      <c r="MLI306"/>
      <c r="MLJ306"/>
      <c r="MLK306"/>
      <c r="MLL306"/>
      <c r="MLM306"/>
      <c r="MLN306"/>
      <c r="MLO306"/>
      <c r="MLP306"/>
      <c r="MLQ306"/>
      <c r="MLR306"/>
      <c r="MLS306"/>
      <c r="MLT306"/>
      <c r="MLU306"/>
      <c r="MLV306"/>
      <c r="MLW306"/>
      <c r="MLX306"/>
      <c r="MLY306"/>
      <c r="MLZ306"/>
      <c r="MMA306"/>
      <c r="MMB306"/>
      <c r="MMC306"/>
      <c r="MMD306"/>
      <c r="MME306"/>
      <c r="MMF306"/>
      <c r="MMG306"/>
      <c r="MMH306"/>
      <c r="MMI306"/>
      <c r="MMJ306"/>
      <c r="MMK306"/>
      <c r="MML306"/>
      <c r="MMM306"/>
      <c r="MMN306"/>
      <c r="MMO306"/>
      <c r="MMP306"/>
      <c r="MMQ306"/>
      <c r="MMR306"/>
      <c r="MMS306"/>
      <c r="MMT306"/>
      <c r="MMU306"/>
      <c r="MMV306"/>
      <c r="MMW306"/>
      <c r="MMX306"/>
      <c r="MMY306"/>
      <c r="MMZ306"/>
      <c r="MNA306"/>
      <c r="MNB306"/>
      <c r="MNC306"/>
      <c r="MND306"/>
      <c r="MNE306"/>
      <c r="MNF306"/>
      <c r="MNG306"/>
      <c r="MNH306"/>
      <c r="MNI306"/>
      <c r="MNJ306"/>
      <c r="MNK306"/>
      <c r="MNL306"/>
      <c r="MNM306"/>
      <c r="MNN306"/>
      <c r="MNO306"/>
      <c r="MNP306"/>
      <c r="MNQ306"/>
      <c r="MNR306"/>
      <c r="MNS306"/>
      <c r="MNT306"/>
      <c r="MNU306"/>
      <c r="MNV306"/>
      <c r="MNW306"/>
      <c r="MNX306"/>
      <c r="MNY306"/>
      <c r="MNZ306"/>
      <c r="MOA306"/>
      <c r="MOB306"/>
      <c r="MOC306"/>
      <c r="MOD306"/>
      <c r="MOE306"/>
      <c r="MOF306"/>
      <c r="MOG306"/>
      <c r="MOH306"/>
      <c r="MOI306"/>
      <c r="MOJ306"/>
      <c r="MOK306"/>
      <c r="MOL306"/>
      <c r="MOM306"/>
      <c r="MON306"/>
      <c r="MOO306"/>
      <c r="MOP306"/>
      <c r="MOQ306"/>
      <c r="MOR306"/>
      <c r="MOS306"/>
      <c r="MOT306"/>
      <c r="MOU306"/>
      <c r="MOV306"/>
      <c r="MOW306"/>
      <c r="MOX306"/>
      <c r="MOY306"/>
      <c r="MOZ306"/>
      <c r="MPA306"/>
      <c r="MPB306"/>
      <c r="MPC306"/>
      <c r="MPD306"/>
      <c r="MPE306"/>
      <c r="MPF306"/>
      <c r="MPG306"/>
      <c r="MPH306"/>
      <c r="MPI306"/>
      <c r="MPJ306"/>
      <c r="MPK306"/>
      <c r="MPL306"/>
      <c r="MPM306"/>
      <c r="MPN306"/>
      <c r="MPO306"/>
      <c r="MPP306"/>
      <c r="MPQ306"/>
      <c r="MPR306"/>
      <c r="MPS306"/>
      <c r="MPT306"/>
      <c r="MPU306"/>
      <c r="MPV306"/>
      <c r="MPW306"/>
      <c r="MPX306"/>
      <c r="MPY306"/>
      <c r="MPZ306"/>
      <c r="MQA306"/>
      <c r="MQB306"/>
      <c r="MQC306"/>
      <c r="MQD306"/>
      <c r="MQE306"/>
      <c r="MQF306"/>
      <c r="MQG306"/>
      <c r="MQH306"/>
      <c r="MQI306"/>
      <c r="MQJ306"/>
      <c r="MQK306"/>
      <c r="MQL306"/>
      <c r="MQM306"/>
      <c r="MQN306"/>
      <c r="MQO306"/>
      <c r="MQP306"/>
      <c r="MQQ306"/>
      <c r="MQR306"/>
      <c r="MQS306"/>
      <c r="MQT306"/>
      <c r="MQU306"/>
      <c r="MQV306"/>
      <c r="MQW306"/>
      <c r="MQX306"/>
      <c r="MQY306"/>
      <c r="MQZ306"/>
      <c r="MRA306"/>
      <c r="MRB306"/>
      <c r="MRC306"/>
      <c r="MRD306"/>
      <c r="MRE306"/>
      <c r="MRF306"/>
      <c r="MRG306"/>
      <c r="MRH306"/>
      <c r="MRI306"/>
      <c r="MRJ306"/>
      <c r="MRK306"/>
      <c r="MRL306"/>
      <c r="MRM306"/>
      <c r="MRN306"/>
      <c r="MRO306"/>
      <c r="MRP306"/>
      <c r="MRQ306"/>
      <c r="MRR306"/>
      <c r="MRS306"/>
      <c r="MRT306"/>
      <c r="MRU306"/>
      <c r="MRV306"/>
      <c r="MRW306"/>
      <c r="MRX306"/>
      <c r="MRY306"/>
      <c r="MRZ306"/>
      <c r="MSA306"/>
      <c r="MSB306"/>
      <c r="MSC306"/>
      <c r="MSD306"/>
      <c r="MSE306"/>
      <c r="MSF306"/>
      <c r="MSG306"/>
      <c r="MSH306"/>
      <c r="MSI306"/>
      <c r="MSJ306"/>
      <c r="MSK306"/>
      <c r="MSL306"/>
      <c r="MSM306"/>
      <c r="MSN306"/>
      <c r="MSO306"/>
      <c r="MSP306"/>
      <c r="MSQ306"/>
      <c r="MSR306"/>
      <c r="MSS306"/>
      <c r="MST306"/>
      <c r="MSU306"/>
      <c r="MSV306"/>
      <c r="MSW306"/>
      <c r="MSX306"/>
      <c r="MSY306"/>
      <c r="MSZ306"/>
      <c r="MTA306"/>
      <c r="MTB306"/>
      <c r="MTC306"/>
      <c r="MTD306"/>
      <c r="MTE306"/>
      <c r="MTF306"/>
      <c r="MTG306"/>
      <c r="MTH306"/>
      <c r="MTI306"/>
      <c r="MTJ306"/>
      <c r="MTK306"/>
      <c r="MTL306"/>
      <c r="MTM306"/>
      <c r="MTN306"/>
      <c r="MTO306"/>
      <c r="MTP306"/>
      <c r="MTQ306"/>
      <c r="MTR306"/>
      <c r="MTS306"/>
      <c r="MTT306"/>
      <c r="MTU306"/>
      <c r="MTV306"/>
      <c r="MTW306"/>
      <c r="MTX306"/>
      <c r="MTY306"/>
      <c r="MTZ306"/>
      <c r="MUA306"/>
      <c r="MUB306"/>
      <c r="MUC306"/>
      <c r="MUD306"/>
      <c r="MUE306"/>
      <c r="MUF306"/>
      <c r="MUG306"/>
      <c r="MUH306"/>
      <c r="MUI306"/>
      <c r="MUJ306"/>
      <c r="MUK306"/>
      <c r="MUL306"/>
      <c r="MUM306"/>
      <c r="MUN306"/>
      <c r="MUO306"/>
      <c r="MUP306"/>
      <c r="MUQ306"/>
      <c r="MUR306"/>
      <c r="MUS306"/>
      <c r="MUT306"/>
      <c r="MUU306"/>
      <c r="MUV306"/>
      <c r="MUW306"/>
      <c r="MUX306"/>
      <c r="MUY306"/>
      <c r="MUZ306"/>
      <c r="MVA306"/>
      <c r="MVB306"/>
      <c r="MVC306"/>
      <c r="MVD306"/>
      <c r="MVE306"/>
      <c r="MVF306"/>
      <c r="MVG306"/>
      <c r="MVH306"/>
      <c r="MVI306"/>
      <c r="MVJ306"/>
      <c r="MVK306"/>
      <c r="MVL306"/>
      <c r="MVM306"/>
      <c r="MVN306"/>
      <c r="MVO306"/>
      <c r="MVP306"/>
      <c r="MVQ306"/>
      <c r="MVR306"/>
      <c r="MVS306"/>
      <c r="MVT306"/>
      <c r="MVU306"/>
      <c r="MVV306"/>
      <c r="MVW306"/>
      <c r="MVX306"/>
      <c r="MVY306"/>
      <c r="MVZ306"/>
      <c r="MWA306"/>
      <c r="MWB306"/>
      <c r="MWC306"/>
      <c r="MWD306"/>
      <c r="MWE306"/>
      <c r="MWF306"/>
      <c r="MWG306"/>
      <c r="MWH306"/>
      <c r="MWI306"/>
      <c r="MWJ306"/>
      <c r="MWK306"/>
      <c r="MWL306"/>
      <c r="MWM306"/>
      <c r="MWN306"/>
      <c r="MWO306"/>
      <c r="MWP306"/>
      <c r="MWQ306"/>
      <c r="MWR306"/>
      <c r="MWS306"/>
      <c r="MWT306"/>
      <c r="MWU306"/>
      <c r="MWV306"/>
      <c r="MWW306"/>
      <c r="MWX306"/>
      <c r="MWY306"/>
      <c r="MWZ306"/>
      <c r="MXA306"/>
      <c r="MXB306"/>
      <c r="MXC306"/>
      <c r="MXD306"/>
      <c r="MXE306"/>
      <c r="MXF306"/>
      <c r="MXG306"/>
      <c r="MXH306"/>
      <c r="MXI306"/>
      <c r="MXJ306"/>
      <c r="MXK306"/>
      <c r="MXL306"/>
      <c r="MXM306"/>
      <c r="MXN306"/>
      <c r="MXO306"/>
      <c r="MXP306"/>
      <c r="MXQ306"/>
      <c r="MXR306"/>
      <c r="MXS306"/>
      <c r="MXT306"/>
      <c r="MXU306"/>
      <c r="MXV306"/>
      <c r="MXW306"/>
      <c r="MXX306"/>
      <c r="MXY306"/>
      <c r="MXZ306"/>
      <c r="MYA306"/>
      <c r="MYB306"/>
      <c r="MYC306"/>
      <c r="MYD306"/>
      <c r="MYE306"/>
      <c r="MYF306"/>
      <c r="MYG306"/>
      <c r="MYH306"/>
      <c r="MYI306"/>
      <c r="MYJ306"/>
      <c r="MYK306"/>
      <c r="MYL306"/>
      <c r="MYM306"/>
      <c r="MYN306"/>
      <c r="MYO306"/>
      <c r="MYP306"/>
      <c r="MYQ306"/>
      <c r="MYR306"/>
      <c r="MYS306"/>
      <c r="MYT306"/>
      <c r="MYU306"/>
      <c r="MYV306"/>
      <c r="MYW306"/>
      <c r="MYX306"/>
      <c r="MYY306"/>
      <c r="MYZ306"/>
      <c r="MZA306"/>
      <c r="MZB306"/>
      <c r="MZC306"/>
      <c r="MZD306"/>
      <c r="MZE306"/>
      <c r="MZF306"/>
      <c r="MZG306"/>
      <c r="MZH306"/>
      <c r="MZI306"/>
      <c r="MZJ306"/>
      <c r="MZK306"/>
      <c r="MZL306"/>
      <c r="MZM306"/>
      <c r="MZN306"/>
      <c r="MZO306"/>
      <c r="MZP306"/>
      <c r="MZQ306"/>
      <c r="MZR306"/>
      <c r="MZS306"/>
      <c r="MZT306"/>
      <c r="MZU306"/>
      <c r="MZV306"/>
      <c r="MZW306"/>
      <c r="MZX306"/>
      <c r="MZY306"/>
      <c r="MZZ306"/>
      <c r="NAA306"/>
      <c r="NAB306"/>
      <c r="NAC306"/>
      <c r="NAD306"/>
      <c r="NAE306"/>
      <c r="NAF306"/>
      <c r="NAG306"/>
      <c r="NAH306"/>
      <c r="NAI306"/>
      <c r="NAJ306"/>
      <c r="NAK306"/>
      <c r="NAL306"/>
      <c r="NAM306"/>
      <c r="NAN306"/>
      <c r="NAO306"/>
      <c r="NAP306"/>
      <c r="NAQ306"/>
      <c r="NAR306"/>
      <c r="NAS306"/>
      <c r="NAT306"/>
      <c r="NAU306"/>
      <c r="NAV306"/>
      <c r="NAW306"/>
      <c r="NAX306"/>
      <c r="NAY306"/>
      <c r="NAZ306"/>
      <c r="NBA306"/>
      <c r="NBB306"/>
      <c r="NBC306"/>
      <c r="NBD306"/>
      <c r="NBE306"/>
      <c r="NBF306"/>
      <c r="NBG306"/>
      <c r="NBH306"/>
      <c r="NBI306"/>
      <c r="NBJ306"/>
      <c r="NBK306"/>
      <c r="NBL306"/>
      <c r="NBM306"/>
      <c r="NBN306"/>
      <c r="NBO306"/>
      <c r="NBP306"/>
      <c r="NBQ306"/>
      <c r="NBR306"/>
      <c r="NBS306"/>
      <c r="NBT306"/>
      <c r="NBU306"/>
      <c r="NBV306"/>
      <c r="NBW306"/>
      <c r="NBX306"/>
      <c r="NBY306"/>
      <c r="NBZ306"/>
      <c r="NCA306"/>
      <c r="NCB306"/>
      <c r="NCC306"/>
      <c r="NCD306"/>
      <c r="NCE306"/>
      <c r="NCF306"/>
      <c r="NCG306"/>
      <c r="NCH306"/>
      <c r="NCI306"/>
      <c r="NCJ306"/>
      <c r="NCK306"/>
      <c r="NCL306"/>
      <c r="NCM306"/>
      <c r="NCN306"/>
      <c r="NCO306"/>
      <c r="NCP306"/>
      <c r="NCQ306"/>
      <c r="NCR306"/>
      <c r="NCS306"/>
      <c r="NCT306"/>
      <c r="NCU306"/>
      <c r="NCV306"/>
      <c r="NCW306"/>
      <c r="NCX306"/>
      <c r="NCY306"/>
      <c r="NCZ306"/>
      <c r="NDA306"/>
      <c r="NDB306"/>
      <c r="NDC306"/>
      <c r="NDD306"/>
      <c r="NDE306"/>
      <c r="NDF306"/>
      <c r="NDG306"/>
      <c r="NDH306"/>
      <c r="NDI306"/>
      <c r="NDJ306"/>
      <c r="NDK306"/>
      <c r="NDL306"/>
      <c r="NDM306"/>
      <c r="NDN306"/>
      <c r="NDO306"/>
      <c r="NDP306"/>
      <c r="NDQ306"/>
      <c r="NDR306"/>
      <c r="NDS306"/>
      <c r="NDT306"/>
      <c r="NDU306"/>
      <c r="NDV306"/>
      <c r="NDW306"/>
      <c r="NDX306"/>
      <c r="NDY306"/>
      <c r="NDZ306"/>
      <c r="NEA306"/>
      <c r="NEB306"/>
      <c r="NEC306"/>
      <c r="NED306"/>
      <c r="NEE306"/>
      <c r="NEF306"/>
      <c r="NEG306"/>
      <c r="NEH306"/>
      <c r="NEI306"/>
      <c r="NEJ306"/>
      <c r="NEK306"/>
      <c r="NEL306"/>
      <c r="NEM306"/>
      <c r="NEN306"/>
      <c r="NEO306"/>
      <c r="NEP306"/>
      <c r="NEQ306"/>
      <c r="NER306"/>
      <c r="NES306"/>
      <c r="NET306"/>
      <c r="NEU306"/>
      <c r="NEV306"/>
      <c r="NEW306"/>
      <c r="NEX306"/>
      <c r="NEY306"/>
      <c r="NEZ306"/>
      <c r="NFA306"/>
      <c r="NFB306"/>
      <c r="NFC306"/>
      <c r="NFD306"/>
      <c r="NFE306"/>
      <c r="NFF306"/>
      <c r="NFG306"/>
      <c r="NFH306"/>
      <c r="NFI306"/>
      <c r="NFJ306"/>
      <c r="NFK306"/>
      <c r="NFL306"/>
      <c r="NFM306"/>
      <c r="NFN306"/>
      <c r="NFO306"/>
      <c r="NFP306"/>
      <c r="NFQ306"/>
      <c r="NFR306"/>
      <c r="NFS306"/>
      <c r="NFT306"/>
      <c r="NFU306"/>
      <c r="NFV306"/>
      <c r="NFW306"/>
      <c r="NFX306"/>
      <c r="NFY306"/>
      <c r="NFZ306"/>
      <c r="NGA306"/>
      <c r="NGB306"/>
      <c r="NGC306"/>
      <c r="NGD306"/>
      <c r="NGE306"/>
      <c r="NGF306"/>
      <c r="NGG306"/>
      <c r="NGH306"/>
      <c r="NGI306"/>
      <c r="NGJ306"/>
      <c r="NGK306"/>
      <c r="NGL306"/>
      <c r="NGM306"/>
      <c r="NGN306"/>
      <c r="NGO306"/>
      <c r="NGP306"/>
      <c r="NGQ306"/>
      <c r="NGR306"/>
      <c r="NGS306"/>
      <c r="NGT306"/>
      <c r="NGU306"/>
      <c r="NGV306"/>
      <c r="NGW306"/>
      <c r="NGX306"/>
      <c r="NGY306"/>
      <c r="NGZ306"/>
      <c r="NHA306"/>
      <c r="NHB306"/>
      <c r="NHC306"/>
      <c r="NHD306"/>
      <c r="NHE306"/>
      <c r="NHF306"/>
      <c r="NHG306"/>
      <c r="NHH306"/>
      <c r="NHI306"/>
      <c r="NHJ306"/>
      <c r="NHK306"/>
      <c r="NHL306"/>
      <c r="NHM306"/>
      <c r="NHN306"/>
      <c r="NHO306"/>
      <c r="NHP306"/>
      <c r="NHQ306"/>
      <c r="NHR306"/>
      <c r="NHS306"/>
      <c r="NHT306"/>
      <c r="NHU306"/>
      <c r="NHV306"/>
      <c r="NHW306"/>
      <c r="NHX306"/>
      <c r="NHY306"/>
      <c r="NHZ306"/>
      <c r="NIA306"/>
      <c r="NIB306"/>
      <c r="NIC306"/>
      <c r="NID306"/>
      <c r="NIE306"/>
      <c r="NIF306"/>
      <c r="NIG306"/>
      <c r="NIH306"/>
      <c r="NII306"/>
      <c r="NIJ306"/>
      <c r="NIK306"/>
      <c r="NIL306"/>
      <c r="NIM306"/>
      <c r="NIN306"/>
      <c r="NIO306"/>
      <c r="NIP306"/>
      <c r="NIQ306"/>
      <c r="NIR306"/>
      <c r="NIS306"/>
      <c r="NIT306"/>
      <c r="NIU306"/>
      <c r="NIV306"/>
      <c r="NIW306"/>
      <c r="NIX306"/>
      <c r="NIY306"/>
      <c r="NIZ306"/>
      <c r="NJA306"/>
      <c r="NJB306"/>
      <c r="NJC306"/>
      <c r="NJD306"/>
      <c r="NJE306"/>
      <c r="NJF306"/>
      <c r="NJG306"/>
      <c r="NJH306"/>
      <c r="NJI306"/>
      <c r="NJJ306"/>
      <c r="NJK306"/>
      <c r="NJL306"/>
      <c r="NJM306"/>
      <c r="NJN306"/>
      <c r="NJO306"/>
      <c r="NJP306"/>
      <c r="NJQ306"/>
      <c r="NJR306"/>
      <c r="NJS306"/>
      <c r="NJT306"/>
      <c r="NJU306"/>
      <c r="NJV306"/>
      <c r="NJW306"/>
      <c r="NJX306"/>
      <c r="NJY306"/>
      <c r="NJZ306"/>
      <c r="NKA306"/>
      <c r="NKB306"/>
      <c r="NKC306"/>
      <c r="NKD306"/>
      <c r="NKE306"/>
      <c r="NKF306"/>
      <c r="NKG306"/>
      <c r="NKH306"/>
      <c r="NKI306"/>
      <c r="NKJ306"/>
      <c r="NKK306"/>
      <c r="NKL306"/>
      <c r="NKM306"/>
      <c r="NKN306"/>
      <c r="NKO306"/>
      <c r="NKP306"/>
      <c r="NKQ306"/>
      <c r="NKR306"/>
      <c r="NKS306"/>
      <c r="NKT306"/>
      <c r="NKU306"/>
      <c r="NKV306"/>
      <c r="NKW306"/>
      <c r="NKX306"/>
      <c r="NKY306"/>
      <c r="NKZ306"/>
      <c r="NLA306"/>
      <c r="NLB306"/>
      <c r="NLC306"/>
      <c r="NLD306"/>
      <c r="NLE306"/>
      <c r="NLF306"/>
      <c r="NLG306"/>
      <c r="NLH306"/>
      <c r="NLI306"/>
      <c r="NLJ306"/>
      <c r="NLK306"/>
      <c r="NLL306"/>
      <c r="NLM306"/>
      <c r="NLN306"/>
      <c r="NLO306"/>
      <c r="NLP306"/>
      <c r="NLQ306"/>
      <c r="NLR306"/>
      <c r="NLS306"/>
      <c r="NLT306"/>
      <c r="NLU306"/>
      <c r="NLV306"/>
      <c r="NLW306"/>
      <c r="NLX306"/>
      <c r="NLY306"/>
      <c r="NLZ306"/>
      <c r="NMA306"/>
      <c r="NMB306"/>
      <c r="NMC306"/>
      <c r="NMD306"/>
      <c r="NME306"/>
      <c r="NMF306"/>
      <c r="NMG306"/>
      <c r="NMH306"/>
      <c r="NMI306"/>
      <c r="NMJ306"/>
      <c r="NMK306"/>
      <c r="NML306"/>
      <c r="NMM306"/>
      <c r="NMN306"/>
      <c r="NMO306"/>
      <c r="NMP306"/>
      <c r="NMQ306"/>
      <c r="NMR306"/>
      <c r="NMS306"/>
      <c r="NMT306"/>
      <c r="NMU306"/>
      <c r="NMV306"/>
      <c r="NMW306"/>
      <c r="NMX306"/>
      <c r="NMY306"/>
      <c r="NMZ306"/>
      <c r="NNA306"/>
      <c r="NNB306"/>
      <c r="NNC306"/>
      <c r="NND306"/>
      <c r="NNE306"/>
      <c r="NNF306"/>
      <c r="NNG306"/>
      <c r="NNH306"/>
      <c r="NNI306"/>
      <c r="NNJ306"/>
      <c r="NNK306"/>
      <c r="NNL306"/>
      <c r="NNM306"/>
      <c r="NNN306"/>
      <c r="NNO306"/>
      <c r="NNP306"/>
      <c r="NNQ306"/>
      <c r="NNR306"/>
      <c r="NNS306"/>
      <c r="NNT306"/>
      <c r="NNU306"/>
      <c r="NNV306"/>
      <c r="NNW306"/>
      <c r="NNX306"/>
      <c r="NNY306"/>
      <c r="NNZ306"/>
      <c r="NOA306"/>
      <c r="NOB306"/>
      <c r="NOC306"/>
      <c r="NOD306"/>
      <c r="NOE306"/>
      <c r="NOF306"/>
      <c r="NOG306"/>
      <c r="NOH306"/>
      <c r="NOI306"/>
      <c r="NOJ306"/>
      <c r="NOK306"/>
      <c r="NOL306"/>
      <c r="NOM306"/>
      <c r="NON306"/>
      <c r="NOO306"/>
      <c r="NOP306"/>
      <c r="NOQ306"/>
      <c r="NOR306"/>
      <c r="NOS306"/>
      <c r="NOT306"/>
      <c r="NOU306"/>
      <c r="NOV306"/>
      <c r="NOW306"/>
      <c r="NOX306"/>
      <c r="NOY306"/>
      <c r="NOZ306"/>
      <c r="NPA306"/>
      <c r="NPB306"/>
      <c r="NPC306"/>
      <c r="NPD306"/>
      <c r="NPE306"/>
      <c r="NPF306"/>
      <c r="NPG306"/>
      <c r="NPH306"/>
      <c r="NPI306"/>
      <c r="NPJ306"/>
      <c r="NPK306"/>
      <c r="NPL306"/>
      <c r="NPM306"/>
      <c r="NPN306"/>
      <c r="NPO306"/>
      <c r="NPP306"/>
      <c r="NPQ306"/>
      <c r="NPR306"/>
      <c r="NPS306"/>
      <c r="NPT306"/>
      <c r="NPU306"/>
      <c r="NPV306"/>
      <c r="NPW306"/>
      <c r="NPX306"/>
      <c r="NPY306"/>
      <c r="NPZ306"/>
      <c r="NQA306"/>
      <c r="NQB306"/>
      <c r="NQC306"/>
      <c r="NQD306"/>
      <c r="NQE306"/>
      <c r="NQF306"/>
      <c r="NQG306"/>
      <c r="NQH306"/>
      <c r="NQI306"/>
      <c r="NQJ306"/>
      <c r="NQK306"/>
      <c r="NQL306"/>
      <c r="NQM306"/>
      <c r="NQN306"/>
      <c r="NQO306"/>
      <c r="NQP306"/>
      <c r="NQQ306"/>
      <c r="NQR306"/>
      <c r="NQS306"/>
      <c r="NQT306"/>
      <c r="NQU306"/>
      <c r="NQV306"/>
      <c r="NQW306"/>
      <c r="NQX306"/>
      <c r="NQY306"/>
      <c r="NQZ306"/>
      <c r="NRA306"/>
      <c r="NRB306"/>
      <c r="NRC306"/>
      <c r="NRD306"/>
      <c r="NRE306"/>
      <c r="NRF306"/>
      <c r="NRG306"/>
      <c r="NRH306"/>
      <c r="NRI306"/>
      <c r="NRJ306"/>
      <c r="NRK306"/>
      <c r="NRL306"/>
      <c r="NRM306"/>
      <c r="NRN306"/>
      <c r="NRO306"/>
      <c r="NRP306"/>
      <c r="NRQ306"/>
      <c r="NRR306"/>
      <c r="NRS306"/>
      <c r="NRT306"/>
      <c r="NRU306"/>
      <c r="NRV306"/>
      <c r="NRW306"/>
      <c r="NRX306"/>
      <c r="NRY306"/>
      <c r="NRZ306"/>
      <c r="NSA306"/>
      <c r="NSB306"/>
      <c r="NSC306"/>
      <c r="NSD306"/>
      <c r="NSE306"/>
      <c r="NSF306"/>
      <c r="NSG306"/>
      <c r="NSH306"/>
      <c r="NSI306"/>
      <c r="NSJ306"/>
      <c r="NSK306"/>
      <c r="NSL306"/>
      <c r="NSM306"/>
      <c r="NSN306"/>
      <c r="NSO306"/>
      <c r="NSP306"/>
      <c r="NSQ306"/>
      <c r="NSR306"/>
      <c r="NSS306"/>
      <c r="NST306"/>
      <c r="NSU306"/>
      <c r="NSV306"/>
      <c r="NSW306"/>
      <c r="NSX306"/>
      <c r="NSY306"/>
      <c r="NSZ306"/>
      <c r="NTA306"/>
      <c r="NTB306"/>
      <c r="NTC306"/>
      <c r="NTD306"/>
      <c r="NTE306"/>
      <c r="NTF306"/>
      <c r="NTG306"/>
      <c r="NTH306"/>
      <c r="NTI306"/>
      <c r="NTJ306"/>
      <c r="NTK306"/>
      <c r="NTL306"/>
      <c r="NTM306"/>
      <c r="NTN306"/>
      <c r="NTO306"/>
      <c r="NTP306"/>
      <c r="NTQ306"/>
      <c r="NTR306"/>
      <c r="NTS306"/>
      <c r="NTT306"/>
      <c r="NTU306"/>
      <c r="NTV306"/>
      <c r="NTW306"/>
      <c r="NTX306"/>
      <c r="NTY306"/>
      <c r="NTZ306"/>
      <c r="NUA306"/>
      <c r="NUB306"/>
      <c r="NUC306"/>
      <c r="NUD306"/>
      <c r="NUE306"/>
      <c r="NUF306"/>
      <c r="NUG306"/>
      <c r="NUH306"/>
      <c r="NUI306"/>
      <c r="NUJ306"/>
      <c r="NUK306"/>
      <c r="NUL306"/>
      <c r="NUM306"/>
      <c r="NUN306"/>
      <c r="NUO306"/>
      <c r="NUP306"/>
      <c r="NUQ306"/>
      <c r="NUR306"/>
      <c r="NUS306"/>
      <c r="NUT306"/>
      <c r="NUU306"/>
      <c r="NUV306"/>
      <c r="NUW306"/>
      <c r="NUX306"/>
      <c r="NUY306"/>
      <c r="NUZ306"/>
      <c r="NVA306"/>
      <c r="NVB306"/>
      <c r="NVC306"/>
      <c r="NVD306"/>
      <c r="NVE306"/>
      <c r="NVF306"/>
      <c r="NVG306"/>
      <c r="NVH306"/>
      <c r="NVI306"/>
      <c r="NVJ306"/>
      <c r="NVK306"/>
      <c r="NVL306"/>
      <c r="NVM306"/>
      <c r="NVN306"/>
      <c r="NVO306"/>
      <c r="NVP306"/>
      <c r="NVQ306"/>
      <c r="NVR306"/>
      <c r="NVS306"/>
      <c r="NVT306"/>
      <c r="NVU306"/>
      <c r="NVV306"/>
      <c r="NVW306"/>
      <c r="NVX306"/>
      <c r="NVY306"/>
      <c r="NVZ306"/>
      <c r="NWA306"/>
      <c r="NWB306"/>
      <c r="NWC306"/>
      <c r="NWD306"/>
      <c r="NWE306"/>
      <c r="NWF306"/>
      <c r="NWG306"/>
      <c r="NWH306"/>
      <c r="NWI306"/>
      <c r="NWJ306"/>
      <c r="NWK306"/>
      <c r="NWL306"/>
      <c r="NWM306"/>
      <c r="NWN306"/>
      <c r="NWO306"/>
      <c r="NWP306"/>
      <c r="NWQ306"/>
      <c r="NWR306"/>
      <c r="NWS306"/>
      <c r="NWT306"/>
      <c r="NWU306"/>
      <c r="NWV306"/>
      <c r="NWW306"/>
      <c r="NWX306"/>
      <c r="NWY306"/>
      <c r="NWZ306"/>
      <c r="NXA306"/>
      <c r="NXB306"/>
      <c r="NXC306"/>
      <c r="NXD306"/>
      <c r="NXE306"/>
      <c r="NXF306"/>
      <c r="NXG306"/>
      <c r="NXH306"/>
      <c r="NXI306"/>
      <c r="NXJ306"/>
      <c r="NXK306"/>
      <c r="NXL306"/>
      <c r="NXM306"/>
      <c r="NXN306"/>
      <c r="NXO306"/>
      <c r="NXP306"/>
      <c r="NXQ306"/>
      <c r="NXR306"/>
      <c r="NXS306"/>
      <c r="NXT306"/>
      <c r="NXU306"/>
      <c r="NXV306"/>
      <c r="NXW306"/>
      <c r="NXX306"/>
      <c r="NXY306"/>
      <c r="NXZ306"/>
      <c r="NYA306"/>
      <c r="NYB306"/>
      <c r="NYC306"/>
      <c r="NYD306"/>
      <c r="NYE306"/>
      <c r="NYF306"/>
      <c r="NYG306"/>
      <c r="NYH306"/>
      <c r="NYI306"/>
      <c r="NYJ306"/>
      <c r="NYK306"/>
      <c r="NYL306"/>
      <c r="NYM306"/>
      <c r="NYN306"/>
      <c r="NYO306"/>
      <c r="NYP306"/>
      <c r="NYQ306"/>
      <c r="NYR306"/>
      <c r="NYS306"/>
      <c r="NYT306"/>
      <c r="NYU306"/>
      <c r="NYV306"/>
      <c r="NYW306"/>
      <c r="NYX306"/>
      <c r="NYY306"/>
      <c r="NYZ306"/>
      <c r="NZA306"/>
      <c r="NZB306"/>
      <c r="NZC306"/>
      <c r="NZD306"/>
      <c r="NZE306"/>
      <c r="NZF306"/>
      <c r="NZG306"/>
      <c r="NZH306"/>
      <c r="NZI306"/>
      <c r="NZJ306"/>
      <c r="NZK306"/>
      <c r="NZL306"/>
      <c r="NZM306"/>
      <c r="NZN306"/>
      <c r="NZO306"/>
      <c r="NZP306"/>
      <c r="NZQ306"/>
      <c r="NZR306"/>
      <c r="NZS306"/>
      <c r="NZT306"/>
      <c r="NZU306"/>
      <c r="NZV306"/>
      <c r="NZW306"/>
      <c r="NZX306"/>
      <c r="NZY306"/>
      <c r="NZZ306"/>
      <c r="OAA306"/>
      <c r="OAB306"/>
      <c r="OAC306"/>
      <c r="OAD306"/>
      <c r="OAE306"/>
      <c r="OAF306"/>
      <c r="OAG306"/>
      <c r="OAH306"/>
      <c r="OAI306"/>
      <c r="OAJ306"/>
      <c r="OAK306"/>
      <c r="OAL306"/>
      <c r="OAM306"/>
      <c r="OAN306"/>
      <c r="OAO306"/>
      <c r="OAP306"/>
      <c r="OAQ306"/>
      <c r="OAR306"/>
      <c r="OAS306"/>
      <c r="OAT306"/>
      <c r="OAU306"/>
      <c r="OAV306"/>
      <c r="OAW306"/>
      <c r="OAX306"/>
      <c r="OAY306"/>
      <c r="OAZ306"/>
      <c r="OBA306"/>
      <c r="OBB306"/>
      <c r="OBC306"/>
      <c r="OBD306"/>
      <c r="OBE306"/>
      <c r="OBF306"/>
      <c r="OBG306"/>
      <c r="OBH306"/>
      <c r="OBI306"/>
      <c r="OBJ306"/>
      <c r="OBK306"/>
      <c r="OBL306"/>
      <c r="OBM306"/>
      <c r="OBN306"/>
      <c r="OBO306"/>
      <c r="OBP306"/>
      <c r="OBQ306"/>
      <c r="OBR306"/>
      <c r="OBS306"/>
      <c r="OBT306"/>
      <c r="OBU306"/>
      <c r="OBV306"/>
      <c r="OBW306"/>
      <c r="OBX306"/>
      <c r="OBY306"/>
      <c r="OBZ306"/>
      <c r="OCA306"/>
      <c r="OCB306"/>
      <c r="OCC306"/>
      <c r="OCD306"/>
      <c r="OCE306"/>
      <c r="OCF306"/>
      <c r="OCG306"/>
      <c r="OCH306"/>
      <c r="OCI306"/>
      <c r="OCJ306"/>
      <c r="OCK306"/>
      <c r="OCL306"/>
      <c r="OCM306"/>
      <c r="OCN306"/>
      <c r="OCO306"/>
      <c r="OCP306"/>
      <c r="OCQ306"/>
      <c r="OCR306"/>
      <c r="OCS306"/>
      <c r="OCT306"/>
      <c r="OCU306"/>
      <c r="OCV306"/>
      <c r="OCW306"/>
      <c r="OCX306"/>
      <c r="OCY306"/>
      <c r="OCZ306"/>
      <c r="ODA306"/>
      <c r="ODB306"/>
      <c r="ODC306"/>
      <c r="ODD306"/>
      <c r="ODE306"/>
      <c r="ODF306"/>
      <c r="ODG306"/>
      <c r="ODH306"/>
      <c r="ODI306"/>
      <c r="ODJ306"/>
      <c r="ODK306"/>
      <c r="ODL306"/>
      <c r="ODM306"/>
      <c r="ODN306"/>
      <c r="ODO306"/>
      <c r="ODP306"/>
      <c r="ODQ306"/>
      <c r="ODR306"/>
      <c r="ODS306"/>
      <c r="ODT306"/>
      <c r="ODU306"/>
      <c r="ODV306"/>
      <c r="ODW306"/>
      <c r="ODX306"/>
      <c r="ODY306"/>
      <c r="ODZ306"/>
      <c r="OEA306"/>
      <c r="OEB306"/>
      <c r="OEC306"/>
      <c r="OED306"/>
      <c r="OEE306"/>
      <c r="OEF306"/>
      <c r="OEG306"/>
      <c r="OEH306"/>
      <c r="OEI306"/>
      <c r="OEJ306"/>
      <c r="OEK306"/>
      <c r="OEL306"/>
      <c r="OEM306"/>
      <c r="OEN306"/>
      <c r="OEO306"/>
      <c r="OEP306"/>
      <c r="OEQ306"/>
      <c r="OER306"/>
      <c r="OES306"/>
      <c r="OET306"/>
      <c r="OEU306"/>
      <c r="OEV306"/>
      <c r="OEW306"/>
      <c r="OEX306"/>
      <c r="OEY306"/>
      <c r="OEZ306"/>
      <c r="OFA306"/>
      <c r="OFB306"/>
      <c r="OFC306"/>
      <c r="OFD306"/>
      <c r="OFE306"/>
      <c r="OFF306"/>
      <c r="OFG306"/>
      <c r="OFH306"/>
      <c r="OFI306"/>
      <c r="OFJ306"/>
      <c r="OFK306"/>
      <c r="OFL306"/>
      <c r="OFM306"/>
      <c r="OFN306"/>
      <c r="OFO306"/>
      <c r="OFP306"/>
      <c r="OFQ306"/>
      <c r="OFR306"/>
      <c r="OFS306"/>
      <c r="OFT306"/>
      <c r="OFU306"/>
      <c r="OFV306"/>
      <c r="OFW306"/>
      <c r="OFX306"/>
      <c r="OFY306"/>
      <c r="OFZ306"/>
      <c r="OGA306"/>
      <c r="OGB306"/>
      <c r="OGC306"/>
      <c r="OGD306"/>
      <c r="OGE306"/>
      <c r="OGF306"/>
      <c r="OGG306"/>
      <c r="OGH306"/>
      <c r="OGI306"/>
      <c r="OGJ306"/>
      <c r="OGK306"/>
      <c r="OGL306"/>
      <c r="OGM306"/>
      <c r="OGN306"/>
      <c r="OGO306"/>
      <c r="OGP306"/>
      <c r="OGQ306"/>
      <c r="OGR306"/>
      <c r="OGS306"/>
      <c r="OGT306"/>
      <c r="OGU306"/>
      <c r="OGV306"/>
      <c r="OGW306"/>
      <c r="OGX306"/>
      <c r="OGY306"/>
      <c r="OGZ306"/>
      <c r="OHA306"/>
      <c r="OHB306"/>
      <c r="OHC306"/>
      <c r="OHD306"/>
      <c r="OHE306"/>
      <c r="OHF306"/>
      <c r="OHG306"/>
      <c r="OHH306"/>
      <c r="OHI306"/>
      <c r="OHJ306"/>
      <c r="OHK306"/>
      <c r="OHL306"/>
      <c r="OHM306"/>
      <c r="OHN306"/>
      <c r="OHO306"/>
      <c r="OHP306"/>
      <c r="OHQ306"/>
      <c r="OHR306"/>
      <c r="OHS306"/>
      <c r="OHT306"/>
      <c r="OHU306"/>
      <c r="OHV306"/>
      <c r="OHW306"/>
      <c r="OHX306"/>
      <c r="OHY306"/>
      <c r="OHZ306"/>
      <c r="OIA306"/>
      <c r="OIB306"/>
      <c r="OIC306"/>
      <c r="OID306"/>
      <c r="OIE306"/>
      <c r="OIF306"/>
      <c r="OIG306"/>
      <c r="OIH306"/>
      <c r="OII306"/>
      <c r="OIJ306"/>
      <c r="OIK306"/>
      <c r="OIL306"/>
      <c r="OIM306"/>
      <c r="OIN306"/>
      <c r="OIO306"/>
      <c r="OIP306"/>
      <c r="OIQ306"/>
      <c r="OIR306"/>
      <c r="OIS306"/>
      <c r="OIT306"/>
      <c r="OIU306"/>
      <c r="OIV306"/>
      <c r="OIW306"/>
      <c r="OIX306"/>
      <c r="OIY306"/>
      <c r="OIZ306"/>
      <c r="OJA306"/>
      <c r="OJB306"/>
      <c r="OJC306"/>
      <c r="OJD306"/>
      <c r="OJE306"/>
      <c r="OJF306"/>
      <c r="OJG306"/>
      <c r="OJH306"/>
      <c r="OJI306"/>
      <c r="OJJ306"/>
      <c r="OJK306"/>
      <c r="OJL306"/>
      <c r="OJM306"/>
      <c r="OJN306"/>
      <c r="OJO306"/>
      <c r="OJP306"/>
      <c r="OJQ306"/>
      <c r="OJR306"/>
      <c r="OJS306"/>
      <c r="OJT306"/>
      <c r="OJU306"/>
      <c r="OJV306"/>
      <c r="OJW306"/>
      <c r="OJX306"/>
      <c r="OJY306"/>
      <c r="OJZ306"/>
      <c r="OKA306"/>
      <c r="OKB306"/>
      <c r="OKC306"/>
      <c r="OKD306"/>
      <c r="OKE306"/>
      <c r="OKF306"/>
      <c r="OKG306"/>
      <c r="OKH306"/>
      <c r="OKI306"/>
      <c r="OKJ306"/>
      <c r="OKK306"/>
      <c r="OKL306"/>
      <c r="OKM306"/>
      <c r="OKN306"/>
      <c r="OKO306"/>
      <c r="OKP306"/>
      <c r="OKQ306"/>
      <c r="OKR306"/>
      <c r="OKS306"/>
      <c r="OKT306"/>
      <c r="OKU306"/>
      <c r="OKV306"/>
      <c r="OKW306"/>
      <c r="OKX306"/>
      <c r="OKY306"/>
      <c r="OKZ306"/>
      <c r="OLA306"/>
      <c r="OLB306"/>
      <c r="OLC306"/>
      <c r="OLD306"/>
      <c r="OLE306"/>
      <c r="OLF306"/>
      <c r="OLG306"/>
      <c r="OLH306"/>
      <c r="OLI306"/>
      <c r="OLJ306"/>
      <c r="OLK306"/>
      <c r="OLL306"/>
      <c r="OLM306"/>
      <c r="OLN306"/>
      <c r="OLO306"/>
      <c r="OLP306"/>
      <c r="OLQ306"/>
      <c r="OLR306"/>
      <c r="OLS306"/>
      <c r="OLT306"/>
      <c r="OLU306"/>
      <c r="OLV306"/>
      <c r="OLW306"/>
      <c r="OLX306"/>
      <c r="OLY306"/>
      <c r="OLZ306"/>
      <c r="OMA306"/>
      <c r="OMB306"/>
      <c r="OMC306"/>
      <c r="OMD306"/>
      <c r="OME306"/>
      <c r="OMF306"/>
      <c r="OMG306"/>
      <c r="OMH306"/>
      <c r="OMI306"/>
      <c r="OMJ306"/>
      <c r="OMK306"/>
      <c r="OML306"/>
      <c r="OMM306"/>
      <c r="OMN306"/>
      <c r="OMO306"/>
      <c r="OMP306"/>
      <c r="OMQ306"/>
      <c r="OMR306"/>
      <c r="OMS306"/>
      <c r="OMT306"/>
      <c r="OMU306"/>
      <c r="OMV306"/>
      <c r="OMW306"/>
      <c r="OMX306"/>
      <c r="OMY306"/>
      <c r="OMZ306"/>
      <c r="ONA306"/>
      <c r="ONB306"/>
      <c r="ONC306"/>
      <c r="OND306"/>
      <c r="ONE306"/>
      <c r="ONF306"/>
      <c r="ONG306"/>
      <c r="ONH306"/>
      <c r="ONI306"/>
      <c r="ONJ306"/>
      <c r="ONK306"/>
      <c r="ONL306"/>
      <c r="ONM306"/>
      <c r="ONN306"/>
      <c r="ONO306"/>
      <c r="ONP306"/>
      <c r="ONQ306"/>
      <c r="ONR306"/>
      <c r="ONS306"/>
      <c r="ONT306"/>
      <c r="ONU306"/>
      <c r="ONV306"/>
      <c r="ONW306"/>
      <c r="ONX306"/>
      <c r="ONY306"/>
      <c r="ONZ306"/>
      <c r="OOA306"/>
      <c r="OOB306"/>
      <c r="OOC306"/>
      <c r="OOD306"/>
      <c r="OOE306"/>
      <c r="OOF306"/>
      <c r="OOG306"/>
      <c r="OOH306"/>
      <c r="OOI306"/>
      <c r="OOJ306"/>
      <c r="OOK306"/>
      <c r="OOL306"/>
      <c r="OOM306"/>
      <c r="OON306"/>
      <c r="OOO306"/>
      <c r="OOP306"/>
      <c r="OOQ306"/>
      <c r="OOR306"/>
      <c r="OOS306"/>
      <c r="OOT306"/>
      <c r="OOU306"/>
      <c r="OOV306"/>
      <c r="OOW306"/>
      <c r="OOX306"/>
      <c r="OOY306"/>
      <c r="OOZ306"/>
      <c r="OPA306"/>
      <c r="OPB306"/>
      <c r="OPC306"/>
      <c r="OPD306"/>
      <c r="OPE306"/>
      <c r="OPF306"/>
      <c r="OPG306"/>
      <c r="OPH306"/>
      <c r="OPI306"/>
      <c r="OPJ306"/>
      <c r="OPK306"/>
      <c r="OPL306"/>
      <c r="OPM306"/>
      <c r="OPN306"/>
      <c r="OPO306"/>
      <c r="OPP306"/>
      <c r="OPQ306"/>
      <c r="OPR306"/>
      <c r="OPS306"/>
      <c r="OPT306"/>
      <c r="OPU306"/>
      <c r="OPV306"/>
      <c r="OPW306"/>
      <c r="OPX306"/>
      <c r="OPY306"/>
      <c r="OPZ306"/>
      <c r="OQA306"/>
      <c r="OQB306"/>
      <c r="OQC306"/>
      <c r="OQD306"/>
      <c r="OQE306"/>
      <c r="OQF306"/>
      <c r="OQG306"/>
      <c r="OQH306"/>
      <c r="OQI306"/>
      <c r="OQJ306"/>
      <c r="OQK306"/>
      <c r="OQL306"/>
      <c r="OQM306"/>
      <c r="OQN306"/>
      <c r="OQO306"/>
      <c r="OQP306"/>
      <c r="OQQ306"/>
      <c r="OQR306"/>
      <c r="OQS306"/>
      <c r="OQT306"/>
      <c r="OQU306"/>
      <c r="OQV306"/>
      <c r="OQW306"/>
      <c r="OQX306"/>
      <c r="OQY306"/>
      <c r="OQZ306"/>
      <c r="ORA306"/>
      <c r="ORB306"/>
      <c r="ORC306"/>
      <c r="ORD306"/>
      <c r="ORE306"/>
      <c r="ORF306"/>
      <c r="ORG306"/>
      <c r="ORH306"/>
      <c r="ORI306"/>
      <c r="ORJ306"/>
      <c r="ORK306"/>
      <c r="ORL306"/>
      <c r="ORM306"/>
      <c r="ORN306"/>
      <c r="ORO306"/>
      <c r="ORP306"/>
      <c r="ORQ306"/>
      <c r="ORR306"/>
      <c r="ORS306"/>
      <c r="ORT306"/>
      <c r="ORU306"/>
      <c r="ORV306"/>
      <c r="ORW306"/>
      <c r="ORX306"/>
      <c r="ORY306"/>
      <c r="ORZ306"/>
      <c r="OSA306"/>
      <c r="OSB306"/>
      <c r="OSC306"/>
      <c r="OSD306"/>
      <c r="OSE306"/>
      <c r="OSF306"/>
      <c r="OSG306"/>
      <c r="OSH306"/>
      <c r="OSI306"/>
      <c r="OSJ306"/>
      <c r="OSK306"/>
      <c r="OSL306"/>
      <c r="OSM306"/>
      <c r="OSN306"/>
      <c r="OSO306"/>
      <c r="OSP306"/>
      <c r="OSQ306"/>
      <c r="OSR306"/>
      <c r="OSS306"/>
      <c r="OST306"/>
      <c r="OSU306"/>
      <c r="OSV306"/>
      <c r="OSW306"/>
      <c r="OSX306"/>
      <c r="OSY306"/>
      <c r="OSZ306"/>
      <c r="OTA306"/>
      <c r="OTB306"/>
      <c r="OTC306"/>
      <c r="OTD306"/>
      <c r="OTE306"/>
      <c r="OTF306"/>
      <c r="OTG306"/>
      <c r="OTH306"/>
      <c r="OTI306"/>
      <c r="OTJ306"/>
      <c r="OTK306"/>
      <c r="OTL306"/>
      <c r="OTM306"/>
      <c r="OTN306"/>
      <c r="OTO306"/>
      <c r="OTP306"/>
      <c r="OTQ306"/>
      <c r="OTR306"/>
      <c r="OTS306"/>
      <c r="OTT306"/>
      <c r="OTU306"/>
      <c r="OTV306"/>
      <c r="OTW306"/>
      <c r="OTX306"/>
      <c r="OTY306"/>
      <c r="OTZ306"/>
      <c r="OUA306"/>
      <c r="OUB306"/>
      <c r="OUC306"/>
      <c r="OUD306"/>
      <c r="OUE306"/>
      <c r="OUF306"/>
      <c r="OUG306"/>
      <c r="OUH306"/>
      <c r="OUI306"/>
      <c r="OUJ306"/>
      <c r="OUK306"/>
      <c r="OUL306"/>
      <c r="OUM306"/>
      <c r="OUN306"/>
      <c r="OUO306"/>
      <c r="OUP306"/>
      <c r="OUQ306"/>
      <c r="OUR306"/>
      <c r="OUS306"/>
      <c r="OUT306"/>
      <c r="OUU306"/>
      <c r="OUV306"/>
      <c r="OUW306"/>
      <c r="OUX306"/>
      <c r="OUY306"/>
      <c r="OUZ306"/>
      <c r="OVA306"/>
      <c r="OVB306"/>
      <c r="OVC306"/>
      <c r="OVD306"/>
      <c r="OVE306"/>
      <c r="OVF306"/>
      <c r="OVG306"/>
      <c r="OVH306"/>
      <c r="OVI306"/>
      <c r="OVJ306"/>
      <c r="OVK306"/>
      <c r="OVL306"/>
      <c r="OVM306"/>
      <c r="OVN306"/>
      <c r="OVO306"/>
      <c r="OVP306"/>
      <c r="OVQ306"/>
      <c r="OVR306"/>
      <c r="OVS306"/>
      <c r="OVT306"/>
      <c r="OVU306"/>
      <c r="OVV306"/>
      <c r="OVW306"/>
      <c r="OVX306"/>
      <c r="OVY306"/>
      <c r="OVZ306"/>
      <c r="OWA306"/>
      <c r="OWB306"/>
      <c r="OWC306"/>
      <c r="OWD306"/>
      <c r="OWE306"/>
      <c r="OWF306"/>
      <c r="OWG306"/>
      <c r="OWH306"/>
      <c r="OWI306"/>
      <c r="OWJ306"/>
      <c r="OWK306"/>
      <c r="OWL306"/>
      <c r="OWM306"/>
      <c r="OWN306"/>
      <c r="OWO306"/>
      <c r="OWP306"/>
      <c r="OWQ306"/>
      <c r="OWR306"/>
      <c r="OWS306"/>
      <c r="OWT306"/>
      <c r="OWU306"/>
      <c r="OWV306"/>
      <c r="OWW306"/>
      <c r="OWX306"/>
      <c r="OWY306"/>
      <c r="OWZ306"/>
      <c r="OXA306"/>
      <c r="OXB306"/>
      <c r="OXC306"/>
      <c r="OXD306"/>
      <c r="OXE306"/>
      <c r="OXF306"/>
      <c r="OXG306"/>
      <c r="OXH306"/>
      <c r="OXI306"/>
      <c r="OXJ306"/>
      <c r="OXK306"/>
      <c r="OXL306"/>
      <c r="OXM306"/>
      <c r="OXN306"/>
      <c r="OXO306"/>
      <c r="OXP306"/>
      <c r="OXQ306"/>
      <c r="OXR306"/>
      <c r="OXS306"/>
      <c r="OXT306"/>
      <c r="OXU306"/>
      <c r="OXV306"/>
      <c r="OXW306"/>
      <c r="OXX306"/>
      <c r="OXY306"/>
      <c r="OXZ306"/>
      <c r="OYA306"/>
      <c r="OYB306"/>
      <c r="OYC306"/>
      <c r="OYD306"/>
      <c r="OYE306"/>
      <c r="OYF306"/>
      <c r="OYG306"/>
      <c r="OYH306"/>
      <c r="OYI306"/>
      <c r="OYJ306"/>
      <c r="OYK306"/>
      <c r="OYL306"/>
      <c r="OYM306"/>
      <c r="OYN306"/>
      <c r="OYO306"/>
      <c r="OYP306"/>
      <c r="OYQ306"/>
      <c r="OYR306"/>
      <c r="OYS306"/>
      <c r="OYT306"/>
      <c r="OYU306"/>
      <c r="OYV306"/>
      <c r="OYW306"/>
      <c r="OYX306"/>
      <c r="OYY306"/>
      <c r="OYZ306"/>
      <c r="OZA306"/>
      <c r="OZB306"/>
      <c r="OZC306"/>
      <c r="OZD306"/>
      <c r="OZE306"/>
      <c r="OZF306"/>
      <c r="OZG306"/>
      <c r="OZH306"/>
      <c r="OZI306"/>
      <c r="OZJ306"/>
      <c r="OZK306"/>
      <c r="OZL306"/>
      <c r="OZM306"/>
      <c r="OZN306"/>
      <c r="OZO306"/>
      <c r="OZP306"/>
      <c r="OZQ306"/>
      <c r="OZR306"/>
      <c r="OZS306"/>
      <c r="OZT306"/>
      <c r="OZU306"/>
      <c r="OZV306"/>
      <c r="OZW306"/>
      <c r="OZX306"/>
      <c r="OZY306"/>
      <c r="OZZ306"/>
      <c r="PAA306"/>
      <c r="PAB306"/>
      <c r="PAC306"/>
      <c r="PAD306"/>
      <c r="PAE306"/>
      <c r="PAF306"/>
      <c r="PAG306"/>
      <c r="PAH306"/>
      <c r="PAI306"/>
      <c r="PAJ306"/>
      <c r="PAK306"/>
      <c r="PAL306"/>
      <c r="PAM306"/>
      <c r="PAN306"/>
      <c r="PAO306"/>
      <c r="PAP306"/>
      <c r="PAQ306"/>
      <c r="PAR306"/>
      <c r="PAS306"/>
      <c r="PAT306"/>
      <c r="PAU306"/>
      <c r="PAV306"/>
      <c r="PAW306"/>
      <c r="PAX306"/>
      <c r="PAY306"/>
      <c r="PAZ306"/>
      <c r="PBA306"/>
      <c r="PBB306"/>
      <c r="PBC306"/>
      <c r="PBD306"/>
      <c r="PBE306"/>
      <c r="PBF306"/>
      <c r="PBG306"/>
      <c r="PBH306"/>
      <c r="PBI306"/>
      <c r="PBJ306"/>
      <c r="PBK306"/>
      <c r="PBL306"/>
      <c r="PBM306"/>
      <c r="PBN306"/>
      <c r="PBO306"/>
      <c r="PBP306"/>
      <c r="PBQ306"/>
      <c r="PBR306"/>
      <c r="PBS306"/>
      <c r="PBT306"/>
      <c r="PBU306"/>
      <c r="PBV306"/>
      <c r="PBW306"/>
      <c r="PBX306"/>
      <c r="PBY306"/>
      <c r="PBZ306"/>
      <c r="PCA306"/>
      <c r="PCB306"/>
      <c r="PCC306"/>
      <c r="PCD306"/>
      <c r="PCE306"/>
      <c r="PCF306"/>
      <c r="PCG306"/>
      <c r="PCH306"/>
      <c r="PCI306"/>
      <c r="PCJ306"/>
      <c r="PCK306"/>
      <c r="PCL306"/>
      <c r="PCM306"/>
      <c r="PCN306"/>
      <c r="PCO306"/>
      <c r="PCP306"/>
      <c r="PCQ306"/>
      <c r="PCR306"/>
      <c r="PCS306"/>
      <c r="PCT306"/>
      <c r="PCU306"/>
      <c r="PCV306"/>
      <c r="PCW306"/>
      <c r="PCX306"/>
      <c r="PCY306"/>
      <c r="PCZ306"/>
      <c r="PDA306"/>
      <c r="PDB306"/>
      <c r="PDC306"/>
      <c r="PDD306"/>
      <c r="PDE306"/>
      <c r="PDF306"/>
      <c r="PDG306"/>
      <c r="PDH306"/>
      <c r="PDI306"/>
      <c r="PDJ306"/>
      <c r="PDK306"/>
      <c r="PDL306"/>
      <c r="PDM306"/>
      <c r="PDN306"/>
      <c r="PDO306"/>
      <c r="PDP306"/>
      <c r="PDQ306"/>
      <c r="PDR306"/>
      <c r="PDS306"/>
      <c r="PDT306"/>
      <c r="PDU306"/>
      <c r="PDV306"/>
      <c r="PDW306"/>
      <c r="PDX306"/>
      <c r="PDY306"/>
      <c r="PDZ306"/>
      <c r="PEA306"/>
      <c r="PEB306"/>
      <c r="PEC306"/>
      <c r="PED306"/>
      <c r="PEE306"/>
      <c r="PEF306"/>
      <c r="PEG306"/>
      <c r="PEH306"/>
      <c r="PEI306"/>
      <c r="PEJ306"/>
      <c r="PEK306"/>
      <c r="PEL306"/>
      <c r="PEM306"/>
      <c r="PEN306"/>
      <c r="PEO306"/>
      <c r="PEP306"/>
      <c r="PEQ306"/>
      <c r="PER306"/>
      <c r="PES306"/>
      <c r="PET306"/>
      <c r="PEU306"/>
      <c r="PEV306"/>
      <c r="PEW306"/>
      <c r="PEX306"/>
      <c r="PEY306"/>
      <c r="PEZ306"/>
      <c r="PFA306"/>
      <c r="PFB306"/>
      <c r="PFC306"/>
      <c r="PFD306"/>
      <c r="PFE306"/>
      <c r="PFF306"/>
      <c r="PFG306"/>
      <c r="PFH306"/>
      <c r="PFI306"/>
      <c r="PFJ306"/>
      <c r="PFK306"/>
      <c r="PFL306"/>
      <c r="PFM306"/>
      <c r="PFN306"/>
      <c r="PFO306"/>
      <c r="PFP306"/>
      <c r="PFQ306"/>
      <c r="PFR306"/>
      <c r="PFS306"/>
      <c r="PFT306"/>
      <c r="PFU306"/>
      <c r="PFV306"/>
      <c r="PFW306"/>
      <c r="PFX306"/>
      <c r="PFY306"/>
      <c r="PFZ306"/>
      <c r="PGA306"/>
      <c r="PGB306"/>
      <c r="PGC306"/>
      <c r="PGD306"/>
      <c r="PGE306"/>
      <c r="PGF306"/>
      <c r="PGG306"/>
      <c r="PGH306"/>
      <c r="PGI306"/>
      <c r="PGJ306"/>
      <c r="PGK306"/>
      <c r="PGL306"/>
      <c r="PGM306"/>
      <c r="PGN306"/>
      <c r="PGO306"/>
      <c r="PGP306"/>
      <c r="PGQ306"/>
      <c r="PGR306"/>
      <c r="PGS306"/>
      <c r="PGT306"/>
      <c r="PGU306"/>
      <c r="PGV306"/>
      <c r="PGW306"/>
      <c r="PGX306"/>
      <c r="PGY306"/>
      <c r="PGZ306"/>
      <c r="PHA306"/>
      <c r="PHB306"/>
      <c r="PHC306"/>
      <c r="PHD306"/>
      <c r="PHE306"/>
      <c r="PHF306"/>
      <c r="PHG306"/>
      <c r="PHH306"/>
      <c r="PHI306"/>
      <c r="PHJ306"/>
      <c r="PHK306"/>
      <c r="PHL306"/>
      <c r="PHM306"/>
      <c r="PHN306"/>
      <c r="PHO306"/>
      <c r="PHP306"/>
      <c r="PHQ306"/>
      <c r="PHR306"/>
      <c r="PHS306"/>
      <c r="PHT306"/>
      <c r="PHU306"/>
      <c r="PHV306"/>
      <c r="PHW306"/>
      <c r="PHX306"/>
      <c r="PHY306"/>
      <c r="PHZ306"/>
      <c r="PIA306"/>
      <c r="PIB306"/>
      <c r="PIC306"/>
      <c r="PID306"/>
      <c r="PIE306"/>
      <c r="PIF306"/>
      <c r="PIG306"/>
      <c r="PIH306"/>
      <c r="PII306"/>
      <c r="PIJ306"/>
      <c r="PIK306"/>
      <c r="PIL306"/>
      <c r="PIM306"/>
      <c r="PIN306"/>
      <c r="PIO306"/>
      <c r="PIP306"/>
      <c r="PIQ306"/>
      <c r="PIR306"/>
      <c r="PIS306"/>
      <c r="PIT306"/>
      <c r="PIU306"/>
      <c r="PIV306"/>
      <c r="PIW306"/>
      <c r="PIX306"/>
      <c r="PIY306"/>
      <c r="PIZ306"/>
      <c r="PJA306"/>
      <c r="PJB306"/>
      <c r="PJC306"/>
      <c r="PJD306"/>
      <c r="PJE306"/>
      <c r="PJF306"/>
      <c r="PJG306"/>
      <c r="PJH306"/>
      <c r="PJI306"/>
      <c r="PJJ306"/>
      <c r="PJK306"/>
      <c r="PJL306"/>
      <c r="PJM306"/>
      <c r="PJN306"/>
      <c r="PJO306"/>
      <c r="PJP306"/>
      <c r="PJQ306"/>
      <c r="PJR306"/>
      <c r="PJS306"/>
      <c r="PJT306"/>
      <c r="PJU306"/>
      <c r="PJV306"/>
      <c r="PJW306"/>
      <c r="PJX306"/>
      <c r="PJY306"/>
      <c r="PJZ306"/>
      <c r="PKA306"/>
      <c r="PKB306"/>
      <c r="PKC306"/>
      <c r="PKD306"/>
      <c r="PKE306"/>
      <c r="PKF306"/>
      <c r="PKG306"/>
      <c r="PKH306"/>
      <c r="PKI306"/>
      <c r="PKJ306"/>
      <c r="PKK306"/>
      <c r="PKL306"/>
      <c r="PKM306"/>
      <c r="PKN306"/>
      <c r="PKO306"/>
      <c r="PKP306"/>
      <c r="PKQ306"/>
      <c r="PKR306"/>
      <c r="PKS306"/>
      <c r="PKT306"/>
      <c r="PKU306"/>
      <c r="PKV306"/>
      <c r="PKW306"/>
      <c r="PKX306"/>
      <c r="PKY306"/>
      <c r="PKZ306"/>
      <c r="PLA306"/>
      <c r="PLB306"/>
      <c r="PLC306"/>
      <c r="PLD306"/>
      <c r="PLE306"/>
      <c r="PLF306"/>
      <c r="PLG306"/>
      <c r="PLH306"/>
      <c r="PLI306"/>
      <c r="PLJ306"/>
      <c r="PLK306"/>
      <c r="PLL306"/>
      <c r="PLM306"/>
      <c r="PLN306"/>
      <c r="PLO306"/>
      <c r="PLP306"/>
      <c r="PLQ306"/>
      <c r="PLR306"/>
      <c r="PLS306"/>
      <c r="PLT306"/>
      <c r="PLU306"/>
      <c r="PLV306"/>
      <c r="PLW306"/>
      <c r="PLX306"/>
      <c r="PLY306"/>
      <c r="PLZ306"/>
      <c r="PMA306"/>
      <c r="PMB306"/>
      <c r="PMC306"/>
      <c r="PMD306"/>
      <c r="PME306"/>
      <c r="PMF306"/>
      <c r="PMG306"/>
      <c r="PMH306"/>
      <c r="PMI306"/>
      <c r="PMJ306"/>
      <c r="PMK306"/>
      <c r="PML306"/>
      <c r="PMM306"/>
      <c r="PMN306"/>
      <c r="PMO306"/>
      <c r="PMP306"/>
      <c r="PMQ306"/>
      <c r="PMR306"/>
      <c r="PMS306"/>
      <c r="PMT306"/>
      <c r="PMU306"/>
      <c r="PMV306"/>
      <c r="PMW306"/>
      <c r="PMX306"/>
      <c r="PMY306"/>
      <c r="PMZ306"/>
      <c r="PNA306"/>
      <c r="PNB306"/>
      <c r="PNC306"/>
      <c r="PND306"/>
      <c r="PNE306"/>
      <c r="PNF306"/>
      <c r="PNG306"/>
      <c r="PNH306"/>
      <c r="PNI306"/>
      <c r="PNJ306"/>
      <c r="PNK306"/>
      <c r="PNL306"/>
      <c r="PNM306"/>
      <c r="PNN306"/>
      <c r="PNO306"/>
      <c r="PNP306"/>
      <c r="PNQ306"/>
      <c r="PNR306"/>
      <c r="PNS306"/>
      <c r="PNT306"/>
      <c r="PNU306"/>
      <c r="PNV306"/>
      <c r="PNW306"/>
      <c r="PNX306"/>
      <c r="PNY306"/>
      <c r="PNZ306"/>
      <c r="POA306"/>
      <c r="POB306"/>
      <c r="POC306"/>
      <c r="POD306"/>
      <c r="POE306"/>
      <c r="POF306"/>
      <c r="POG306"/>
      <c r="POH306"/>
      <c r="POI306"/>
      <c r="POJ306"/>
      <c r="POK306"/>
      <c r="POL306"/>
      <c r="POM306"/>
      <c r="PON306"/>
      <c r="POO306"/>
      <c r="POP306"/>
      <c r="POQ306"/>
      <c r="POR306"/>
      <c r="POS306"/>
      <c r="POT306"/>
      <c r="POU306"/>
      <c r="POV306"/>
      <c r="POW306"/>
      <c r="POX306"/>
      <c r="POY306"/>
      <c r="POZ306"/>
      <c r="PPA306"/>
      <c r="PPB306"/>
      <c r="PPC306"/>
      <c r="PPD306"/>
      <c r="PPE306"/>
      <c r="PPF306"/>
      <c r="PPG306"/>
      <c r="PPH306"/>
      <c r="PPI306"/>
      <c r="PPJ306"/>
      <c r="PPK306"/>
      <c r="PPL306"/>
      <c r="PPM306"/>
      <c r="PPN306"/>
      <c r="PPO306"/>
      <c r="PPP306"/>
      <c r="PPQ306"/>
      <c r="PPR306"/>
      <c r="PPS306"/>
      <c r="PPT306"/>
      <c r="PPU306"/>
      <c r="PPV306"/>
      <c r="PPW306"/>
      <c r="PPX306"/>
      <c r="PPY306"/>
      <c r="PPZ306"/>
      <c r="PQA306"/>
      <c r="PQB306"/>
      <c r="PQC306"/>
      <c r="PQD306"/>
      <c r="PQE306"/>
      <c r="PQF306"/>
      <c r="PQG306"/>
      <c r="PQH306"/>
      <c r="PQI306"/>
      <c r="PQJ306"/>
      <c r="PQK306"/>
      <c r="PQL306"/>
      <c r="PQM306"/>
      <c r="PQN306"/>
      <c r="PQO306"/>
      <c r="PQP306"/>
      <c r="PQQ306"/>
      <c r="PQR306"/>
      <c r="PQS306"/>
      <c r="PQT306"/>
      <c r="PQU306"/>
      <c r="PQV306"/>
      <c r="PQW306"/>
      <c r="PQX306"/>
      <c r="PQY306"/>
      <c r="PQZ306"/>
      <c r="PRA306"/>
      <c r="PRB306"/>
      <c r="PRC306"/>
      <c r="PRD306"/>
      <c r="PRE306"/>
      <c r="PRF306"/>
      <c r="PRG306"/>
      <c r="PRH306"/>
      <c r="PRI306"/>
      <c r="PRJ306"/>
      <c r="PRK306"/>
      <c r="PRL306"/>
      <c r="PRM306"/>
      <c r="PRN306"/>
      <c r="PRO306"/>
      <c r="PRP306"/>
      <c r="PRQ306"/>
      <c r="PRR306"/>
      <c r="PRS306"/>
      <c r="PRT306"/>
      <c r="PRU306"/>
      <c r="PRV306"/>
      <c r="PRW306"/>
      <c r="PRX306"/>
      <c r="PRY306"/>
      <c r="PRZ306"/>
      <c r="PSA306"/>
      <c r="PSB306"/>
      <c r="PSC306"/>
      <c r="PSD306"/>
      <c r="PSE306"/>
      <c r="PSF306"/>
      <c r="PSG306"/>
      <c r="PSH306"/>
      <c r="PSI306"/>
      <c r="PSJ306"/>
      <c r="PSK306"/>
      <c r="PSL306"/>
      <c r="PSM306"/>
      <c r="PSN306"/>
      <c r="PSO306"/>
      <c r="PSP306"/>
      <c r="PSQ306"/>
      <c r="PSR306"/>
      <c r="PSS306"/>
      <c r="PST306"/>
      <c r="PSU306"/>
      <c r="PSV306"/>
      <c r="PSW306"/>
      <c r="PSX306"/>
      <c r="PSY306"/>
      <c r="PSZ306"/>
      <c r="PTA306"/>
      <c r="PTB306"/>
      <c r="PTC306"/>
      <c r="PTD306"/>
      <c r="PTE306"/>
      <c r="PTF306"/>
      <c r="PTG306"/>
      <c r="PTH306"/>
      <c r="PTI306"/>
      <c r="PTJ306"/>
      <c r="PTK306"/>
      <c r="PTL306"/>
      <c r="PTM306"/>
      <c r="PTN306"/>
      <c r="PTO306"/>
      <c r="PTP306"/>
      <c r="PTQ306"/>
      <c r="PTR306"/>
      <c r="PTS306"/>
      <c r="PTT306"/>
      <c r="PTU306"/>
      <c r="PTV306"/>
      <c r="PTW306"/>
      <c r="PTX306"/>
      <c r="PTY306"/>
      <c r="PTZ306"/>
      <c r="PUA306"/>
      <c r="PUB306"/>
      <c r="PUC306"/>
      <c r="PUD306"/>
      <c r="PUE306"/>
      <c r="PUF306"/>
      <c r="PUG306"/>
      <c r="PUH306"/>
      <c r="PUI306"/>
      <c r="PUJ306"/>
      <c r="PUK306"/>
      <c r="PUL306"/>
      <c r="PUM306"/>
      <c r="PUN306"/>
      <c r="PUO306"/>
      <c r="PUP306"/>
      <c r="PUQ306"/>
      <c r="PUR306"/>
      <c r="PUS306"/>
      <c r="PUT306"/>
      <c r="PUU306"/>
      <c r="PUV306"/>
      <c r="PUW306"/>
      <c r="PUX306"/>
      <c r="PUY306"/>
      <c r="PUZ306"/>
      <c r="PVA306"/>
      <c r="PVB306"/>
      <c r="PVC306"/>
      <c r="PVD306"/>
      <c r="PVE306"/>
      <c r="PVF306"/>
      <c r="PVG306"/>
      <c r="PVH306"/>
      <c r="PVI306"/>
      <c r="PVJ306"/>
      <c r="PVK306"/>
      <c r="PVL306"/>
      <c r="PVM306"/>
      <c r="PVN306"/>
      <c r="PVO306"/>
      <c r="PVP306"/>
      <c r="PVQ306"/>
      <c r="PVR306"/>
      <c r="PVS306"/>
      <c r="PVT306"/>
      <c r="PVU306"/>
      <c r="PVV306"/>
      <c r="PVW306"/>
      <c r="PVX306"/>
      <c r="PVY306"/>
      <c r="PVZ306"/>
      <c r="PWA306"/>
      <c r="PWB306"/>
      <c r="PWC306"/>
      <c r="PWD306"/>
      <c r="PWE306"/>
      <c r="PWF306"/>
      <c r="PWG306"/>
      <c r="PWH306"/>
      <c r="PWI306"/>
      <c r="PWJ306"/>
      <c r="PWK306"/>
      <c r="PWL306"/>
      <c r="PWM306"/>
      <c r="PWN306"/>
      <c r="PWO306"/>
      <c r="PWP306"/>
      <c r="PWQ306"/>
      <c r="PWR306"/>
      <c r="PWS306"/>
      <c r="PWT306"/>
      <c r="PWU306"/>
      <c r="PWV306"/>
      <c r="PWW306"/>
      <c r="PWX306"/>
      <c r="PWY306"/>
      <c r="PWZ306"/>
      <c r="PXA306"/>
      <c r="PXB306"/>
      <c r="PXC306"/>
      <c r="PXD306"/>
      <c r="PXE306"/>
      <c r="PXF306"/>
      <c r="PXG306"/>
      <c r="PXH306"/>
      <c r="PXI306"/>
      <c r="PXJ306"/>
      <c r="PXK306"/>
      <c r="PXL306"/>
      <c r="PXM306"/>
      <c r="PXN306"/>
      <c r="PXO306"/>
      <c r="PXP306"/>
      <c r="PXQ306"/>
      <c r="PXR306"/>
      <c r="PXS306"/>
      <c r="PXT306"/>
      <c r="PXU306"/>
      <c r="PXV306"/>
      <c r="PXW306"/>
      <c r="PXX306"/>
      <c r="PXY306"/>
      <c r="PXZ306"/>
      <c r="PYA306"/>
      <c r="PYB306"/>
      <c r="PYC306"/>
      <c r="PYD306"/>
      <c r="PYE306"/>
      <c r="PYF306"/>
      <c r="PYG306"/>
      <c r="PYH306"/>
      <c r="PYI306"/>
      <c r="PYJ306"/>
      <c r="PYK306"/>
      <c r="PYL306"/>
      <c r="PYM306"/>
      <c r="PYN306"/>
      <c r="PYO306"/>
      <c r="PYP306"/>
      <c r="PYQ306"/>
      <c r="PYR306"/>
      <c r="PYS306"/>
      <c r="PYT306"/>
      <c r="PYU306"/>
      <c r="PYV306"/>
      <c r="PYW306"/>
      <c r="PYX306"/>
      <c r="PYY306"/>
      <c r="PYZ306"/>
      <c r="PZA306"/>
      <c r="PZB306"/>
      <c r="PZC306"/>
      <c r="PZD306"/>
      <c r="PZE306"/>
      <c r="PZF306"/>
      <c r="PZG306"/>
      <c r="PZH306"/>
      <c r="PZI306"/>
      <c r="PZJ306"/>
      <c r="PZK306"/>
      <c r="PZL306"/>
      <c r="PZM306"/>
      <c r="PZN306"/>
      <c r="PZO306"/>
      <c r="PZP306"/>
      <c r="PZQ306"/>
      <c r="PZR306"/>
      <c r="PZS306"/>
      <c r="PZT306"/>
      <c r="PZU306"/>
      <c r="PZV306"/>
      <c r="PZW306"/>
      <c r="PZX306"/>
      <c r="PZY306"/>
      <c r="PZZ306"/>
      <c r="QAA306"/>
      <c r="QAB306"/>
      <c r="QAC306"/>
      <c r="QAD306"/>
      <c r="QAE306"/>
      <c r="QAF306"/>
      <c r="QAG306"/>
      <c r="QAH306"/>
      <c r="QAI306"/>
      <c r="QAJ306"/>
      <c r="QAK306"/>
      <c r="QAL306"/>
      <c r="QAM306"/>
      <c r="QAN306"/>
      <c r="QAO306"/>
      <c r="QAP306"/>
      <c r="QAQ306"/>
      <c r="QAR306"/>
      <c r="QAS306"/>
      <c r="QAT306"/>
      <c r="QAU306"/>
      <c r="QAV306"/>
      <c r="QAW306"/>
      <c r="QAX306"/>
      <c r="QAY306"/>
      <c r="QAZ306"/>
      <c r="QBA306"/>
      <c r="QBB306"/>
      <c r="QBC306"/>
      <c r="QBD306"/>
      <c r="QBE306"/>
      <c r="QBF306"/>
      <c r="QBG306"/>
      <c r="QBH306"/>
      <c r="QBI306"/>
      <c r="QBJ306"/>
      <c r="QBK306"/>
      <c r="QBL306"/>
      <c r="QBM306"/>
      <c r="QBN306"/>
      <c r="QBO306"/>
      <c r="QBP306"/>
      <c r="QBQ306"/>
      <c r="QBR306"/>
      <c r="QBS306"/>
      <c r="QBT306"/>
      <c r="QBU306"/>
      <c r="QBV306"/>
      <c r="QBW306"/>
      <c r="QBX306"/>
      <c r="QBY306"/>
      <c r="QBZ306"/>
      <c r="QCA306"/>
      <c r="QCB306"/>
      <c r="QCC306"/>
      <c r="QCD306"/>
      <c r="QCE306"/>
      <c r="QCF306"/>
      <c r="QCG306"/>
      <c r="QCH306"/>
      <c r="QCI306"/>
      <c r="QCJ306"/>
      <c r="QCK306"/>
      <c r="QCL306"/>
      <c r="QCM306"/>
      <c r="QCN306"/>
      <c r="QCO306"/>
      <c r="QCP306"/>
      <c r="QCQ306"/>
      <c r="QCR306"/>
      <c r="QCS306"/>
      <c r="QCT306"/>
      <c r="QCU306"/>
      <c r="QCV306"/>
      <c r="QCW306"/>
      <c r="QCX306"/>
      <c r="QCY306"/>
      <c r="QCZ306"/>
      <c r="QDA306"/>
      <c r="QDB306"/>
      <c r="QDC306"/>
      <c r="QDD306"/>
      <c r="QDE306"/>
      <c r="QDF306"/>
      <c r="QDG306"/>
      <c r="QDH306"/>
      <c r="QDI306"/>
      <c r="QDJ306"/>
      <c r="QDK306"/>
      <c r="QDL306"/>
      <c r="QDM306"/>
      <c r="QDN306"/>
      <c r="QDO306"/>
      <c r="QDP306"/>
      <c r="QDQ306"/>
      <c r="QDR306"/>
      <c r="QDS306"/>
      <c r="QDT306"/>
      <c r="QDU306"/>
      <c r="QDV306"/>
      <c r="QDW306"/>
      <c r="QDX306"/>
      <c r="QDY306"/>
      <c r="QDZ306"/>
      <c r="QEA306"/>
      <c r="QEB306"/>
      <c r="QEC306"/>
      <c r="QED306"/>
      <c r="QEE306"/>
      <c r="QEF306"/>
      <c r="QEG306"/>
      <c r="QEH306"/>
      <c r="QEI306"/>
      <c r="QEJ306"/>
      <c r="QEK306"/>
      <c r="QEL306"/>
      <c r="QEM306"/>
      <c r="QEN306"/>
      <c r="QEO306"/>
      <c r="QEP306"/>
      <c r="QEQ306"/>
      <c r="QER306"/>
      <c r="QES306"/>
      <c r="QET306"/>
      <c r="QEU306"/>
      <c r="QEV306"/>
      <c r="QEW306"/>
      <c r="QEX306"/>
      <c r="QEY306"/>
      <c r="QEZ306"/>
      <c r="QFA306"/>
      <c r="QFB306"/>
      <c r="QFC306"/>
      <c r="QFD306"/>
      <c r="QFE306"/>
      <c r="QFF306"/>
      <c r="QFG306"/>
      <c r="QFH306"/>
      <c r="QFI306"/>
      <c r="QFJ306"/>
      <c r="QFK306"/>
      <c r="QFL306"/>
      <c r="QFM306"/>
      <c r="QFN306"/>
      <c r="QFO306"/>
      <c r="QFP306"/>
      <c r="QFQ306"/>
      <c r="QFR306"/>
      <c r="QFS306"/>
      <c r="QFT306"/>
      <c r="QFU306"/>
      <c r="QFV306"/>
      <c r="QFW306"/>
      <c r="QFX306"/>
      <c r="QFY306"/>
      <c r="QFZ306"/>
      <c r="QGA306"/>
      <c r="QGB306"/>
      <c r="QGC306"/>
      <c r="QGD306"/>
      <c r="QGE306"/>
      <c r="QGF306"/>
      <c r="QGG306"/>
      <c r="QGH306"/>
      <c r="QGI306"/>
      <c r="QGJ306"/>
      <c r="QGK306"/>
      <c r="QGL306"/>
      <c r="QGM306"/>
      <c r="QGN306"/>
      <c r="QGO306"/>
      <c r="QGP306"/>
      <c r="QGQ306"/>
      <c r="QGR306"/>
      <c r="QGS306"/>
      <c r="QGT306"/>
      <c r="QGU306"/>
      <c r="QGV306"/>
      <c r="QGW306"/>
      <c r="QGX306"/>
      <c r="QGY306"/>
      <c r="QGZ306"/>
      <c r="QHA306"/>
      <c r="QHB306"/>
      <c r="QHC306"/>
      <c r="QHD306"/>
      <c r="QHE306"/>
      <c r="QHF306"/>
      <c r="QHG306"/>
      <c r="QHH306"/>
      <c r="QHI306"/>
      <c r="QHJ306"/>
      <c r="QHK306"/>
      <c r="QHL306"/>
      <c r="QHM306"/>
      <c r="QHN306"/>
      <c r="QHO306"/>
      <c r="QHP306"/>
      <c r="QHQ306"/>
      <c r="QHR306"/>
      <c r="QHS306"/>
      <c r="QHT306"/>
      <c r="QHU306"/>
      <c r="QHV306"/>
      <c r="QHW306"/>
      <c r="QHX306"/>
      <c r="QHY306"/>
      <c r="QHZ306"/>
      <c r="QIA306"/>
      <c r="QIB306"/>
      <c r="QIC306"/>
      <c r="QID306"/>
      <c r="QIE306"/>
      <c r="QIF306"/>
      <c r="QIG306"/>
      <c r="QIH306"/>
      <c r="QII306"/>
      <c r="QIJ306"/>
      <c r="QIK306"/>
      <c r="QIL306"/>
      <c r="QIM306"/>
      <c r="QIN306"/>
      <c r="QIO306"/>
      <c r="QIP306"/>
      <c r="QIQ306"/>
      <c r="QIR306"/>
      <c r="QIS306"/>
      <c r="QIT306"/>
      <c r="QIU306"/>
      <c r="QIV306"/>
      <c r="QIW306"/>
      <c r="QIX306"/>
      <c r="QIY306"/>
      <c r="QIZ306"/>
      <c r="QJA306"/>
      <c r="QJB306"/>
      <c r="QJC306"/>
      <c r="QJD306"/>
      <c r="QJE306"/>
      <c r="QJF306"/>
      <c r="QJG306"/>
      <c r="QJH306"/>
      <c r="QJI306"/>
      <c r="QJJ306"/>
      <c r="QJK306"/>
      <c r="QJL306"/>
      <c r="QJM306"/>
      <c r="QJN306"/>
      <c r="QJO306"/>
      <c r="QJP306"/>
      <c r="QJQ306"/>
      <c r="QJR306"/>
      <c r="QJS306"/>
      <c r="QJT306"/>
      <c r="QJU306"/>
      <c r="QJV306"/>
      <c r="QJW306"/>
      <c r="QJX306"/>
      <c r="QJY306"/>
      <c r="QJZ306"/>
      <c r="QKA306"/>
      <c r="QKB306"/>
      <c r="QKC306"/>
      <c r="QKD306"/>
      <c r="QKE306"/>
      <c r="QKF306"/>
      <c r="QKG306"/>
      <c r="QKH306"/>
      <c r="QKI306"/>
      <c r="QKJ306"/>
      <c r="QKK306"/>
      <c r="QKL306"/>
      <c r="QKM306"/>
      <c r="QKN306"/>
      <c r="QKO306"/>
      <c r="QKP306"/>
      <c r="QKQ306"/>
      <c r="QKR306"/>
      <c r="QKS306"/>
      <c r="QKT306"/>
      <c r="QKU306"/>
      <c r="QKV306"/>
      <c r="QKW306"/>
      <c r="QKX306"/>
      <c r="QKY306"/>
      <c r="QKZ306"/>
      <c r="QLA306"/>
      <c r="QLB306"/>
      <c r="QLC306"/>
      <c r="QLD306"/>
      <c r="QLE306"/>
      <c r="QLF306"/>
      <c r="QLG306"/>
      <c r="QLH306"/>
      <c r="QLI306"/>
      <c r="QLJ306"/>
      <c r="QLK306"/>
      <c r="QLL306"/>
      <c r="QLM306"/>
      <c r="QLN306"/>
      <c r="QLO306"/>
      <c r="QLP306"/>
      <c r="QLQ306"/>
      <c r="QLR306"/>
      <c r="QLS306"/>
      <c r="QLT306"/>
      <c r="QLU306"/>
      <c r="QLV306"/>
      <c r="QLW306"/>
      <c r="QLX306"/>
      <c r="QLY306"/>
      <c r="QLZ306"/>
      <c r="QMA306"/>
      <c r="QMB306"/>
      <c r="QMC306"/>
      <c r="QMD306"/>
      <c r="QME306"/>
      <c r="QMF306"/>
      <c r="QMG306"/>
      <c r="QMH306"/>
      <c r="QMI306"/>
      <c r="QMJ306"/>
      <c r="QMK306"/>
      <c r="QML306"/>
      <c r="QMM306"/>
      <c r="QMN306"/>
      <c r="QMO306"/>
      <c r="QMP306"/>
      <c r="QMQ306"/>
      <c r="QMR306"/>
      <c r="QMS306"/>
      <c r="QMT306"/>
      <c r="QMU306"/>
      <c r="QMV306"/>
      <c r="QMW306"/>
      <c r="QMX306"/>
      <c r="QMY306"/>
      <c r="QMZ306"/>
      <c r="QNA306"/>
      <c r="QNB306"/>
      <c r="QNC306"/>
      <c r="QND306"/>
      <c r="QNE306"/>
      <c r="QNF306"/>
      <c r="QNG306"/>
      <c r="QNH306"/>
      <c r="QNI306"/>
      <c r="QNJ306"/>
      <c r="QNK306"/>
      <c r="QNL306"/>
      <c r="QNM306"/>
      <c r="QNN306"/>
      <c r="QNO306"/>
      <c r="QNP306"/>
      <c r="QNQ306"/>
      <c r="QNR306"/>
      <c r="QNS306"/>
      <c r="QNT306"/>
      <c r="QNU306"/>
      <c r="QNV306"/>
      <c r="QNW306"/>
      <c r="QNX306"/>
      <c r="QNY306"/>
      <c r="QNZ306"/>
      <c r="QOA306"/>
      <c r="QOB306"/>
      <c r="QOC306"/>
      <c r="QOD306"/>
      <c r="QOE306"/>
      <c r="QOF306"/>
      <c r="QOG306"/>
      <c r="QOH306"/>
      <c r="QOI306"/>
      <c r="QOJ306"/>
      <c r="QOK306"/>
      <c r="QOL306"/>
      <c r="QOM306"/>
      <c r="QON306"/>
      <c r="QOO306"/>
      <c r="QOP306"/>
      <c r="QOQ306"/>
      <c r="QOR306"/>
      <c r="QOS306"/>
      <c r="QOT306"/>
      <c r="QOU306"/>
      <c r="QOV306"/>
      <c r="QOW306"/>
      <c r="QOX306"/>
      <c r="QOY306"/>
      <c r="QOZ306"/>
      <c r="QPA306"/>
      <c r="QPB306"/>
      <c r="QPC306"/>
      <c r="QPD306"/>
      <c r="QPE306"/>
      <c r="QPF306"/>
      <c r="QPG306"/>
      <c r="QPH306"/>
      <c r="QPI306"/>
      <c r="QPJ306"/>
      <c r="QPK306"/>
      <c r="QPL306"/>
      <c r="QPM306"/>
      <c r="QPN306"/>
      <c r="QPO306"/>
      <c r="QPP306"/>
      <c r="QPQ306"/>
      <c r="QPR306"/>
      <c r="QPS306"/>
      <c r="QPT306"/>
      <c r="QPU306"/>
      <c r="QPV306"/>
      <c r="QPW306"/>
      <c r="QPX306"/>
      <c r="QPY306"/>
      <c r="QPZ306"/>
      <c r="QQA306"/>
      <c r="QQB306"/>
      <c r="QQC306"/>
      <c r="QQD306"/>
      <c r="QQE306"/>
      <c r="QQF306"/>
      <c r="QQG306"/>
      <c r="QQH306"/>
      <c r="QQI306"/>
      <c r="QQJ306"/>
      <c r="QQK306"/>
      <c r="QQL306"/>
      <c r="QQM306"/>
      <c r="QQN306"/>
      <c r="QQO306"/>
      <c r="QQP306"/>
      <c r="QQQ306"/>
      <c r="QQR306"/>
      <c r="QQS306"/>
      <c r="QQT306"/>
      <c r="QQU306"/>
      <c r="QQV306"/>
      <c r="QQW306"/>
      <c r="QQX306"/>
      <c r="QQY306"/>
      <c r="QQZ306"/>
      <c r="QRA306"/>
      <c r="QRB306"/>
      <c r="QRC306"/>
      <c r="QRD306"/>
      <c r="QRE306"/>
      <c r="QRF306"/>
      <c r="QRG306"/>
      <c r="QRH306"/>
      <c r="QRI306"/>
      <c r="QRJ306"/>
      <c r="QRK306"/>
      <c r="QRL306"/>
      <c r="QRM306"/>
      <c r="QRN306"/>
      <c r="QRO306"/>
      <c r="QRP306"/>
      <c r="QRQ306"/>
      <c r="QRR306"/>
      <c r="QRS306"/>
      <c r="QRT306"/>
      <c r="QRU306"/>
      <c r="QRV306"/>
      <c r="QRW306"/>
      <c r="QRX306"/>
      <c r="QRY306"/>
      <c r="QRZ306"/>
      <c r="QSA306"/>
      <c r="QSB306"/>
      <c r="QSC306"/>
      <c r="QSD306"/>
      <c r="QSE306"/>
      <c r="QSF306"/>
      <c r="QSG306"/>
      <c r="QSH306"/>
      <c r="QSI306"/>
      <c r="QSJ306"/>
      <c r="QSK306"/>
      <c r="QSL306"/>
      <c r="QSM306"/>
      <c r="QSN306"/>
      <c r="QSO306"/>
      <c r="QSP306"/>
      <c r="QSQ306"/>
      <c r="QSR306"/>
      <c r="QSS306"/>
      <c r="QST306"/>
      <c r="QSU306"/>
      <c r="QSV306"/>
      <c r="QSW306"/>
      <c r="QSX306"/>
      <c r="QSY306"/>
      <c r="QSZ306"/>
      <c r="QTA306"/>
      <c r="QTB306"/>
      <c r="QTC306"/>
      <c r="QTD306"/>
      <c r="QTE306"/>
      <c r="QTF306"/>
      <c r="QTG306"/>
      <c r="QTH306"/>
      <c r="QTI306"/>
      <c r="QTJ306"/>
      <c r="QTK306"/>
      <c r="QTL306"/>
      <c r="QTM306"/>
      <c r="QTN306"/>
      <c r="QTO306"/>
      <c r="QTP306"/>
      <c r="QTQ306"/>
      <c r="QTR306"/>
      <c r="QTS306"/>
      <c r="QTT306"/>
      <c r="QTU306"/>
      <c r="QTV306"/>
      <c r="QTW306"/>
      <c r="QTX306"/>
      <c r="QTY306"/>
      <c r="QTZ306"/>
      <c r="QUA306"/>
      <c r="QUB306"/>
      <c r="QUC306"/>
      <c r="QUD306"/>
      <c r="QUE306"/>
      <c r="QUF306"/>
      <c r="QUG306"/>
      <c r="QUH306"/>
      <c r="QUI306"/>
      <c r="QUJ306"/>
      <c r="QUK306"/>
      <c r="QUL306"/>
      <c r="QUM306"/>
      <c r="QUN306"/>
      <c r="QUO306"/>
      <c r="QUP306"/>
      <c r="QUQ306"/>
      <c r="QUR306"/>
      <c r="QUS306"/>
      <c r="QUT306"/>
      <c r="QUU306"/>
      <c r="QUV306"/>
      <c r="QUW306"/>
      <c r="QUX306"/>
      <c r="QUY306"/>
      <c r="QUZ306"/>
      <c r="QVA306"/>
      <c r="QVB306"/>
      <c r="QVC306"/>
      <c r="QVD306"/>
      <c r="QVE306"/>
      <c r="QVF306"/>
      <c r="QVG306"/>
      <c r="QVH306"/>
      <c r="QVI306"/>
      <c r="QVJ306"/>
      <c r="QVK306"/>
      <c r="QVL306"/>
      <c r="QVM306"/>
      <c r="QVN306"/>
      <c r="QVO306"/>
      <c r="QVP306"/>
      <c r="QVQ306"/>
      <c r="QVR306"/>
      <c r="QVS306"/>
      <c r="QVT306"/>
      <c r="QVU306"/>
      <c r="QVV306"/>
      <c r="QVW306"/>
      <c r="QVX306"/>
      <c r="QVY306"/>
      <c r="QVZ306"/>
      <c r="QWA306"/>
      <c r="QWB306"/>
      <c r="QWC306"/>
      <c r="QWD306"/>
      <c r="QWE306"/>
      <c r="QWF306"/>
      <c r="QWG306"/>
      <c r="QWH306"/>
      <c r="QWI306"/>
      <c r="QWJ306"/>
      <c r="QWK306"/>
      <c r="QWL306"/>
      <c r="QWM306"/>
      <c r="QWN306"/>
      <c r="QWO306"/>
      <c r="QWP306"/>
      <c r="QWQ306"/>
      <c r="QWR306"/>
      <c r="QWS306"/>
      <c r="QWT306"/>
      <c r="QWU306"/>
      <c r="QWV306"/>
      <c r="QWW306"/>
      <c r="QWX306"/>
      <c r="QWY306"/>
      <c r="QWZ306"/>
      <c r="QXA306"/>
      <c r="QXB306"/>
      <c r="QXC306"/>
      <c r="QXD306"/>
      <c r="QXE306"/>
      <c r="QXF306"/>
      <c r="QXG306"/>
      <c r="QXH306"/>
      <c r="QXI306"/>
      <c r="QXJ306"/>
      <c r="QXK306"/>
      <c r="QXL306"/>
      <c r="QXM306"/>
      <c r="QXN306"/>
      <c r="QXO306"/>
      <c r="QXP306"/>
      <c r="QXQ306"/>
      <c r="QXR306"/>
      <c r="QXS306"/>
      <c r="QXT306"/>
      <c r="QXU306"/>
      <c r="QXV306"/>
      <c r="QXW306"/>
      <c r="QXX306"/>
      <c r="QXY306"/>
      <c r="QXZ306"/>
      <c r="QYA306"/>
      <c r="QYB306"/>
      <c r="QYC306"/>
      <c r="QYD306"/>
      <c r="QYE306"/>
      <c r="QYF306"/>
      <c r="QYG306"/>
      <c r="QYH306"/>
      <c r="QYI306"/>
      <c r="QYJ306"/>
      <c r="QYK306"/>
      <c r="QYL306"/>
      <c r="QYM306"/>
      <c r="QYN306"/>
      <c r="QYO306"/>
      <c r="QYP306"/>
      <c r="QYQ306"/>
      <c r="QYR306"/>
      <c r="QYS306"/>
      <c r="QYT306"/>
      <c r="QYU306"/>
      <c r="QYV306"/>
      <c r="QYW306"/>
      <c r="QYX306"/>
      <c r="QYY306"/>
      <c r="QYZ306"/>
      <c r="QZA306"/>
      <c r="QZB306"/>
      <c r="QZC306"/>
      <c r="QZD306"/>
      <c r="QZE306"/>
      <c r="QZF306"/>
      <c r="QZG306"/>
      <c r="QZH306"/>
      <c r="QZI306"/>
      <c r="QZJ306"/>
      <c r="QZK306"/>
      <c r="QZL306"/>
      <c r="QZM306"/>
      <c r="QZN306"/>
      <c r="QZO306"/>
      <c r="QZP306"/>
      <c r="QZQ306"/>
      <c r="QZR306"/>
      <c r="QZS306"/>
      <c r="QZT306"/>
      <c r="QZU306"/>
      <c r="QZV306"/>
      <c r="QZW306"/>
      <c r="QZX306"/>
      <c r="QZY306"/>
      <c r="QZZ306"/>
      <c r="RAA306"/>
      <c r="RAB306"/>
      <c r="RAC306"/>
      <c r="RAD306"/>
      <c r="RAE306"/>
      <c r="RAF306"/>
      <c r="RAG306"/>
      <c r="RAH306"/>
      <c r="RAI306"/>
      <c r="RAJ306"/>
      <c r="RAK306"/>
      <c r="RAL306"/>
      <c r="RAM306"/>
      <c r="RAN306"/>
      <c r="RAO306"/>
      <c r="RAP306"/>
      <c r="RAQ306"/>
      <c r="RAR306"/>
      <c r="RAS306"/>
      <c r="RAT306"/>
      <c r="RAU306"/>
      <c r="RAV306"/>
      <c r="RAW306"/>
      <c r="RAX306"/>
      <c r="RAY306"/>
      <c r="RAZ306"/>
      <c r="RBA306"/>
      <c r="RBB306"/>
      <c r="RBC306"/>
      <c r="RBD306"/>
      <c r="RBE306"/>
      <c r="RBF306"/>
      <c r="RBG306"/>
      <c r="RBH306"/>
      <c r="RBI306"/>
      <c r="RBJ306"/>
      <c r="RBK306"/>
      <c r="RBL306"/>
      <c r="RBM306"/>
      <c r="RBN306"/>
      <c r="RBO306"/>
      <c r="RBP306"/>
      <c r="RBQ306"/>
      <c r="RBR306"/>
      <c r="RBS306"/>
      <c r="RBT306"/>
      <c r="RBU306"/>
      <c r="RBV306"/>
      <c r="RBW306"/>
      <c r="RBX306"/>
      <c r="RBY306"/>
      <c r="RBZ306"/>
      <c r="RCA306"/>
      <c r="RCB306"/>
      <c r="RCC306"/>
      <c r="RCD306"/>
      <c r="RCE306"/>
      <c r="RCF306"/>
      <c r="RCG306"/>
      <c r="RCH306"/>
      <c r="RCI306"/>
      <c r="RCJ306"/>
      <c r="RCK306"/>
      <c r="RCL306"/>
      <c r="RCM306"/>
      <c r="RCN306"/>
      <c r="RCO306"/>
      <c r="RCP306"/>
      <c r="RCQ306"/>
      <c r="RCR306"/>
      <c r="RCS306"/>
      <c r="RCT306"/>
      <c r="RCU306"/>
      <c r="RCV306"/>
      <c r="RCW306"/>
      <c r="RCX306"/>
      <c r="RCY306"/>
      <c r="RCZ306"/>
      <c r="RDA306"/>
      <c r="RDB306"/>
      <c r="RDC306"/>
      <c r="RDD306"/>
      <c r="RDE306"/>
      <c r="RDF306"/>
      <c r="RDG306"/>
      <c r="RDH306"/>
      <c r="RDI306"/>
      <c r="RDJ306"/>
      <c r="RDK306"/>
      <c r="RDL306"/>
      <c r="RDM306"/>
      <c r="RDN306"/>
      <c r="RDO306"/>
      <c r="RDP306"/>
      <c r="RDQ306"/>
      <c r="RDR306"/>
      <c r="RDS306"/>
      <c r="RDT306"/>
      <c r="RDU306"/>
      <c r="RDV306"/>
      <c r="RDW306"/>
      <c r="RDX306"/>
      <c r="RDY306"/>
      <c r="RDZ306"/>
      <c r="REA306"/>
      <c r="REB306"/>
      <c r="REC306"/>
      <c r="RED306"/>
      <c r="REE306"/>
      <c r="REF306"/>
      <c r="REG306"/>
      <c r="REH306"/>
      <c r="REI306"/>
      <c r="REJ306"/>
      <c r="REK306"/>
      <c r="REL306"/>
      <c r="REM306"/>
      <c r="REN306"/>
      <c r="REO306"/>
      <c r="REP306"/>
      <c r="REQ306"/>
      <c r="RER306"/>
      <c r="RES306"/>
      <c r="RET306"/>
      <c r="REU306"/>
      <c r="REV306"/>
      <c r="REW306"/>
      <c r="REX306"/>
      <c r="REY306"/>
      <c r="REZ306"/>
      <c r="RFA306"/>
      <c r="RFB306"/>
      <c r="RFC306"/>
      <c r="RFD306"/>
      <c r="RFE306"/>
      <c r="RFF306"/>
      <c r="RFG306"/>
      <c r="RFH306"/>
      <c r="RFI306"/>
      <c r="RFJ306"/>
      <c r="RFK306"/>
      <c r="RFL306"/>
      <c r="RFM306"/>
      <c r="RFN306"/>
      <c r="RFO306"/>
      <c r="RFP306"/>
      <c r="RFQ306"/>
      <c r="RFR306"/>
      <c r="RFS306"/>
      <c r="RFT306"/>
      <c r="RFU306"/>
      <c r="RFV306"/>
      <c r="RFW306"/>
      <c r="RFX306"/>
      <c r="RFY306"/>
      <c r="RFZ306"/>
      <c r="RGA306"/>
      <c r="RGB306"/>
      <c r="RGC306"/>
      <c r="RGD306"/>
      <c r="RGE306"/>
      <c r="RGF306"/>
      <c r="RGG306"/>
      <c r="RGH306"/>
      <c r="RGI306"/>
      <c r="RGJ306"/>
      <c r="RGK306"/>
      <c r="RGL306"/>
      <c r="RGM306"/>
      <c r="RGN306"/>
      <c r="RGO306"/>
      <c r="RGP306"/>
      <c r="RGQ306"/>
      <c r="RGR306"/>
      <c r="RGS306"/>
      <c r="RGT306"/>
      <c r="RGU306"/>
      <c r="RGV306"/>
      <c r="RGW306"/>
      <c r="RGX306"/>
      <c r="RGY306"/>
      <c r="RGZ306"/>
      <c r="RHA306"/>
      <c r="RHB306"/>
      <c r="RHC306"/>
      <c r="RHD306"/>
      <c r="RHE306"/>
      <c r="RHF306"/>
      <c r="RHG306"/>
      <c r="RHH306"/>
      <c r="RHI306"/>
      <c r="RHJ306"/>
      <c r="RHK306"/>
      <c r="RHL306"/>
      <c r="RHM306"/>
      <c r="RHN306"/>
      <c r="RHO306"/>
      <c r="RHP306"/>
      <c r="RHQ306"/>
      <c r="RHR306"/>
      <c r="RHS306"/>
      <c r="RHT306"/>
      <c r="RHU306"/>
      <c r="RHV306"/>
      <c r="RHW306"/>
      <c r="RHX306"/>
      <c r="RHY306"/>
      <c r="RHZ306"/>
      <c r="RIA306"/>
      <c r="RIB306"/>
      <c r="RIC306"/>
      <c r="RID306"/>
      <c r="RIE306"/>
      <c r="RIF306"/>
      <c r="RIG306"/>
      <c r="RIH306"/>
      <c r="RII306"/>
      <c r="RIJ306"/>
      <c r="RIK306"/>
      <c r="RIL306"/>
      <c r="RIM306"/>
      <c r="RIN306"/>
      <c r="RIO306"/>
      <c r="RIP306"/>
      <c r="RIQ306"/>
      <c r="RIR306"/>
      <c r="RIS306"/>
      <c r="RIT306"/>
      <c r="RIU306"/>
      <c r="RIV306"/>
      <c r="RIW306"/>
      <c r="RIX306"/>
      <c r="RIY306"/>
      <c r="RIZ306"/>
      <c r="RJA306"/>
      <c r="RJB306"/>
      <c r="RJC306"/>
      <c r="RJD306"/>
      <c r="RJE306"/>
      <c r="RJF306"/>
      <c r="RJG306"/>
      <c r="RJH306"/>
      <c r="RJI306"/>
      <c r="RJJ306"/>
      <c r="RJK306"/>
      <c r="RJL306"/>
      <c r="RJM306"/>
      <c r="RJN306"/>
      <c r="RJO306"/>
      <c r="RJP306"/>
      <c r="RJQ306"/>
      <c r="RJR306"/>
      <c r="RJS306"/>
      <c r="RJT306"/>
      <c r="RJU306"/>
      <c r="RJV306"/>
      <c r="RJW306"/>
      <c r="RJX306"/>
      <c r="RJY306"/>
      <c r="RJZ306"/>
      <c r="RKA306"/>
      <c r="RKB306"/>
      <c r="RKC306"/>
      <c r="RKD306"/>
      <c r="RKE306"/>
      <c r="RKF306"/>
      <c r="RKG306"/>
      <c r="RKH306"/>
      <c r="RKI306"/>
      <c r="RKJ306"/>
      <c r="RKK306"/>
      <c r="RKL306"/>
      <c r="RKM306"/>
      <c r="RKN306"/>
      <c r="RKO306"/>
      <c r="RKP306"/>
      <c r="RKQ306"/>
      <c r="RKR306"/>
      <c r="RKS306"/>
      <c r="RKT306"/>
      <c r="RKU306"/>
      <c r="RKV306"/>
      <c r="RKW306"/>
      <c r="RKX306"/>
      <c r="RKY306"/>
      <c r="RKZ306"/>
      <c r="RLA306"/>
      <c r="RLB306"/>
      <c r="RLC306"/>
      <c r="RLD306"/>
      <c r="RLE306"/>
      <c r="RLF306"/>
      <c r="RLG306"/>
      <c r="RLH306"/>
      <c r="RLI306"/>
      <c r="RLJ306"/>
      <c r="RLK306"/>
      <c r="RLL306"/>
      <c r="RLM306"/>
      <c r="RLN306"/>
      <c r="RLO306"/>
      <c r="RLP306"/>
      <c r="RLQ306"/>
      <c r="RLR306"/>
      <c r="RLS306"/>
      <c r="RLT306"/>
      <c r="RLU306"/>
      <c r="RLV306"/>
      <c r="RLW306"/>
      <c r="RLX306"/>
      <c r="RLY306"/>
      <c r="RLZ306"/>
      <c r="RMA306"/>
      <c r="RMB306"/>
      <c r="RMC306"/>
      <c r="RMD306"/>
      <c r="RME306"/>
      <c r="RMF306"/>
      <c r="RMG306"/>
      <c r="RMH306"/>
      <c r="RMI306"/>
      <c r="RMJ306"/>
      <c r="RMK306"/>
      <c r="RML306"/>
      <c r="RMM306"/>
      <c r="RMN306"/>
      <c r="RMO306"/>
      <c r="RMP306"/>
      <c r="RMQ306"/>
      <c r="RMR306"/>
      <c r="RMS306"/>
      <c r="RMT306"/>
      <c r="RMU306"/>
      <c r="RMV306"/>
      <c r="RMW306"/>
      <c r="RMX306"/>
      <c r="RMY306"/>
      <c r="RMZ306"/>
      <c r="RNA306"/>
      <c r="RNB306"/>
      <c r="RNC306"/>
      <c r="RND306"/>
      <c r="RNE306"/>
      <c r="RNF306"/>
      <c r="RNG306"/>
      <c r="RNH306"/>
      <c r="RNI306"/>
      <c r="RNJ306"/>
      <c r="RNK306"/>
      <c r="RNL306"/>
      <c r="RNM306"/>
      <c r="RNN306"/>
      <c r="RNO306"/>
      <c r="RNP306"/>
      <c r="RNQ306"/>
      <c r="RNR306"/>
      <c r="RNS306"/>
      <c r="RNT306"/>
      <c r="RNU306"/>
      <c r="RNV306"/>
      <c r="RNW306"/>
      <c r="RNX306"/>
      <c r="RNY306"/>
      <c r="RNZ306"/>
      <c r="ROA306"/>
      <c r="ROB306"/>
      <c r="ROC306"/>
      <c r="ROD306"/>
      <c r="ROE306"/>
      <c r="ROF306"/>
      <c r="ROG306"/>
      <c r="ROH306"/>
      <c r="ROI306"/>
      <c r="ROJ306"/>
      <c r="ROK306"/>
      <c r="ROL306"/>
      <c r="ROM306"/>
      <c r="RON306"/>
      <c r="ROO306"/>
      <c r="ROP306"/>
      <c r="ROQ306"/>
      <c r="ROR306"/>
      <c r="ROS306"/>
      <c r="ROT306"/>
      <c r="ROU306"/>
      <c r="ROV306"/>
      <c r="ROW306"/>
      <c r="ROX306"/>
      <c r="ROY306"/>
      <c r="ROZ306"/>
      <c r="RPA306"/>
      <c r="RPB306"/>
      <c r="RPC306"/>
      <c r="RPD306"/>
      <c r="RPE306"/>
      <c r="RPF306"/>
      <c r="RPG306"/>
      <c r="RPH306"/>
      <c r="RPI306"/>
      <c r="RPJ306"/>
      <c r="RPK306"/>
      <c r="RPL306"/>
      <c r="RPM306"/>
      <c r="RPN306"/>
      <c r="RPO306"/>
      <c r="RPP306"/>
      <c r="RPQ306"/>
      <c r="RPR306"/>
      <c r="RPS306"/>
      <c r="RPT306"/>
      <c r="RPU306"/>
      <c r="RPV306"/>
      <c r="RPW306"/>
      <c r="RPX306"/>
      <c r="RPY306"/>
      <c r="RPZ306"/>
      <c r="RQA306"/>
      <c r="RQB306"/>
      <c r="RQC306"/>
      <c r="RQD306"/>
      <c r="RQE306"/>
      <c r="RQF306"/>
      <c r="RQG306"/>
      <c r="RQH306"/>
      <c r="RQI306"/>
      <c r="RQJ306"/>
      <c r="RQK306"/>
      <c r="RQL306"/>
      <c r="RQM306"/>
      <c r="RQN306"/>
      <c r="RQO306"/>
      <c r="RQP306"/>
      <c r="RQQ306"/>
      <c r="RQR306"/>
      <c r="RQS306"/>
      <c r="RQT306"/>
      <c r="RQU306"/>
      <c r="RQV306"/>
      <c r="RQW306"/>
      <c r="RQX306"/>
      <c r="RQY306"/>
      <c r="RQZ306"/>
      <c r="RRA306"/>
      <c r="RRB306"/>
      <c r="RRC306"/>
      <c r="RRD306"/>
      <c r="RRE306"/>
      <c r="RRF306"/>
      <c r="RRG306"/>
      <c r="RRH306"/>
      <c r="RRI306"/>
      <c r="RRJ306"/>
      <c r="RRK306"/>
      <c r="RRL306"/>
      <c r="RRM306"/>
      <c r="RRN306"/>
      <c r="RRO306"/>
      <c r="RRP306"/>
      <c r="RRQ306"/>
      <c r="RRR306"/>
      <c r="RRS306"/>
      <c r="RRT306"/>
      <c r="RRU306"/>
      <c r="RRV306"/>
      <c r="RRW306"/>
      <c r="RRX306"/>
      <c r="RRY306"/>
      <c r="RRZ306"/>
      <c r="RSA306"/>
      <c r="RSB306"/>
      <c r="RSC306"/>
      <c r="RSD306"/>
      <c r="RSE306"/>
      <c r="RSF306"/>
      <c r="RSG306"/>
      <c r="RSH306"/>
      <c r="RSI306"/>
      <c r="RSJ306"/>
      <c r="RSK306"/>
      <c r="RSL306"/>
      <c r="RSM306"/>
      <c r="RSN306"/>
      <c r="RSO306"/>
      <c r="RSP306"/>
      <c r="RSQ306"/>
      <c r="RSR306"/>
      <c r="RSS306"/>
      <c r="RST306"/>
      <c r="RSU306"/>
      <c r="RSV306"/>
      <c r="RSW306"/>
      <c r="RSX306"/>
      <c r="RSY306"/>
      <c r="RSZ306"/>
      <c r="RTA306"/>
      <c r="RTB306"/>
      <c r="RTC306"/>
      <c r="RTD306"/>
      <c r="RTE306"/>
      <c r="RTF306"/>
      <c r="RTG306"/>
      <c r="RTH306"/>
      <c r="RTI306"/>
      <c r="RTJ306"/>
      <c r="RTK306"/>
      <c r="RTL306"/>
      <c r="RTM306"/>
      <c r="RTN306"/>
      <c r="RTO306"/>
      <c r="RTP306"/>
      <c r="RTQ306"/>
      <c r="RTR306"/>
      <c r="RTS306"/>
      <c r="RTT306"/>
      <c r="RTU306"/>
      <c r="RTV306"/>
      <c r="RTW306"/>
      <c r="RTX306"/>
      <c r="RTY306"/>
      <c r="RTZ306"/>
      <c r="RUA306"/>
      <c r="RUB306"/>
      <c r="RUC306"/>
      <c r="RUD306"/>
      <c r="RUE306"/>
      <c r="RUF306"/>
      <c r="RUG306"/>
      <c r="RUH306"/>
      <c r="RUI306"/>
      <c r="RUJ306"/>
      <c r="RUK306"/>
      <c r="RUL306"/>
      <c r="RUM306"/>
      <c r="RUN306"/>
      <c r="RUO306"/>
      <c r="RUP306"/>
      <c r="RUQ306"/>
      <c r="RUR306"/>
      <c r="RUS306"/>
      <c r="RUT306"/>
      <c r="RUU306"/>
      <c r="RUV306"/>
      <c r="RUW306"/>
      <c r="RUX306"/>
      <c r="RUY306"/>
      <c r="RUZ306"/>
      <c r="RVA306"/>
      <c r="RVB306"/>
      <c r="RVC306"/>
      <c r="RVD306"/>
      <c r="RVE306"/>
      <c r="RVF306"/>
      <c r="RVG306"/>
      <c r="RVH306"/>
      <c r="RVI306"/>
      <c r="RVJ306"/>
      <c r="RVK306"/>
      <c r="RVL306"/>
      <c r="RVM306"/>
      <c r="RVN306"/>
      <c r="RVO306"/>
      <c r="RVP306"/>
      <c r="RVQ306"/>
      <c r="RVR306"/>
      <c r="RVS306"/>
      <c r="RVT306"/>
      <c r="RVU306"/>
      <c r="RVV306"/>
      <c r="RVW306"/>
      <c r="RVX306"/>
      <c r="RVY306"/>
      <c r="RVZ306"/>
      <c r="RWA306"/>
      <c r="RWB306"/>
      <c r="RWC306"/>
      <c r="RWD306"/>
      <c r="RWE306"/>
      <c r="RWF306"/>
      <c r="RWG306"/>
      <c r="RWH306"/>
      <c r="RWI306"/>
      <c r="RWJ306"/>
      <c r="RWK306"/>
      <c r="RWL306"/>
      <c r="RWM306"/>
      <c r="RWN306"/>
      <c r="RWO306"/>
      <c r="RWP306"/>
      <c r="RWQ306"/>
      <c r="RWR306"/>
      <c r="RWS306"/>
      <c r="RWT306"/>
      <c r="RWU306"/>
      <c r="RWV306"/>
      <c r="RWW306"/>
      <c r="RWX306"/>
      <c r="RWY306"/>
      <c r="RWZ306"/>
      <c r="RXA306"/>
      <c r="RXB306"/>
      <c r="RXC306"/>
      <c r="RXD306"/>
      <c r="RXE306"/>
      <c r="RXF306"/>
      <c r="RXG306"/>
      <c r="RXH306"/>
      <c r="RXI306"/>
      <c r="RXJ306"/>
      <c r="RXK306"/>
      <c r="RXL306"/>
      <c r="RXM306"/>
      <c r="RXN306"/>
      <c r="RXO306"/>
      <c r="RXP306"/>
      <c r="RXQ306"/>
      <c r="RXR306"/>
      <c r="RXS306"/>
      <c r="RXT306"/>
      <c r="RXU306"/>
      <c r="RXV306"/>
      <c r="RXW306"/>
      <c r="RXX306"/>
      <c r="RXY306"/>
      <c r="RXZ306"/>
      <c r="RYA306"/>
      <c r="RYB306"/>
      <c r="RYC306"/>
      <c r="RYD306"/>
      <c r="RYE306"/>
      <c r="RYF306"/>
      <c r="RYG306"/>
      <c r="RYH306"/>
      <c r="RYI306"/>
      <c r="RYJ306"/>
      <c r="RYK306"/>
      <c r="RYL306"/>
      <c r="RYM306"/>
      <c r="RYN306"/>
      <c r="RYO306"/>
      <c r="RYP306"/>
      <c r="RYQ306"/>
      <c r="RYR306"/>
      <c r="RYS306"/>
      <c r="RYT306"/>
      <c r="RYU306"/>
      <c r="RYV306"/>
      <c r="RYW306"/>
      <c r="RYX306"/>
      <c r="RYY306"/>
      <c r="RYZ306"/>
      <c r="RZA306"/>
      <c r="RZB306"/>
      <c r="RZC306"/>
      <c r="RZD306"/>
      <c r="RZE306"/>
      <c r="RZF306"/>
      <c r="RZG306"/>
      <c r="RZH306"/>
      <c r="RZI306"/>
      <c r="RZJ306"/>
      <c r="RZK306"/>
      <c r="RZL306"/>
      <c r="RZM306"/>
      <c r="RZN306"/>
      <c r="RZO306"/>
      <c r="RZP306"/>
      <c r="RZQ306"/>
      <c r="RZR306"/>
      <c r="RZS306"/>
      <c r="RZT306"/>
      <c r="RZU306"/>
      <c r="RZV306"/>
      <c r="RZW306"/>
      <c r="RZX306"/>
      <c r="RZY306"/>
      <c r="RZZ306"/>
      <c r="SAA306"/>
      <c r="SAB306"/>
      <c r="SAC306"/>
      <c r="SAD306"/>
      <c r="SAE306"/>
      <c r="SAF306"/>
      <c r="SAG306"/>
      <c r="SAH306"/>
      <c r="SAI306"/>
      <c r="SAJ306"/>
      <c r="SAK306"/>
      <c r="SAL306"/>
      <c r="SAM306"/>
      <c r="SAN306"/>
      <c r="SAO306"/>
      <c r="SAP306"/>
      <c r="SAQ306"/>
      <c r="SAR306"/>
      <c r="SAS306"/>
      <c r="SAT306"/>
      <c r="SAU306"/>
      <c r="SAV306"/>
      <c r="SAW306"/>
      <c r="SAX306"/>
      <c r="SAY306"/>
      <c r="SAZ306"/>
      <c r="SBA306"/>
      <c r="SBB306"/>
      <c r="SBC306"/>
      <c r="SBD306"/>
      <c r="SBE306"/>
      <c r="SBF306"/>
      <c r="SBG306"/>
      <c r="SBH306"/>
      <c r="SBI306"/>
      <c r="SBJ306"/>
      <c r="SBK306"/>
      <c r="SBL306"/>
      <c r="SBM306"/>
      <c r="SBN306"/>
      <c r="SBO306"/>
      <c r="SBP306"/>
      <c r="SBQ306"/>
      <c r="SBR306"/>
      <c r="SBS306"/>
      <c r="SBT306"/>
      <c r="SBU306"/>
      <c r="SBV306"/>
      <c r="SBW306"/>
      <c r="SBX306"/>
      <c r="SBY306"/>
      <c r="SBZ306"/>
      <c r="SCA306"/>
      <c r="SCB306"/>
      <c r="SCC306"/>
      <c r="SCD306"/>
      <c r="SCE306"/>
      <c r="SCF306"/>
      <c r="SCG306"/>
      <c r="SCH306"/>
      <c r="SCI306"/>
      <c r="SCJ306"/>
      <c r="SCK306"/>
      <c r="SCL306"/>
      <c r="SCM306"/>
      <c r="SCN306"/>
      <c r="SCO306"/>
      <c r="SCP306"/>
      <c r="SCQ306"/>
      <c r="SCR306"/>
      <c r="SCS306"/>
      <c r="SCT306"/>
      <c r="SCU306"/>
      <c r="SCV306"/>
      <c r="SCW306"/>
      <c r="SCX306"/>
      <c r="SCY306"/>
      <c r="SCZ306"/>
      <c r="SDA306"/>
      <c r="SDB306"/>
      <c r="SDC306"/>
      <c r="SDD306"/>
      <c r="SDE306"/>
      <c r="SDF306"/>
      <c r="SDG306"/>
      <c r="SDH306"/>
      <c r="SDI306"/>
      <c r="SDJ306"/>
      <c r="SDK306"/>
      <c r="SDL306"/>
      <c r="SDM306"/>
      <c r="SDN306"/>
      <c r="SDO306"/>
      <c r="SDP306"/>
      <c r="SDQ306"/>
      <c r="SDR306"/>
      <c r="SDS306"/>
      <c r="SDT306"/>
      <c r="SDU306"/>
      <c r="SDV306"/>
      <c r="SDW306"/>
      <c r="SDX306"/>
      <c r="SDY306"/>
      <c r="SDZ306"/>
      <c r="SEA306"/>
      <c r="SEB306"/>
      <c r="SEC306"/>
      <c r="SED306"/>
      <c r="SEE306"/>
      <c r="SEF306"/>
      <c r="SEG306"/>
      <c r="SEH306"/>
      <c r="SEI306"/>
      <c r="SEJ306"/>
      <c r="SEK306"/>
      <c r="SEL306"/>
      <c r="SEM306"/>
      <c r="SEN306"/>
      <c r="SEO306"/>
      <c r="SEP306"/>
      <c r="SEQ306"/>
      <c r="SER306"/>
      <c r="SES306"/>
      <c r="SET306"/>
      <c r="SEU306"/>
      <c r="SEV306"/>
      <c r="SEW306"/>
      <c r="SEX306"/>
      <c r="SEY306"/>
      <c r="SEZ306"/>
      <c r="SFA306"/>
      <c r="SFB306"/>
      <c r="SFC306"/>
      <c r="SFD306"/>
      <c r="SFE306"/>
      <c r="SFF306"/>
      <c r="SFG306"/>
      <c r="SFH306"/>
      <c r="SFI306"/>
      <c r="SFJ306"/>
      <c r="SFK306"/>
      <c r="SFL306"/>
      <c r="SFM306"/>
      <c r="SFN306"/>
      <c r="SFO306"/>
      <c r="SFP306"/>
      <c r="SFQ306"/>
      <c r="SFR306"/>
      <c r="SFS306"/>
      <c r="SFT306"/>
      <c r="SFU306"/>
      <c r="SFV306"/>
      <c r="SFW306"/>
      <c r="SFX306"/>
      <c r="SFY306"/>
      <c r="SFZ306"/>
      <c r="SGA306"/>
      <c r="SGB306"/>
      <c r="SGC306"/>
      <c r="SGD306"/>
      <c r="SGE306"/>
      <c r="SGF306"/>
      <c r="SGG306"/>
      <c r="SGH306"/>
      <c r="SGI306"/>
      <c r="SGJ306"/>
      <c r="SGK306"/>
      <c r="SGL306"/>
      <c r="SGM306"/>
      <c r="SGN306"/>
      <c r="SGO306"/>
      <c r="SGP306"/>
      <c r="SGQ306"/>
      <c r="SGR306"/>
      <c r="SGS306"/>
      <c r="SGT306"/>
      <c r="SGU306"/>
      <c r="SGV306"/>
      <c r="SGW306"/>
      <c r="SGX306"/>
      <c r="SGY306"/>
      <c r="SGZ306"/>
      <c r="SHA306"/>
      <c r="SHB306"/>
      <c r="SHC306"/>
      <c r="SHD306"/>
      <c r="SHE306"/>
      <c r="SHF306"/>
      <c r="SHG306"/>
      <c r="SHH306"/>
      <c r="SHI306"/>
      <c r="SHJ306"/>
      <c r="SHK306"/>
      <c r="SHL306"/>
      <c r="SHM306"/>
      <c r="SHN306"/>
      <c r="SHO306"/>
      <c r="SHP306"/>
      <c r="SHQ306"/>
      <c r="SHR306"/>
      <c r="SHS306"/>
      <c r="SHT306"/>
      <c r="SHU306"/>
      <c r="SHV306"/>
      <c r="SHW306"/>
      <c r="SHX306"/>
      <c r="SHY306"/>
      <c r="SHZ306"/>
      <c r="SIA306"/>
      <c r="SIB306"/>
      <c r="SIC306"/>
      <c r="SID306"/>
      <c r="SIE306"/>
      <c r="SIF306"/>
      <c r="SIG306"/>
      <c r="SIH306"/>
      <c r="SII306"/>
      <c r="SIJ306"/>
      <c r="SIK306"/>
      <c r="SIL306"/>
      <c r="SIM306"/>
      <c r="SIN306"/>
      <c r="SIO306"/>
      <c r="SIP306"/>
      <c r="SIQ306"/>
      <c r="SIR306"/>
      <c r="SIS306"/>
      <c r="SIT306"/>
      <c r="SIU306"/>
      <c r="SIV306"/>
      <c r="SIW306"/>
      <c r="SIX306"/>
      <c r="SIY306"/>
      <c r="SIZ306"/>
      <c r="SJA306"/>
      <c r="SJB306"/>
      <c r="SJC306"/>
      <c r="SJD306"/>
      <c r="SJE306"/>
      <c r="SJF306"/>
      <c r="SJG306"/>
      <c r="SJH306"/>
      <c r="SJI306"/>
      <c r="SJJ306"/>
      <c r="SJK306"/>
      <c r="SJL306"/>
      <c r="SJM306"/>
      <c r="SJN306"/>
      <c r="SJO306"/>
      <c r="SJP306"/>
      <c r="SJQ306"/>
      <c r="SJR306"/>
      <c r="SJS306"/>
      <c r="SJT306"/>
      <c r="SJU306"/>
      <c r="SJV306"/>
      <c r="SJW306"/>
      <c r="SJX306"/>
      <c r="SJY306"/>
      <c r="SJZ306"/>
      <c r="SKA306"/>
      <c r="SKB306"/>
      <c r="SKC306"/>
      <c r="SKD306"/>
      <c r="SKE306"/>
      <c r="SKF306"/>
      <c r="SKG306"/>
      <c r="SKH306"/>
      <c r="SKI306"/>
      <c r="SKJ306"/>
      <c r="SKK306"/>
      <c r="SKL306"/>
      <c r="SKM306"/>
      <c r="SKN306"/>
      <c r="SKO306"/>
      <c r="SKP306"/>
      <c r="SKQ306"/>
      <c r="SKR306"/>
      <c r="SKS306"/>
      <c r="SKT306"/>
      <c r="SKU306"/>
      <c r="SKV306"/>
      <c r="SKW306"/>
      <c r="SKX306"/>
      <c r="SKY306"/>
      <c r="SKZ306"/>
      <c r="SLA306"/>
      <c r="SLB306"/>
      <c r="SLC306"/>
      <c r="SLD306"/>
      <c r="SLE306"/>
      <c r="SLF306"/>
      <c r="SLG306"/>
      <c r="SLH306"/>
      <c r="SLI306"/>
      <c r="SLJ306"/>
      <c r="SLK306"/>
      <c r="SLL306"/>
      <c r="SLM306"/>
      <c r="SLN306"/>
      <c r="SLO306"/>
      <c r="SLP306"/>
      <c r="SLQ306"/>
      <c r="SLR306"/>
      <c r="SLS306"/>
      <c r="SLT306"/>
      <c r="SLU306"/>
      <c r="SLV306"/>
      <c r="SLW306"/>
      <c r="SLX306"/>
      <c r="SLY306"/>
      <c r="SLZ306"/>
      <c r="SMA306"/>
      <c r="SMB306"/>
      <c r="SMC306"/>
      <c r="SMD306"/>
      <c r="SME306"/>
      <c r="SMF306"/>
      <c r="SMG306"/>
      <c r="SMH306"/>
      <c r="SMI306"/>
      <c r="SMJ306"/>
      <c r="SMK306"/>
      <c r="SML306"/>
      <c r="SMM306"/>
      <c r="SMN306"/>
      <c r="SMO306"/>
      <c r="SMP306"/>
      <c r="SMQ306"/>
      <c r="SMR306"/>
      <c r="SMS306"/>
      <c r="SMT306"/>
      <c r="SMU306"/>
      <c r="SMV306"/>
      <c r="SMW306"/>
      <c r="SMX306"/>
      <c r="SMY306"/>
      <c r="SMZ306"/>
      <c r="SNA306"/>
      <c r="SNB306"/>
      <c r="SNC306"/>
      <c r="SND306"/>
      <c r="SNE306"/>
      <c r="SNF306"/>
      <c r="SNG306"/>
      <c r="SNH306"/>
      <c r="SNI306"/>
      <c r="SNJ306"/>
      <c r="SNK306"/>
      <c r="SNL306"/>
      <c r="SNM306"/>
      <c r="SNN306"/>
      <c r="SNO306"/>
      <c r="SNP306"/>
      <c r="SNQ306"/>
      <c r="SNR306"/>
      <c r="SNS306"/>
      <c r="SNT306"/>
      <c r="SNU306"/>
      <c r="SNV306"/>
      <c r="SNW306"/>
      <c r="SNX306"/>
      <c r="SNY306"/>
      <c r="SNZ306"/>
      <c r="SOA306"/>
      <c r="SOB306"/>
      <c r="SOC306"/>
      <c r="SOD306"/>
      <c r="SOE306"/>
      <c r="SOF306"/>
      <c r="SOG306"/>
      <c r="SOH306"/>
      <c r="SOI306"/>
      <c r="SOJ306"/>
      <c r="SOK306"/>
      <c r="SOL306"/>
      <c r="SOM306"/>
      <c r="SON306"/>
      <c r="SOO306"/>
      <c r="SOP306"/>
      <c r="SOQ306"/>
      <c r="SOR306"/>
      <c r="SOS306"/>
      <c r="SOT306"/>
      <c r="SOU306"/>
      <c r="SOV306"/>
      <c r="SOW306"/>
      <c r="SOX306"/>
      <c r="SOY306"/>
      <c r="SOZ306"/>
      <c r="SPA306"/>
      <c r="SPB306"/>
      <c r="SPC306"/>
      <c r="SPD306"/>
      <c r="SPE306"/>
      <c r="SPF306"/>
      <c r="SPG306"/>
      <c r="SPH306"/>
      <c r="SPI306"/>
      <c r="SPJ306"/>
      <c r="SPK306"/>
      <c r="SPL306"/>
      <c r="SPM306"/>
      <c r="SPN306"/>
      <c r="SPO306"/>
      <c r="SPP306"/>
      <c r="SPQ306"/>
      <c r="SPR306"/>
      <c r="SPS306"/>
      <c r="SPT306"/>
      <c r="SPU306"/>
      <c r="SPV306"/>
      <c r="SPW306"/>
      <c r="SPX306"/>
      <c r="SPY306"/>
      <c r="SPZ306"/>
      <c r="SQA306"/>
      <c r="SQB306"/>
      <c r="SQC306"/>
      <c r="SQD306"/>
      <c r="SQE306"/>
      <c r="SQF306"/>
      <c r="SQG306"/>
      <c r="SQH306"/>
      <c r="SQI306"/>
      <c r="SQJ306"/>
      <c r="SQK306"/>
      <c r="SQL306"/>
      <c r="SQM306"/>
      <c r="SQN306"/>
      <c r="SQO306"/>
      <c r="SQP306"/>
      <c r="SQQ306"/>
      <c r="SQR306"/>
      <c r="SQS306"/>
      <c r="SQT306"/>
      <c r="SQU306"/>
      <c r="SQV306"/>
      <c r="SQW306"/>
      <c r="SQX306"/>
      <c r="SQY306"/>
      <c r="SQZ306"/>
      <c r="SRA306"/>
      <c r="SRB306"/>
      <c r="SRC306"/>
      <c r="SRD306"/>
      <c r="SRE306"/>
      <c r="SRF306"/>
      <c r="SRG306"/>
      <c r="SRH306"/>
      <c r="SRI306"/>
      <c r="SRJ306"/>
      <c r="SRK306"/>
      <c r="SRL306"/>
      <c r="SRM306"/>
      <c r="SRN306"/>
      <c r="SRO306"/>
      <c r="SRP306"/>
      <c r="SRQ306"/>
      <c r="SRR306"/>
      <c r="SRS306"/>
      <c r="SRT306"/>
      <c r="SRU306"/>
      <c r="SRV306"/>
      <c r="SRW306"/>
      <c r="SRX306"/>
      <c r="SRY306"/>
      <c r="SRZ306"/>
      <c r="SSA306"/>
      <c r="SSB306"/>
      <c r="SSC306"/>
      <c r="SSD306"/>
      <c r="SSE306"/>
      <c r="SSF306"/>
      <c r="SSG306"/>
      <c r="SSH306"/>
      <c r="SSI306"/>
      <c r="SSJ306"/>
      <c r="SSK306"/>
      <c r="SSL306"/>
      <c r="SSM306"/>
      <c r="SSN306"/>
      <c r="SSO306"/>
      <c r="SSP306"/>
      <c r="SSQ306"/>
      <c r="SSR306"/>
      <c r="SSS306"/>
      <c r="SST306"/>
      <c r="SSU306"/>
      <c r="SSV306"/>
      <c r="SSW306"/>
      <c r="SSX306"/>
      <c r="SSY306"/>
      <c r="SSZ306"/>
      <c r="STA306"/>
      <c r="STB306"/>
      <c r="STC306"/>
      <c r="STD306"/>
      <c r="STE306"/>
      <c r="STF306"/>
      <c r="STG306"/>
      <c r="STH306"/>
      <c r="STI306"/>
      <c r="STJ306"/>
      <c r="STK306"/>
      <c r="STL306"/>
      <c r="STM306"/>
      <c r="STN306"/>
      <c r="STO306"/>
      <c r="STP306"/>
      <c r="STQ306"/>
      <c r="STR306"/>
      <c r="STS306"/>
      <c r="STT306"/>
      <c r="STU306"/>
      <c r="STV306"/>
      <c r="STW306"/>
      <c r="STX306"/>
      <c r="STY306"/>
      <c r="STZ306"/>
      <c r="SUA306"/>
      <c r="SUB306"/>
      <c r="SUC306"/>
      <c r="SUD306"/>
      <c r="SUE306"/>
      <c r="SUF306"/>
      <c r="SUG306"/>
      <c r="SUH306"/>
      <c r="SUI306"/>
      <c r="SUJ306"/>
      <c r="SUK306"/>
      <c r="SUL306"/>
      <c r="SUM306"/>
      <c r="SUN306"/>
      <c r="SUO306"/>
      <c r="SUP306"/>
      <c r="SUQ306"/>
      <c r="SUR306"/>
      <c r="SUS306"/>
      <c r="SUT306"/>
      <c r="SUU306"/>
      <c r="SUV306"/>
      <c r="SUW306"/>
      <c r="SUX306"/>
      <c r="SUY306"/>
      <c r="SUZ306"/>
      <c r="SVA306"/>
      <c r="SVB306"/>
      <c r="SVC306"/>
      <c r="SVD306"/>
      <c r="SVE306"/>
      <c r="SVF306"/>
      <c r="SVG306"/>
      <c r="SVH306"/>
      <c r="SVI306"/>
      <c r="SVJ306"/>
      <c r="SVK306"/>
      <c r="SVL306"/>
      <c r="SVM306"/>
      <c r="SVN306"/>
      <c r="SVO306"/>
      <c r="SVP306"/>
      <c r="SVQ306"/>
      <c r="SVR306"/>
      <c r="SVS306"/>
      <c r="SVT306"/>
      <c r="SVU306"/>
      <c r="SVV306"/>
      <c r="SVW306"/>
      <c r="SVX306"/>
      <c r="SVY306"/>
      <c r="SVZ306"/>
      <c r="SWA306"/>
      <c r="SWB306"/>
      <c r="SWC306"/>
      <c r="SWD306"/>
      <c r="SWE306"/>
      <c r="SWF306"/>
      <c r="SWG306"/>
      <c r="SWH306"/>
      <c r="SWI306"/>
      <c r="SWJ306"/>
      <c r="SWK306"/>
      <c r="SWL306"/>
      <c r="SWM306"/>
      <c r="SWN306"/>
      <c r="SWO306"/>
      <c r="SWP306"/>
      <c r="SWQ306"/>
      <c r="SWR306"/>
      <c r="SWS306"/>
      <c r="SWT306"/>
      <c r="SWU306"/>
      <c r="SWV306"/>
      <c r="SWW306"/>
      <c r="SWX306"/>
      <c r="SWY306"/>
      <c r="SWZ306"/>
      <c r="SXA306"/>
      <c r="SXB306"/>
      <c r="SXC306"/>
      <c r="SXD306"/>
      <c r="SXE306"/>
      <c r="SXF306"/>
      <c r="SXG306"/>
      <c r="SXH306"/>
      <c r="SXI306"/>
      <c r="SXJ306"/>
      <c r="SXK306"/>
      <c r="SXL306"/>
      <c r="SXM306"/>
      <c r="SXN306"/>
      <c r="SXO306"/>
      <c r="SXP306"/>
      <c r="SXQ306"/>
      <c r="SXR306"/>
      <c r="SXS306"/>
      <c r="SXT306"/>
      <c r="SXU306"/>
      <c r="SXV306"/>
      <c r="SXW306"/>
      <c r="SXX306"/>
      <c r="SXY306"/>
      <c r="SXZ306"/>
      <c r="SYA306"/>
      <c r="SYB306"/>
      <c r="SYC306"/>
      <c r="SYD306"/>
      <c r="SYE306"/>
      <c r="SYF306"/>
      <c r="SYG306"/>
      <c r="SYH306"/>
      <c r="SYI306"/>
      <c r="SYJ306"/>
      <c r="SYK306"/>
      <c r="SYL306"/>
      <c r="SYM306"/>
      <c r="SYN306"/>
      <c r="SYO306"/>
      <c r="SYP306"/>
      <c r="SYQ306"/>
      <c r="SYR306"/>
      <c r="SYS306"/>
      <c r="SYT306"/>
      <c r="SYU306"/>
      <c r="SYV306"/>
      <c r="SYW306"/>
      <c r="SYX306"/>
      <c r="SYY306"/>
      <c r="SYZ306"/>
      <c r="SZA306"/>
      <c r="SZB306"/>
      <c r="SZC306"/>
      <c r="SZD306"/>
      <c r="SZE306"/>
      <c r="SZF306"/>
      <c r="SZG306"/>
      <c r="SZH306"/>
      <c r="SZI306"/>
      <c r="SZJ306"/>
      <c r="SZK306"/>
      <c r="SZL306"/>
      <c r="SZM306"/>
      <c r="SZN306"/>
      <c r="SZO306"/>
      <c r="SZP306"/>
      <c r="SZQ306"/>
      <c r="SZR306"/>
      <c r="SZS306"/>
      <c r="SZT306"/>
      <c r="SZU306"/>
      <c r="SZV306"/>
      <c r="SZW306"/>
      <c r="SZX306"/>
      <c r="SZY306"/>
      <c r="SZZ306"/>
      <c r="TAA306"/>
      <c r="TAB306"/>
      <c r="TAC306"/>
      <c r="TAD306"/>
      <c r="TAE306"/>
      <c r="TAF306"/>
      <c r="TAG306"/>
      <c r="TAH306"/>
      <c r="TAI306"/>
      <c r="TAJ306"/>
      <c r="TAK306"/>
      <c r="TAL306"/>
      <c r="TAM306"/>
      <c r="TAN306"/>
      <c r="TAO306"/>
      <c r="TAP306"/>
      <c r="TAQ306"/>
      <c r="TAR306"/>
      <c r="TAS306"/>
      <c r="TAT306"/>
      <c r="TAU306"/>
      <c r="TAV306"/>
      <c r="TAW306"/>
      <c r="TAX306"/>
      <c r="TAY306"/>
      <c r="TAZ306"/>
      <c r="TBA306"/>
      <c r="TBB306"/>
      <c r="TBC306"/>
      <c r="TBD306"/>
      <c r="TBE306"/>
      <c r="TBF306"/>
      <c r="TBG306"/>
      <c r="TBH306"/>
      <c r="TBI306"/>
      <c r="TBJ306"/>
      <c r="TBK306"/>
      <c r="TBL306"/>
      <c r="TBM306"/>
      <c r="TBN306"/>
      <c r="TBO306"/>
      <c r="TBP306"/>
      <c r="TBQ306"/>
      <c r="TBR306"/>
      <c r="TBS306"/>
      <c r="TBT306"/>
      <c r="TBU306"/>
      <c r="TBV306"/>
      <c r="TBW306"/>
      <c r="TBX306"/>
      <c r="TBY306"/>
      <c r="TBZ306"/>
      <c r="TCA306"/>
      <c r="TCB306"/>
      <c r="TCC306"/>
      <c r="TCD306"/>
      <c r="TCE306"/>
      <c r="TCF306"/>
      <c r="TCG306"/>
      <c r="TCH306"/>
      <c r="TCI306"/>
      <c r="TCJ306"/>
      <c r="TCK306"/>
      <c r="TCL306"/>
      <c r="TCM306"/>
      <c r="TCN306"/>
      <c r="TCO306"/>
      <c r="TCP306"/>
      <c r="TCQ306"/>
      <c r="TCR306"/>
      <c r="TCS306"/>
      <c r="TCT306"/>
      <c r="TCU306"/>
      <c r="TCV306"/>
      <c r="TCW306"/>
      <c r="TCX306"/>
      <c r="TCY306"/>
      <c r="TCZ306"/>
      <c r="TDA306"/>
      <c r="TDB306"/>
      <c r="TDC306"/>
      <c r="TDD306"/>
      <c r="TDE306"/>
      <c r="TDF306"/>
      <c r="TDG306"/>
      <c r="TDH306"/>
      <c r="TDI306"/>
      <c r="TDJ306"/>
      <c r="TDK306"/>
      <c r="TDL306"/>
      <c r="TDM306"/>
      <c r="TDN306"/>
      <c r="TDO306"/>
      <c r="TDP306"/>
      <c r="TDQ306"/>
      <c r="TDR306"/>
      <c r="TDS306"/>
      <c r="TDT306"/>
      <c r="TDU306"/>
      <c r="TDV306"/>
      <c r="TDW306"/>
      <c r="TDX306"/>
      <c r="TDY306"/>
      <c r="TDZ306"/>
      <c r="TEA306"/>
      <c r="TEB306"/>
      <c r="TEC306"/>
      <c r="TED306"/>
      <c r="TEE306"/>
      <c r="TEF306"/>
      <c r="TEG306"/>
      <c r="TEH306"/>
      <c r="TEI306"/>
      <c r="TEJ306"/>
      <c r="TEK306"/>
      <c r="TEL306"/>
      <c r="TEM306"/>
      <c r="TEN306"/>
      <c r="TEO306"/>
      <c r="TEP306"/>
      <c r="TEQ306"/>
      <c r="TER306"/>
      <c r="TES306"/>
      <c r="TET306"/>
      <c r="TEU306"/>
      <c r="TEV306"/>
      <c r="TEW306"/>
      <c r="TEX306"/>
      <c r="TEY306"/>
      <c r="TEZ306"/>
      <c r="TFA306"/>
      <c r="TFB306"/>
      <c r="TFC306"/>
      <c r="TFD306"/>
      <c r="TFE306"/>
      <c r="TFF306"/>
      <c r="TFG306"/>
      <c r="TFH306"/>
      <c r="TFI306"/>
      <c r="TFJ306"/>
      <c r="TFK306"/>
      <c r="TFL306"/>
      <c r="TFM306"/>
      <c r="TFN306"/>
      <c r="TFO306"/>
      <c r="TFP306"/>
      <c r="TFQ306"/>
      <c r="TFR306"/>
      <c r="TFS306"/>
      <c r="TFT306"/>
      <c r="TFU306"/>
      <c r="TFV306"/>
      <c r="TFW306"/>
      <c r="TFX306"/>
      <c r="TFY306"/>
      <c r="TFZ306"/>
      <c r="TGA306"/>
      <c r="TGB306"/>
      <c r="TGC306"/>
      <c r="TGD306"/>
      <c r="TGE306"/>
      <c r="TGF306"/>
      <c r="TGG306"/>
      <c r="TGH306"/>
      <c r="TGI306"/>
      <c r="TGJ306"/>
      <c r="TGK306"/>
      <c r="TGL306"/>
      <c r="TGM306"/>
      <c r="TGN306"/>
      <c r="TGO306"/>
      <c r="TGP306"/>
      <c r="TGQ306"/>
      <c r="TGR306"/>
      <c r="TGS306"/>
      <c r="TGT306"/>
      <c r="TGU306"/>
      <c r="TGV306"/>
      <c r="TGW306"/>
      <c r="TGX306"/>
      <c r="TGY306"/>
      <c r="TGZ306"/>
      <c r="THA306"/>
      <c r="THB306"/>
      <c r="THC306"/>
      <c r="THD306"/>
      <c r="THE306"/>
      <c r="THF306"/>
      <c r="THG306"/>
      <c r="THH306"/>
      <c r="THI306"/>
      <c r="THJ306"/>
      <c r="THK306"/>
      <c r="THL306"/>
      <c r="THM306"/>
      <c r="THN306"/>
      <c r="THO306"/>
      <c r="THP306"/>
      <c r="THQ306"/>
      <c r="THR306"/>
      <c r="THS306"/>
      <c r="THT306"/>
      <c r="THU306"/>
      <c r="THV306"/>
      <c r="THW306"/>
      <c r="THX306"/>
      <c r="THY306"/>
      <c r="THZ306"/>
      <c r="TIA306"/>
      <c r="TIB306"/>
      <c r="TIC306"/>
      <c r="TID306"/>
      <c r="TIE306"/>
      <c r="TIF306"/>
      <c r="TIG306"/>
      <c r="TIH306"/>
      <c r="TII306"/>
      <c r="TIJ306"/>
      <c r="TIK306"/>
      <c r="TIL306"/>
      <c r="TIM306"/>
      <c r="TIN306"/>
      <c r="TIO306"/>
      <c r="TIP306"/>
      <c r="TIQ306"/>
      <c r="TIR306"/>
      <c r="TIS306"/>
      <c r="TIT306"/>
      <c r="TIU306"/>
      <c r="TIV306"/>
      <c r="TIW306"/>
      <c r="TIX306"/>
      <c r="TIY306"/>
      <c r="TIZ306"/>
      <c r="TJA306"/>
      <c r="TJB306"/>
      <c r="TJC306"/>
      <c r="TJD306"/>
      <c r="TJE306"/>
      <c r="TJF306"/>
      <c r="TJG306"/>
      <c r="TJH306"/>
      <c r="TJI306"/>
      <c r="TJJ306"/>
      <c r="TJK306"/>
      <c r="TJL306"/>
      <c r="TJM306"/>
      <c r="TJN306"/>
      <c r="TJO306"/>
      <c r="TJP306"/>
      <c r="TJQ306"/>
      <c r="TJR306"/>
      <c r="TJS306"/>
      <c r="TJT306"/>
      <c r="TJU306"/>
      <c r="TJV306"/>
      <c r="TJW306"/>
      <c r="TJX306"/>
      <c r="TJY306"/>
      <c r="TJZ306"/>
      <c r="TKA306"/>
      <c r="TKB306"/>
      <c r="TKC306"/>
      <c r="TKD306"/>
      <c r="TKE306"/>
      <c r="TKF306"/>
      <c r="TKG306"/>
      <c r="TKH306"/>
      <c r="TKI306"/>
      <c r="TKJ306"/>
      <c r="TKK306"/>
      <c r="TKL306"/>
      <c r="TKM306"/>
      <c r="TKN306"/>
      <c r="TKO306"/>
      <c r="TKP306"/>
      <c r="TKQ306"/>
      <c r="TKR306"/>
      <c r="TKS306"/>
      <c r="TKT306"/>
      <c r="TKU306"/>
      <c r="TKV306"/>
      <c r="TKW306"/>
      <c r="TKX306"/>
      <c r="TKY306"/>
      <c r="TKZ306"/>
      <c r="TLA306"/>
      <c r="TLB306"/>
      <c r="TLC306"/>
      <c r="TLD306"/>
      <c r="TLE306"/>
      <c r="TLF306"/>
      <c r="TLG306"/>
      <c r="TLH306"/>
      <c r="TLI306"/>
      <c r="TLJ306"/>
      <c r="TLK306"/>
      <c r="TLL306"/>
      <c r="TLM306"/>
      <c r="TLN306"/>
      <c r="TLO306"/>
      <c r="TLP306"/>
      <c r="TLQ306"/>
      <c r="TLR306"/>
      <c r="TLS306"/>
      <c r="TLT306"/>
      <c r="TLU306"/>
      <c r="TLV306"/>
      <c r="TLW306"/>
      <c r="TLX306"/>
      <c r="TLY306"/>
      <c r="TLZ306"/>
      <c r="TMA306"/>
      <c r="TMB306"/>
      <c r="TMC306"/>
      <c r="TMD306"/>
      <c r="TME306"/>
      <c r="TMF306"/>
      <c r="TMG306"/>
      <c r="TMH306"/>
      <c r="TMI306"/>
      <c r="TMJ306"/>
      <c r="TMK306"/>
      <c r="TML306"/>
      <c r="TMM306"/>
      <c r="TMN306"/>
      <c r="TMO306"/>
      <c r="TMP306"/>
      <c r="TMQ306"/>
      <c r="TMR306"/>
      <c r="TMS306"/>
      <c r="TMT306"/>
      <c r="TMU306"/>
      <c r="TMV306"/>
      <c r="TMW306"/>
      <c r="TMX306"/>
      <c r="TMY306"/>
      <c r="TMZ306"/>
      <c r="TNA306"/>
      <c r="TNB306"/>
      <c r="TNC306"/>
      <c r="TND306"/>
      <c r="TNE306"/>
      <c r="TNF306"/>
      <c r="TNG306"/>
      <c r="TNH306"/>
      <c r="TNI306"/>
      <c r="TNJ306"/>
      <c r="TNK306"/>
      <c r="TNL306"/>
      <c r="TNM306"/>
      <c r="TNN306"/>
      <c r="TNO306"/>
      <c r="TNP306"/>
      <c r="TNQ306"/>
      <c r="TNR306"/>
      <c r="TNS306"/>
      <c r="TNT306"/>
      <c r="TNU306"/>
      <c r="TNV306"/>
      <c r="TNW306"/>
      <c r="TNX306"/>
      <c r="TNY306"/>
      <c r="TNZ306"/>
      <c r="TOA306"/>
      <c r="TOB306"/>
      <c r="TOC306"/>
      <c r="TOD306"/>
      <c r="TOE306"/>
      <c r="TOF306"/>
      <c r="TOG306"/>
      <c r="TOH306"/>
      <c r="TOI306"/>
      <c r="TOJ306"/>
      <c r="TOK306"/>
      <c r="TOL306"/>
      <c r="TOM306"/>
      <c r="TON306"/>
      <c r="TOO306"/>
      <c r="TOP306"/>
      <c r="TOQ306"/>
      <c r="TOR306"/>
      <c r="TOS306"/>
      <c r="TOT306"/>
      <c r="TOU306"/>
      <c r="TOV306"/>
      <c r="TOW306"/>
      <c r="TOX306"/>
      <c r="TOY306"/>
      <c r="TOZ306"/>
      <c r="TPA306"/>
      <c r="TPB306"/>
      <c r="TPC306"/>
      <c r="TPD306"/>
      <c r="TPE306"/>
      <c r="TPF306"/>
      <c r="TPG306"/>
      <c r="TPH306"/>
      <c r="TPI306"/>
      <c r="TPJ306"/>
      <c r="TPK306"/>
      <c r="TPL306"/>
      <c r="TPM306"/>
      <c r="TPN306"/>
      <c r="TPO306"/>
      <c r="TPP306"/>
      <c r="TPQ306"/>
      <c r="TPR306"/>
      <c r="TPS306"/>
      <c r="TPT306"/>
      <c r="TPU306"/>
      <c r="TPV306"/>
      <c r="TPW306"/>
      <c r="TPX306"/>
      <c r="TPY306"/>
      <c r="TPZ306"/>
      <c r="TQA306"/>
      <c r="TQB306"/>
      <c r="TQC306"/>
      <c r="TQD306"/>
      <c r="TQE306"/>
      <c r="TQF306"/>
      <c r="TQG306"/>
      <c r="TQH306"/>
      <c r="TQI306"/>
      <c r="TQJ306"/>
      <c r="TQK306"/>
      <c r="TQL306"/>
      <c r="TQM306"/>
      <c r="TQN306"/>
      <c r="TQO306"/>
      <c r="TQP306"/>
      <c r="TQQ306"/>
      <c r="TQR306"/>
      <c r="TQS306"/>
      <c r="TQT306"/>
      <c r="TQU306"/>
      <c r="TQV306"/>
      <c r="TQW306"/>
      <c r="TQX306"/>
      <c r="TQY306"/>
      <c r="TQZ306"/>
      <c r="TRA306"/>
      <c r="TRB306"/>
      <c r="TRC306"/>
      <c r="TRD306"/>
      <c r="TRE306"/>
      <c r="TRF306"/>
      <c r="TRG306"/>
      <c r="TRH306"/>
      <c r="TRI306"/>
      <c r="TRJ306"/>
      <c r="TRK306"/>
      <c r="TRL306"/>
      <c r="TRM306"/>
      <c r="TRN306"/>
      <c r="TRO306"/>
      <c r="TRP306"/>
      <c r="TRQ306"/>
      <c r="TRR306"/>
      <c r="TRS306"/>
      <c r="TRT306"/>
      <c r="TRU306"/>
      <c r="TRV306"/>
      <c r="TRW306"/>
      <c r="TRX306"/>
      <c r="TRY306"/>
      <c r="TRZ306"/>
      <c r="TSA306"/>
      <c r="TSB306"/>
      <c r="TSC306"/>
      <c r="TSD306"/>
      <c r="TSE306"/>
      <c r="TSF306"/>
      <c r="TSG306"/>
      <c r="TSH306"/>
      <c r="TSI306"/>
      <c r="TSJ306"/>
      <c r="TSK306"/>
      <c r="TSL306"/>
      <c r="TSM306"/>
      <c r="TSN306"/>
      <c r="TSO306"/>
      <c r="TSP306"/>
      <c r="TSQ306"/>
      <c r="TSR306"/>
      <c r="TSS306"/>
      <c r="TST306"/>
      <c r="TSU306"/>
      <c r="TSV306"/>
      <c r="TSW306"/>
      <c r="TSX306"/>
      <c r="TSY306"/>
      <c r="TSZ306"/>
      <c r="TTA306"/>
      <c r="TTB306"/>
      <c r="TTC306"/>
      <c r="TTD306"/>
      <c r="TTE306"/>
      <c r="TTF306"/>
      <c r="TTG306"/>
      <c r="TTH306"/>
      <c r="TTI306"/>
      <c r="TTJ306"/>
      <c r="TTK306"/>
      <c r="TTL306"/>
      <c r="TTM306"/>
      <c r="TTN306"/>
      <c r="TTO306"/>
      <c r="TTP306"/>
      <c r="TTQ306"/>
      <c r="TTR306"/>
      <c r="TTS306"/>
      <c r="TTT306"/>
      <c r="TTU306"/>
      <c r="TTV306"/>
      <c r="TTW306"/>
      <c r="TTX306"/>
      <c r="TTY306"/>
      <c r="TTZ306"/>
      <c r="TUA306"/>
      <c r="TUB306"/>
      <c r="TUC306"/>
      <c r="TUD306"/>
      <c r="TUE306"/>
      <c r="TUF306"/>
      <c r="TUG306"/>
      <c r="TUH306"/>
      <c r="TUI306"/>
      <c r="TUJ306"/>
      <c r="TUK306"/>
      <c r="TUL306"/>
      <c r="TUM306"/>
      <c r="TUN306"/>
      <c r="TUO306"/>
      <c r="TUP306"/>
      <c r="TUQ306"/>
      <c r="TUR306"/>
      <c r="TUS306"/>
      <c r="TUT306"/>
      <c r="TUU306"/>
      <c r="TUV306"/>
      <c r="TUW306"/>
      <c r="TUX306"/>
      <c r="TUY306"/>
      <c r="TUZ306"/>
      <c r="TVA306"/>
      <c r="TVB306"/>
      <c r="TVC306"/>
      <c r="TVD306"/>
      <c r="TVE306"/>
      <c r="TVF306"/>
      <c r="TVG306"/>
      <c r="TVH306"/>
      <c r="TVI306"/>
      <c r="TVJ306"/>
      <c r="TVK306"/>
      <c r="TVL306"/>
      <c r="TVM306"/>
      <c r="TVN306"/>
      <c r="TVO306"/>
      <c r="TVP306"/>
      <c r="TVQ306"/>
      <c r="TVR306"/>
      <c r="TVS306"/>
      <c r="TVT306"/>
      <c r="TVU306"/>
      <c r="TVV306"/>
      <c r="TVW306"/>
      <c r="TVX306"/>
      <c r="TVY306"/>
      <c r="TVZ306"/>
      <c r="TWA306"/>
      <c r="TWB306"/>
      <c r="TWC306"/>
      <c r="TWD306"/>
      <c r="TWE306"/>
      <c r="TWF306"/>
      <c r="TWG306"/>
      <c r="TWH306"/>
      <c r="TWI306"/>
      <c r="TWJ306"/>
      <c r="TWK306"/>
      <c r="TWL306"/>
      <c r="TWM306"/>
      <c r="TWN306"/>
      <c r="TWO306"/>
      <c r="TWP306"/>
      <c r="TWQ306"/>
      <c r="TWR306"/>
      <c r="TWS306"/>
      <c r="TWT306"/>
      <c r="TWU306"/>
      <c r="TWV306"/>
      <c r="TWW306"/>
      <c r="TWX306"/>
      <c r="TWY306"/>
      <c r="TWZ306"/>
      <c r="TXA306"/>
      <c r="TXB306"/>
      <c r="TXC306"/>
      <c r="TXD306"/>
      <c r="TXE306"/>
      <c r="TXF306"/>
      <c r="TXG306"/>
      <c r="TXH306"/>
      <c r="TXI306"/>
      <c r="TXJ306"/>
      <c r="TXK306"/>
      <c r="TXL306"/>
      <c r="TXM306"/>
      <c r="TXN306"/>
      <c r="TXO306"/>
      <c r="TXP306"/>
      <c r="TXQ306"/>
      <c r="TXR306"/>
      <c r="TXS306"/>
      <c r="TXT306"/>
      <c r="TXU306"/>
      <c r="TXV306"/>
      <c r="TXW306"/>
      <c r="TXX306"/>
      <c r="TXY306"/>
      <c r="TXZ306"/>
      <c r="TYA306"/>
      <c r="TYB306"/>
      <c r="TYC306"/>
      <c r="TYD306"/>
      <c r="TYE306"/>
      <c r="TYF306"/>
      <c r="TYG306"/>
      <c r="TYH306"/>
      <c r="TYI306"/>
      <c r="TYJ306"/>
      <c r="TYK306"/>
      <c r="TYL306"/>
      <c r="TYM306"/>
      <c r="TYN306"/>
      <c r="TYO306"/>
      <c r="TYP306"/>
      <c r="TYQ306"/>
      <c r="TYR306"/>
      <c r="TYS306"/>
      <c r="TYT306"/>
      <c r="TYU306"/>
      <c r="TYV306"/>
      <c r="TYW306"/>
      <c r="TYX306"/>
      <c r="TYY306"/>
      <c r="TYZ306"/>
      <c r="TZA306"/>
      <c r="TZB306"/>
      <c r="TZC306"/>
      <c r="TZD306"/>
      <c r="TZE306"/>
      <c r="TZF306"/>
      <c r="TZG306"/>
      <c r="TZH306"/>
      <c r="TZI306"/>
      <c r="TZJ306"/>
      <c r="TZK306"/>
      <c r="TZL306"/>
      <c r="TZM306"/>
      <c r="TZN306"/>
      <c r="TZO306"/>
      <c r="TZP306"/>
      <c r="TZQ306"/>
      <c r="TZR306"/>
      <c r="TZS306"/>
      <c r="TZT306"/>
      <c r="TZU306"/>
      <c r="TZV306"/>
      <c r="TZW306"/>
      <c r="TZX306"/>
      <c r="TZY306"/>
      <c r="TZZ306"/>
      <c r="UAA306"/>
      <c r="UAB306"/>
      <c r="UAC306"/>
      <c r="UAD306"/>
      <c r="UAE306"/>
      <c r="UAF306"/>
      <c r="UAG306"/>
      <c r="UAH306"/>
      <c r="UAI306"/>
      <c r="UAJ306"/>
      <c r="UAK306"/>
      <c r="UAL306"/>
      <c r="UAM306"/>
      <c r="UAN306"/>
      <c r="UAO306"/>
      <c r="UAP306"/>
      <c r="UAQ306"/>
      <c r="UAR306"/>
      <c r="UAS306"/>
      <c r="UAT306"/>
      <c r="UAU306"/>
      <c r="UAV306"/>
      <c r="UAW306"/>
      <c r="UAX306"/>
      <c r="UAY306"/>
      <c r="UAZ306"/>
      <c r="UBA306"/>
      <c r="UBB306"/>
      <c r="UBC306"/>
      <c r="UBD306"/>
      <c r="UBE306"/>
      <c r="UBF306"/>
      <c r="UBG306"/>
      <c r="UBH306"/>
      <c r="UBI306"/>
      <c r="UBJ306"/>
      <c r="UBK306"/>
      <c r="UBL306"/>
      <c r="UBM306"/>
      <c r="UBN306"/>
      <c r="UBO306"/>
      <c r="UBP306"/>
      <c r="UBQ306"/>
      <c r="UBR306"/>
      <c r="UBS306"/>
      <c r="UBT306"/>
      <c r="UBU306"/>
      <c r="UBV306"/>
      <c r="UBW306"/>
      <c r="UBX306"/>
      <c r="UBY306"/>
      <c r="UBZ306"/>
      <c r="UCA306"/>
      <c r="UCB306"/>
      <c r="UCC306"/>
      <c r="UCD306"/>
      <c r="UCE306"/>
      <c r="UCF306"/>
      <c r="UCG306"/>
      <c r="UCH306"/>
      <c r="UCI306"/>
      <c r="UCJ306"/>
      <c r="UCK306"/>
      <c r="UCL306"/>
      <c r="UCM306"/>
      <c r="UCN306"/>
      <c r="UCO306"/>
      <c r="UCP306"/>
      <c r="UCQ306"/>
      <c r="UCR306"/>
      <c r="UCS306"/>
      <c r="UCT306"/>
      <c r="UCU306"/>
      <c r="UCV306"/>
      <c r="UCW306"/>
      <c r="UCX306"/>
      <c r="UCY306"/>
      <c r="UCZ306"/>
      <c r="UDA306"/>
      <c r="UDB306"/>
      <c r="UDC306"/>
      <c r="UDD306"/>
      <c r="UDE306"/>
      <c r="UDF306"/>
      <c r="UDG306"/>
      <c r="UDH306"/>
      <c r="UDI306"/>
      <c r="UDJ306"/>
      <c r="UDK306"/>
      <c r="UDL306"/>
      <c r="UDM306"/>
      <c r="UDN306"/>
      <c r="UDO306"/>
      <c r="UDP306"/>
      <c r="UDQ306"/>
      <c r="UDR306"/>
      <c r="UDS306"/>
      <c r="UDT306"/>
      <c r="UDU306"/>
      <c r="UDV306"/>
      <c r="UDW306"/>
      <c r="UDX306"/>
      <c r="UDY306"/>
      <c r="UDZ306"/>
      <c r="UEA306"/>
      <c r="UEB306"/>
      <c r="UEC306"/>
      <c r="UED306"/>
      <c r="UEE306"/>
      <c r="UEF306"/>
      <c r="UEG306"/>
      <c r="UEH306"/>
      <c r="UEI306"/>
      <c r="UEJ306"/>
      <c r="UEK306"/>
      <c r="UEL306"/>
      <c r="UEM306"/>
      <c r="UEN306"/>
      <c r="UEO306"/>
      <c r="UEP306"/>
      <c r="UEQ306"/>
      <c r="UER306"/>
      <c r="UES306"/>
      <c r="UET306"/>
      <c r="UEU306"/>
      <c r="UEV306"/>
      <c r="UEW306"/>
      <c r="UEX306"/>
      <c r="UEY306"/>
      <c r="UEZ306"/>
      <c r="UFA306"/>
      <c r="UFB306"/>
      <c r="UFC306"/>
      <c r="UFD306"/>
      <c r="UFE306"/>
      <c r="UFF306"/>
      <c r="UFG306"/>
      <c r="UFH306"/>
      <c r="UFI306"/>
      <c r="UFJ306"/>
      <c r="UFK306"/>
      <c r="UFL306"/>
      <c r="UFM306"/>
      <c r="UFN306"/>
      <c r="UFO306"/>
      <c r="UFP306"/>
      <c r="UFQ306"/>
      <c r="UFR306"/>
      <c r="UFS306"/>
      <c r="UFT306"/>
      <c r="UFU306"/>
      <c r="UFV306"/>
      <c r="UFW306"/>
      <c r="UFX306"/>
      <c r="UFY306"/>
      <c r="UFZ306"/>
      <c r="UGA306"/>
      <c r="UGB306"/>
      <c r="UGC306"/>
      <c r="UGD306"/>
      <c r="UGE306"/>
      <c r="UGF306"/>
      <c r="UGG306"/>
      <c r="UGH306"/>
      <c r="UGI306"/>
      <c r="UGJ306"/>
      <c r="UGK306"/>
      <c r="UGL306"/>
      <c r="UGM306"/>
      <c r="UGN306"/>
      <c r="UGO306"/>
      <c r="UGP306"/>
      <c r="UGQ306"/>
      <c r="UGR306"/>
      <c r="UGS306"/>
      <c r="UGT306"/>
      <c r="UGU306"/>
      <c r="UGV306"/>
      <c r="UGW306"/>
      <c r="UGX306"/>
      <c r="UGY306"/>
      <c r="UGZ306"/>
      <c r="UHA306"/>
      <c r="UHB306"/>
      <c r="UHC306"/>
      <c r="UHD306"/>
      <c r="UHE306"/>
      <c r="UHF306"/>
      <c r="UHG306"/>
      <c r="UHH306"/>
      <c r="UHI306"/>
      <c r="UHJ306"/>
      <c r="UHK306"/>
      <c r="UHL306"/>
      <c r="UHM306"/>
      <c r="UHN306"/>
      <c r="UHO306"/>
      <c r="UHP306"/>
      <c r="UHQ306"/>
      <c r="UHR306"/>
      <c r="UHS306"/>
      <c r="UHT306"/>
      <c r="UHU306"/>
      <c r="UHV306"/>
      <c r="UHW306"/>
      <c r="UHX306"/>
      <c r="UHY306"/>
      <c r="UHZ306"/>
      <c r="UIA306"/>
      <c r="UIB306"/>
      <c r="UIC306"/>
      <c r="UID306"/>
      <c r="UIE306"/>
      <c r="UIF306"/>
      <c r="UIG306"/>
      <c r="UIH306"/>
      <c r="UII306"/>
      <c r="UIJ306"/>
      <c r="UIK306"/>
      <c r="UIL306"/>
      <c r="UIM306"/>
      <c r="UIN306"/>
      <c r="UIO306"/>
      <c r="UIP306"/>
      <c r="UIQ306"/>
      <c r="UIR306"/>
      <c r="UIS306"/>
      <c r="UIT306"/>
      <c r="UIU306"/>
      <c r="UIV306"/>
      <c r="UIW306"/>
      <c r="UIX306"/>
      <c r="UIY306"/>
      <c r="UIZ306"/>
      <c r="UJA306"/>
      <c r="UJB306"/>
      <c r="UJC306"/>
      <c r="UJD306"/>
      <c r="UJE306"/>
      <c r="UJF306"/>
      <c r="UJG306"/>
      <c r="UJH306"/>
      <c r="UJI306"/>
      <c r="UJJ306"/>
      <c r="UJK306"/>
      <c r="UJL306"/>
      <c r="UJM306"/>
      <c r="UJN306"/>
      <c r="UJO306"/>
      <c r="UJP306"/>
      <c r="UJQ306"/>
      <c r="UJR306"/>
      <c r="UJS306"/>
      <c r="UJT306"/>
      <c r="UJU306"/>
      <c r="UJV306"/>
      <c r="UJW306"/>
      <c r="UJX306"/>
      <c r="UJY306"/>
      <c r="UJZ306"/>
      <c r="UKA306"/>
      <c r="UKB306"/>
      <c r="UKC306"/>
      <c r="UKD306"/>
      <c r="UKE306"/>
      <c r="UKF306"/>
      <c r="UKG306"/>
      <c r="UKH306"/>
      <c r="UKI306"/>
      <c r="UKJ306"/>
      <c r="UKK306"/>
      <c r="UKL306"/>
      <c r="UKM306"/>
      <c r="UKN306"/>
      <c r="UKO306"/>
      <c r="UKP306"/>
      <c r="UKQ306"/>
      <c r="UKR306"/>
      <c r="UKS306"/>
      <c r="UKT306"/>
      <c r="UKU306"/>
      <c r="UKV306"/>
      <c r="UKW306"/>
      <c r="UKX306"/>
      <c r="UKY306"/>
      <c r="UKZ306"/>
      <c r="ULA306"/>
      <c r="ULB306"/>
      <c r="ULC306"/>
      <c r="ULD306"/>
      <c r="ULE306"/>
      <c r="ULF306"/>
      <c r="ULG306"/>
      <c r="ULH306"/>
      <c r="ULI306"/>
      <c r="ULJ306"/>
      <c r="ULK306"/>
      <c r="ULL306"/>
      <c r="ULM306"/>
      <c r="ULN306"/>
      <c r="ULO306"/>
      <c r="ULP306"/>
      <c r="ULQ306"/>
      <c r="ULR306"/>
      <c r="ULS306"/>
      <c r="ULT306"/>
      <c r="ULU306"/>
      <c r="ULV306"/>
      <c r="ULW306"/>
      <c r="ULX306"/>
      <c r="ULY306"/>
      <c r="ULZ306"/>
      <c r="UMA306"/>
      <c r="UMB306"/>
      <c r="UMC306"/>
      <c r="UMD306"/>
      <c r="UME306"/>
      <c r="UMF306"/>
      <c r="UMG306"/>
      <c r="UMH306"/>
      <c r="UMI306"/>
      <c r="UMJ306"/>
      <c r="UMK306"/>
      <c r="UML306"/>
      <c r="UMM306"/>
      <c r="UMN306"/>
      <c r="UMO306"/>
      <c r="UMP306"/>
      <c r="UMQ306"/>
      <c r="UMR306"/>
      <c r="UMS306"/>
      <c r="UMT306"/>
      <c r="UMU306"/>
      <c r="UMV306"/>
      <c r="UMW306"/>
      <c r="UMX306"/>
      <c r="UMY306"/>
      <c r="UMZ306"/>
      <c r="UNA306"/>
      <c r="UNB306"/>
      <c r="UNC306"/>
      <c r="UND306"/>
      <c r="UNE306"/>
      <c r="UNF306"/>
      <c r="UNG306"/>
      <c r="UNH306"/>
      <c r="UNI306"/>
      <c r="UNJ306"/>
      <c r="UNK306"/>
      <c r="UNL306"/>
      <c r="UNM306"/>
      <c r="UNN306"/>
      <c r="UNO306"/>
      <c r="UNP306"/>
      <c r="UNQ306"/>
      <c r="UNR306"/>
      <c r="UNS306"/>
      <c r="UNT306"/>
      <c r="UNU306"/>
      <c r="UNV306"/>
      <c r="UNW306"/>
      <c r="UNX306"/>
      <c r="UNY306"/>
      <c r="UNZ306"/>
      <c r="UOA306"/>
      <c r="UOB306"/>
      <c r="UOC306"/>
      <c r="UOD306"/>
      <c r="UOE306"/>
      <c r="UOF306"/>
      <c r="UOG306"/>
      <c r="UOH306"/>
      <c r="UOI306"/>
      <c r="UOJ306"/>
      <c r="UOK306"/>
      <c r="UOL306"/>
      <c r="UOM306"/>
      <c r="UON306"/>
      <c r="UOO306"/>
      <c r="UOP306"/>
      <c r="UOQ306"/>
      <c r="UOR306"/>
      <c r="UOS306"/>
      <c r="UOT306"/>
      <c r="UOU306"/>
      <c r="UOV306"/>
      <c r="UOW306"/>
      <c r="UOX306"/>
      <c r="UOY306"/>
      <c r="UOZ306"/>
      <c r="UPA306"/>
      <c r="UPB306"/>
      <c r="UPC306"/>
      <c r="UPD306"/>
      <c r="UPE306"/>
      <c r="UPF306"/>
      <c r="UPG306"/>
      <c r="UPH306"/>
      <c r="UPI306"/>
      <c r="UPJ306"/>
      <c r="UPK306"/>
      <c r="UPL306"/>
      <c r="UPM306"/>
      <c r="UPN306"/>
      <c r="UPO306"/>
      <c r="UPP306"/>
      <c r="UPQ306"/>
      <c r="UPR306"/>
      <c r="UPS306"/>
      <c r="UPT306"/>
      <c r="UPU306"/>
      <c r="UPV306"/>
      <c r="UPW306"/>
      <c r="UPX306"/>
      <c r="UPY306"/>
      <c r="UPZ306"/>
      <c r="UQA306"/>
      <c r="UQB306"/>
      <c r="UQC306"/>
      <c r="UQD306"/>
      <c r="UQE306"/>
      <c r="UQF306"/>
      <c r="UQG306"/>
      <c r="UQH306"/>
      <c r="UQI306"/>
      <c r="UQJ306"/>
      <c r="UQK306"/>
      <c r="UQL306"/>
      <c r="UQM306"/>
      <c r="UQN306"/>
      <c r="UQO306"/>
      <c r="UQP306"/>
      <c r="UQQ306"/>
      <c r="UQR306"/>
      <c r="UQS306"/>
      <c r="UQT306"/>
      <c r="UQU306"/>
      <c r="UQV306"/>
      <c r="UQW306"/>
      <c r="UQX306"/>
      <c r="UQY306"/>
      <c r="UQZ306"/>
      <c r="URA306"/>
      <c r="URB306"/>
      <c r="URC306"/>
      <c r="URD306"/>
      <c r="URE306"/>
      <c r="URF306"/>
      <c r="URG306"/>
      <c r="URH306"/>
      <c r="URI306"/>
      <c r="URJ306"/>
      <c r="URK306"/>
      <c r="URL306"/>
      <c r="URM306"/>
      <c r="URN306"/>
      <c r="URO306"/>
      <c r="URP306"/>
      <c r="URQ306"/>
      <c r="URR306"/>
      <c r="URS306"/>
      <c r="URT306"/>
      <c r="URU306"/>
      <c r="URV306"/>
      <c r="URW306"/>
      <c r="URX306"/>
      <c r="URY306"/>
      <c r="URZ306"/>
      <c r="USA306"/>
      <c r="USB306"/>
      <c r="USC306"/>
      <c r="USD306"/>
      <c r="USE306"/>
      <c r="USF306"/>
      <c r="USG306"/>
      <c r="USH306"/>
      <c r="USI306"/>
      <c r="USJ306"/>
      <c r="USK306"/>
      <c r="USL306"/>
      <c r="USM306"/>
      <c r="USN306"/>
      <c r="USO306"/>
      <c r="USP306"/>
      <c r="USQ306"/>
      <c r="USR306"/>
      <c r="USS306"/>
      <c r="UST306"/>
      <c r="USU306"/>
      <c r="USV306"/>
      <c r="USW306"/>
      <c r="USX306"/>
      <c r="USY306"/>
      <c r="USZ306"/>
      <c r="UTA306"/>
      <c r="UTB306"/>
      <c r="UTC306"/>
      <c r="UTD306"/>
      <c r="UTE306"/>
      <c r="UTF306"/>
      <c r="UTG306"/>
      <c r="UTH306"/>
      <c r="UTI306"/>
      <c r="UTJ306"/>
      <c r="UTK306"/>
      <c r="UTL306"/>
      <c r="UTM306"/>
      <c r="UTN306"/>
      <c r="UTO306"/>
      <c r="UTP306"/>
      <c r="UTQ306"/>
      <c r="UTR306"/>
      <c r="UTS306"/>
      <c r="UTT306"/>
      <c r="UTU306"/>
      <c r="UTV306"/>
      <c r="UTW306"/>
      <c r="UTX306"/>
      <c r="UTY306"/>
      <c r="UTZ306"/>
      <c r="UUA306"/>
      <c r="UUB306"/>
      <c r="UUC306"/>
      <c r="UUD306"/>
      <c r="UUE306"/>
      <c r="UUF306"/>
      <c r="UUG306"/>
      <c r="UUH306"/>
      <c r="UUI306"/>
      <c r="UUJ306"/>
      <c r="UUK306"/>
      <c r="UUL306"/>
      <c r="UUM306"/>
      <c r="UUN306"/>
      <c r="UUO306"/>
      <c r="UUP306"/>
      <c r="UUQ306"/>
      <c r="UUR306"/>
      <c r="UUS306"/>
      <c r="UUT306"/>
      <c r="UUU306"/>
      <c r="UUV306"/>
      <c r="UUW306"/>
      <c r="UUX306"/>
      <c r="UUY306"/>
      <c r="UUZ306"/>
      <c r="UVA306"/>
      <c r="UVB306"/>
      <c r="UVC306"/>
      <c r="UVD306"/>
      <c r="UVE306"/>
      <c r="UVF306"/>
      <c r="UVG306"/>
      <c r="UVH306"/>
      <c r="UVI306"/>
      <c r="UVJ306"/>
      <c r="UVK306"/>
      <c r="UVL306"/>
      <c r="UVM306"/>
      <c r="UVN306"/>
      <c r="UVO306"/>
      <c r="UVP306"/>
      <c r="UVQ306"/>
      <c r="UVR306"/>
      <c r="UVS306"/>
      <c r="UVT306"/>
      <c r="UVU306"/>
      <c r="UVV306"/>
      <c r="UVW306"/>
      <c r="UVX306"/>
      <c r="UVY306"/>
      <c r="UVZ306"/>
      <c r="UWA306"/>
      <c r="UWB306"/>
      <c r="UWC306"/>
      <c r="UWD306"/>
      <c r="UWE306"/>
      <c r="UWF306"/>
      <c r="UWG306"/>
      <c r="UWH306"/>
      <c r="UWI306"/>
      <c r="UWJ306"/>
      <c r="UWK306"/>
      <c r="UWL306"/>
      <c r="UWM306"/>
      <c r="UWN306"/>
      <c r="UWO306"/>
      <c r="UWP306"/>
      <c r="UWQ306"/>
      <c r="UWR306"/>
      <c r="UWS306"/>
      <c r="UWT306"/>
      <c r="UWU306"/>
      <c r="UWV306"/>
      <c r="UWW306"/>
      <c r="UWX306"/>
      <c r="UWY306"/>
      <c r="UWZ306"/>
      <c r="UXA306"/>
      <c r="UXB306"/>
      <c r="UXC306"/>
      <c r="UXD306"/>
      <c r="UXE306"/>
      <c r="UXF306"/>
      <c r="UXG306"/>
      <c r="UXH306"/>
      <c r="UXI306"/>
      <c r="UXJ306"/>
      <c r="UXK306"/>
      <c r="UXL306"/>
      <c r="UXM306"/>
      <c r="UXN306"/>
      <c r="UXO306"/>
      <c r="UXP306"/>
      <c r="UXQ306"/>
      <c r="UXR306"/>
      <c r="UXS306"/>
      <c r="UXT306"/>
      <c r="UXU306"/>
      <c r="UXV306"/>
      <c r="UXW306"/>
      <c r="UXX306"/>
      <c r="UXY306"/>
      <c r="UXZ306"/>
      <c r="UYA306"/>
      <c r="UYB306"/>
      <c r="UYC306"/>
      <c r="UYD306"/>
      <c r="UYE306"/>
      <c r="UYF306"/>
      <c r="UYG306"/>
      <c r="UYH306"/>
      <c r="UYI306"/>
      <c r="UYJ306"/>
      <c r="UYK306"/>
      <c r="UYL306"/>
      <c r="UYM306"/>
      <c r="UYN306"/>
      <c r="UYO306"/>
      <c r="UYP306"/>
      <c r="UYQ306"/>
      <c r="UYR306"/>
      <c r="UYS306"/>
      <c r="UYT306"/>
      <c r="UYU306"/>
      <c r="UYV306"/>
      <c r="UYW306"/>
      <c r="UYX306"/>
      <c r="UYY306"/>
      <c r="UYZ306"/>
      <c r="UZA306"/>
      <c r="UZB306"/>
      <c r="UZC306"/>
      <c r="UZD306"/>
      <c r="UZE306"/>
      <c r="UZF306"/>
      <c r="UZG306"/>
      <c r="UZH306"/>
      <c r="UZI306"/>
      <c r="UZJ306"/>
      <c r="UZK306"/>
      <c r="UZL306"/>
      <c r="UZM306"/>
      <c r="UZN306"/>
      <c r="UZO306"/>
      <c r="UZP306"/>
      <c r="UZQ306"/>
      <c r="UZR306"/>
      <c r="UZS306"/>
      <c r="UZT306"/>
      <c r="UZU306"/>
      <c r="UZV306"/>
      <c r="UZW306"/>
      <c r="UZX306"/>
      <c r="UZY306"/>
      <c r="UZZ306"/>
      <c r="VAA306"/>
      <c r="VAB306"/>
      <c r="VAC306"/>
      <c r="VAD306"/>
      <c r="VAE306"/>
      <c r="VAF306"/>
      <c r="VAG306"/>
      <c r="VAH306"/>
      <c r="VAI306"/>
      <c r="VAJ306"/>
      <c r="VAK306"/>
      <c r="VAL306"/>
      <c r="VAM306"/>
      <c r="VAN306"/>
      <c r="VAO306"/>
      <c r="VAP306"/>
      <c r="VAQ306"/>
      <c r="VAR306"/>
      <c r="VAS306"/>
      <c r="VAT306"/>
      <c r="VAU306"/>
      <c r="VAV306"/>
      <c r="VAW306"/>
      <c r="VAX306"/>
      <c r="VAY306"/>
      <c r="VAZ306"/>
      <c r="VBA306"/>
      <c r="VBB306"/>
      <c r="VBC306"/>
      <c r="VBD306"/>
      <c r="VBE306"/>
      <c r="VBF306"/>
      <c r="VBG306"/>
      <c r="VBH306"/>
      <c r="VBI306"/>
      <c r="VBJ306"/>
      <c r="VBK306"/>
      <c r="VBL306"/>
      <c r="VBM306"/>
      <c r="VBN306"/>
      <c r="VBO306"/>
      <c r="VBP306"/>
      <c r="VBQ306"/>
      <c r="VBR306"/>
      <c r="VBS306"/>
      <c r="VBT306"/>
      <c r="VBU306"/>
      <c r="VBV306"/>
      <c r="VBW306"/>
      <c r="VBX306"/>
      <c r="VBY306"/>
      <c r="VBZ306"/>
      <c r="VCA306"/>
      <c r="VCB306"/>
      <c r="VCC306"/>
      <c r="VCD306"/>
      <c r="VCE306"/>
      <c r="VCF306"/>
      <c r="VCG306"/>
      <c r="VCH306"/>
      <c r="VCI306"/>
      <c r="VCJ306"/>
      <c r="VCK306"/>
      <c r="VCL306"/>
      <c r="VCM306"/>
      <c r="VCN306"/>
      <c r="VCO306"/>
      <c r="VCP306"/>
      <c r="VCQ306"/>
      <c r="VCR306"/>
      <c r="VCS306"/>
      <c r="VCT306"/>
      <c r="VCU306"/>
      <c r="VCV306"/>
      <c r="VCW306"/>
      <c r="VCX306"/>
      <c r="VCY306"/>
      <c r="VCZ306"/>
      <c r="VDA306"/>
      <c r="VDB306"/>
      <c r="VDC306"/>
      <c r="VDD306"/>
      <c r="VDE306"/>
      <c r="VDF306"/>
      <c r="VDG306"/>
      <c r="VDH306"/>
      <c r="VDI306"/>
      <c r="VDJ306"/>
      <c r="VDK306"/>
      <c r="VDL306"/>
      <c r="VDM306"/>
      <c r="VDN306"/>
      <c r="VDO306"/>
      <c r="VDP306"/>
      <c r="VDQ306"/>
      <c r="VDR306"/>
      <c r="VDS306"/>
      <c r="VDT306"/>
      <c r="VDU306"/>
      <c r="VDV306"/>
      <c r="VDW306"/>
      <c r="VDX306"/>
      <c r="VDY306"/>
      <c r="VDZ306"/>
      <c r="VEA306"/>
      <c r="VEB306"/>
      <c r="VEC306"/>
      <c r="VED306"/>
      <c r="VEE306"/>
      <c r="VEF306"/>
      <c r="VEG306"/>
      <c r="VEH306"/>
      <c r="VEI306"/>
      <c r="VEJ306"/>
      <c r="VEK306"/>
      <c r="VEL306"/>
      <c r="VEM306"/>
      <c r="VEN306"/>
      <c r="VEO306"/>
      <c r="VEP306"/>
      <c r="VEQ306"/>
      <c r="VER306"/>
      <c r="VES306"/>
      <c r="VET306"/>
      <c r="VEU306"/>
      <c r="VEV306"/>
      <c r="VEW306"/>
      <c r="VEX306"/>
      <c r="VEY306"/>
      <c r="VEZ306"/>
      <c r="VFA306"/>
      <c r="VFB306"/>
      <c r="VFC306"/>
      <c r="VFD306"/>
      <c r="VFE306"/>
      <c r="VFF306"/>
      <c r="VFG306"/>
      <c r="VFH306"/>
      <c r="VFI306"/>
      <c r="VFJ306"/>
      <c r="VFK306"/>
      <c r="VFL306"/>
      <c r="VFM306"/>
      <c r="VFN306"/>
      <c r="VFO306"/>
      <c r="VFP306"/>
      <c r="VFQ306"/>
      <c r="VFR306"/>
      <c r="VFS306"/>
      <c r="VFT306"/>
      <c r="VFU306"/>
      <c r="VFV306"/>
      <c r="VFW306"/>
      <c r="VFX306"/>
      <c r="VFY306"/>
      <c r="VFZ306"/>
      <c r="VGA306"/>
      <c r="VGB306"/>
      <c r="VGC306"/>
      <c r="VGD306"/>
      <c r="VGE306"/>
      <c r="VGF306"/>
      <c r="VGG306"/>
      <c r="VGH306"/>
      <c r="VGI306"/>
      <c r="VGJ306"/>
      <c r="VGK306"/>
      <c r="VGL306"/>
      <c r="VGM306"/>
      <c r="VGN306"/>
      <c r="VGO306"/>
      <c r="VGP306"/>
      <c r="VGQ306"/>
      <c r="VGR306"/>
      <c r="VGS306"/>
      <c r="VGT306"/>
      <c r="VGU306"/>
      <c r="VGV306"/>
      <c r="VGW306"/>
      <c r="VGX306"/>
      <c r="VGY306"/>
      <c r="VGZ306"/>
      <c r="VHA306"/>
      <c r="VHB306"/>
      <c r="VHC306"/>
      <c r="VHD306"/>
      <c r="VHE306"/>
      <c r="VHF306"/>
      <c r="VHG306"/>
      <c r="VHH306"/>
      <c r="VHI306"/>
      <c r="VHJ306"/>
      <c r="VHK306"/>
      <c r="VHL306"/>
      <c r="VHM306"/>
      <c r="VHN306"/>
      <c r="VHO306"/>
      <c r="VHP306"/>
      <c r="VHQ306"/>
      <c r="VHR306"/>
      <c r="VHS306"/>
      <c r="VHT306"/>
      <c r="VHU306"/>
      <c r="VHV306"/>
      <c r="VHW306"/>
      <c r="VHX306"/>
      <c r="VHY306"/>
      <c r="VHZ306"/>
      <c r="VIA306"/>
      <c r="VIB306"/>
      <c r="VIC306"/>
      <c r="VID306"/>
      <c r="VIE306"/>
      <c r="VIF306"/>
      <c r="VIG306"/>
      <c r="VIH306"/>
      <c r="VII306"/>
      <c r="VIJ306"/>
      <c r="VIK306"/>
      <c r="VIL306"/>
      <c r="VIM306"/>
      <c r="VIN306"/>
      <c r="VIO306"/>
      <c r="VIP306"/>
      <c r="VIQ306"/>
      <c r="VIR306"/>
      <c r="VIS306"/>
      <c r="VIT306"/>
      <c r="VIU306"/>
      <c r="VIV306"/>
      <c r="VIW306"/>
      <c r="VIX306"/>
      <c r="VIY306"/>
      <c r="VIZ306"/>
      <c r="VJA306"/>
      <c r="VJB306"/>
      <c r="VJC306"/>
      <c r="VJD306"/>
      <c r="VJE306"/>
      <c r="VJF306"/>
      <c r="VJG306"/>
      <c r="VJH306"/>
      <c r="VJI306"/>
      <c r="VJJ306"/>
      <c r="VJK306"/>
      <c r="VJL306"/>
      <c r="VJM306"/>
      <c r="VJN306"/>
      <c r="VJO306"/>
      <c r="VJP306"/>
      <c r="VJQ306"/>
      <c r="VJR306"/>
      <c r="VJS306"/>
      <c r="VJT306"/>
      <c r="VJU306"/>
      <c r="VJV306"/>
      <c r="VJW306"/>
      <c r="VJX306"/>
      <c r="VJY306"/>
      <c r="VJZ306"/>
      <c r="VKA306"/>
      <c r="VKB306"/>
      <c r="VKC306"/>
      <c r="VKD306"/>
      <c r="VKE306"/>
      <c r="VKF306"/>
      <c r="VKG306"/>
      <c r="VKH306"/>
      <c r="VKI306"/>
      <c r="VKJ306"/>
      <c r="VKK306"/>
      <c r="VKL306"/>
      <c r="VKM306"/>
      <c r="VKN306"/>
      <c r="VKO306"/>
      <c r="VKP306"/>
      <c r="VKQ306"/>
      <c r="VKR306"/>
      <c r="VKS306"/>
      <c r="VKT306"/>
      <c r="VKU306"/>
      <c r="VKV306"/>
      <c r="VKW306"/>
      <c r="VKX306"/>
      <c r="VKY306"/>
      <c r="VKZ306"/>
      <c r="VLA306"/>
      <c r="VLB306"/>
      <c r="VLC306"/>
      <c r="VLD306"/>
      <c r="VLE306"/>
      <c r="VLF306"/>
      <c r="VLG306"/>
      <c r="VLH306"/>
      <c r="VLI306"/>
      <c r="VLJ306"/>
      <c r="VLK306"/>
      <c r="VLL306"/>
      <c r="VLM306"/>
      <c r="VLN306"/>
      <c r="VLO306"/>
      <c r="VLP306"/>
      <c r="VLQ306"/>
      <c r="VLR306"/>
      <c r="VLS306"/>
      <c r="VLT306"/>
      <c r="VLU306"/>
      <c r="VLV306"/>
      <c r="VLW306"/>
      <c r="VLX306"/>
      <c r="VLY306"/>
      <c r="VLZ306"/>
      <c r="VMA306"/>
      <c r="VMB306"/>
      <c r="VMC306"/>
      <c r="VMD306"/>
      <c r="VME306"/>
      <c r="VMF306"/>
      <c r="VMG306"/>
      <c r="VMH306"/>
      <c r="VMI306"/>
      <c r="VMJ306"/>
      <c r="VMK306"/>
      <c r="VML306"/>
      <c r="VMM306"/>
      <c r="VMN306"/>
      <c r="VMO306"/>
      <c r="VMP306"/>
      <c r="VMQ306"/>
      <c r="VMR306"/>
      <c r="VMS306"/>
      <c r="VMT306"/>
      <c r="VMU306"/>
      <c r="VMV306"/>
      <c r="VMW306"/>
      <c r="VMX306"/>
      <c r="VMY306"/>
      <c r="VMZ306"/>
      <c r="VNA306"/>
      <c r="VNB306"/>
      <c r="VNC306"/>
      <c r="VND306"/>
      <c r="VNE306"/>
      <c r="VNF306"/>
      <c r="VNG306"/>
      <c r="VNH306"/>
      <c r="VNI306"/>
      <c r="VNJ306"/>
      <c r="VNK306"/>
      <c r="VNL306"/>
      <c r="VNM306"/>
      <c r="VNN306"/>
      <c r="VNO306"/>
      <c r="VNP306"/>
      <c r="VNQ306"/>
      <c r="VNR306"/>
      <c r="VNS306"/>
      <c r="VNT306"/>
      <c r="VNU306"/>
      <c r="VNV306"/>
      <c r="VNW306"/>
      <c r="VNX306"/>
      <c r="VNY306"/>
      <c r="VNZ306"/>
      <c r="VOA306"/>
      <c r="VOB306"/>
      <c r="VOC306"/>
      <c r="VOD306"/>
      <c r="VOE306"/>
      <c r="VOF306"/>
      <c r="VOG306"/>
      <c r="VOH306"/>
      <c r="VOI306"/>
      <c r="VOJ306"/>
      <c r="VOK306"/>
      <c r="VOL306"/>
      <c r="VOM306"/>
      <c r="VON306"/>
      <c r="VOO306"/>
      <c r="VOP306"/>
      <c r="VOQ306"/>
      <c r="VOR306"/>
      <c r="VOS306"/>
      <c r="VOT306"/>
      <c r="VOU306"/>
      <c r="VOV306"/>
      <c r="VOW306"/>
      <c r="VOX306"/>
      <c r="VOY306"/>
      <c r="VOZ306"/>
      <c r="VPA306"/>
      <c r="VPB306"/>
      <c r="VPC306"/>
      <c r="VPD306"/>
      <c r="VPE306"/>
      <c r="VPF306"/>
      <c r="VPG306"/>
      <c r="VPH306"/>
      <c r="VPI306"/>
      <c r="VPJ306"/>
      <c r="VPK306"/>
      <c r="VPL306"/>
      <c r="VPM306"/>
      <c r="VPN306"/>
      <c r="VPO306"/>
      <c r="VPP306"/>
      <c r="VPQ306"/>
      <c r="VPR306"/>
      <c r="VPS306"/>
      <c r="VPT306"/>
      <c r="VPU306"/>
      <c r="VPV306"/>
      <c r="VPW306"/>
      <c r="VPX306"/>
      <c r="VPY306"/>
      <c r="VPZ306"/>
      <c r="VQA306"/>
      <c r="VQB306"/>
      <c r="VQC306"/>
      <c r="VQD306"/>
      <c r="VQE306"/>
      <c r="VQF306"/>
      <c r="VQG306"/>
      <c r="VQH306"/>
      <c r="VQI306"/>
      <c r="VQJ306"/>
      <c r="VQK306"/>
      <c r="VQL306"/>
      <c r="VQM306"/>
      <c r="VQN306"/>
      <c r="VQO306"/>
      <c r="VQP306"/>
      <c r="VQQ306"/>
      <c r="VQR306"/>
      <c r="VQS306"/>
      <c r="VQT306"/>
      <c r="VQU306"/>
      <c r="VQV306"/>
      <c r="VQW306"/>
      <c r="VQX306"/>
      <c r="VQY306"/>
      <c r="VQZ306"/>
      <c r="VRA306"/>
      <c r="VRB306"/>
      <c r="VRC306"/>
      <c r="VRD306"/>
      <c r="VRE306"/>
      <c r="VRF306"/>
      <c r="VRG306"/>
      <c r="VRH306"/>
      <c r="VRI306"/>
      <c r="VRJ306"/>
      <c r="VRK306"/>
      <c r="VRL306"/>
      <c r="VRM306"/>
      <c r="VRN306"/>
      <c r="VRO306"/>
      <c r="VRP306"/>
      <c r="VRQ306"/>
      <c r="VRR306"/>
      <c r="VRS306"/>
      <c r="VRT306"/>
      <c r="VRU306"/>
      <c r="VRV306"/>
      <c r="VRW306"/>
      <c r="VRX306"/>
      <c r="VRY306"/>
      <c r="VRZ306"/>
      <c r="VSA306"/>
      <c r="VSB306"/>
      <c r="VSC306"/>
      <c r="VSD306"/>
      <c r="VSE306"/>
      <c r="VSF306"/>
      <c r="VSG306"/>
      <c r="VSH306"/>
      <c r="VSI306"/>
      <c r="VSJ306"/>
      <c r="VSK306"/>
      <c r="VSL306"/>
      <c r="VSM306"/>
      <c r="VSN306"/>
      <c r="VSO306"/>
      <c r="VSP306"/>
      <c r="VSQ306"/>
      <c r="VSR306"/>
      <c r="VSS306"/>
      <c r="VST306"/>
      <c r="VSU306"/>
      <c r="VSV306"/>
      <c r="VSW306"/>
      <c r="VSX306"/>
      <c r="VSY306"/>
      <c r="VSZ306"/>
      <c r="VTA306"/>
      <c r="VTB306"/>
      <c r="VTC306"/>
      <c r="VTD306"/>
      <c r="VTE306"/>
      <c r="VTF306"/>
      <c r="VTG306"/>
      <c r="VTH306"/>
      <c r="VTI306"/>
      <c r="VTJ306"/>
      <c r="VTK306"/>
      <c r="VTL306"/>
      <c r="VTM306"/>
      <c r="VTN306"/>
      <c r="VTO306"/>
      <c r="VTP306"/>
      <c r="VTQ306"/>
      <c r="VTR306"/>
      <c r="VTS306"/>
      <c r="VTT306"/>
      <c r="VTU306"/>
      <c r="VTV306"/>
      <c r="VTW306"/>
      <c r="VTX306"/>
      <c r="VTY306"/>
      <c r="VTZ306"/>
      <c r="VUA306"/>
      <c r="VUB306"/>
      <c r="VUC306"/>
      <c r="VUD306"/>
      <c r="VUE306"/>
      <c r="VUF306"/>
      <c r="VUG306"/>
      <c r="VUH306"/>
      <c r="VUI306"/>
      <c r="VUJ306"/>
      <c r="VUK306"/>
      <c r="VUL306"/>
      <c r="VUM306"/>
      <c r="VUN306"/>
      <c r="VUO306"/>
      <c r="VUP306"/>
      <c r="VUQ306"/>
      <c r="VUR306"/>
      <c r="VUS306"/>
      <c r="VUT306"/>
      <c r="VUU306"/>
      <c r="VUV306"/>
      <c r="VUW306"/>
      <c r="VUX306"/>
      <c r="VUY306"/>
      <c r="VUZ306"/>
      <c r="VVA306"/>
      <c r="VVB306"/>
      <c r="VVC306"/>
      <c r="VVD306"/>
      <c r="VVE306"/>
      <c r="VVF306"/>
      <c r="VVG306"/>
      <c r="VVH306"/>
      <c r="VVI306"/>
      <c r="VVJ306"/>
      <c r="VVK306"/>
      <c r="VVL306"/>
      <c r="VVM306"/>
      <c r="VVN306"/>
      <c r="VVO306"/>
      <c r="VVP306"/>
      <c r="VVQ306"/>
      <c r="VVR306"/>
      <c r="VVS306"/>
      <c r="VVT306"/>
      <c r="VVU306"/>
      <c r="VVV306"/>
      <c r="VVW306"/>
      <c r="VVX306"/>
      <c r="VVY306"/>
      <c r="VVZ306"/>
      <c r="VWA306"/>
      <c r="VWB306"/>
      <c r="VWC306"/>
      <c r="VWD306"/>
      <c r="VWE306"/>
      <c r="VWF306"/>
      <c r="VWG306"/>
      <c r="VWH306"/>
      <c r="VWI306"/>
      <c r="VWJ306"/>
      <c r="VWK306"/>
      <c r="VWL306"/>
      <c r="VWM306"/>
      <c r="VWN306"/>
      <c r="VWO306"/>
      <c r="VWP306"/>
      <c r="VWQ306"/>
      <c r="VWR306"/>
      <c r="VWS306"/>
      <c r="VWT306"/>
      <c r="VWU306"/>
      <c r="VWV306"/>
      <c r="VWW306"/>
      <c r="VWX306"/>
      <c r="VWY306"/>
      <c r="VWZ306"/>
      <c r="VXA306"/>
      <c r="VXB306"/>
      <c r="VXC306"/>
      <c r="VXD306"/>
      <c r="VXE306"/>
      <c r="VXF306"/>
      <c r="VXG306"/>
      <c r="VXH306"/>
      <c r="VXI306"/>
      <c r="VXJ306"/>
      <c r="VXK306"/>
      <c r="VXL306"/>
      <c r="VXM306"/>
      <c r="VXN306"/>
      <c r="VXO306"/>
      <c r="VXP306"/>
      <c r="VXQ306"/>
      <c r="VXR306"/>
      <c r="VXS306"/>
      <c r="VXT306"/>
      <c r="VXU306"/>
      <c r="VXV306"/>
      <c r="VXW306"/>
      <c r="VXX306"/>
      <c r="VXY306"/>
      <c r="VXZ306"/>
      <c r="VYA306"/>
      <c r="VYB306"/>
      <c r="VYC306"/>
      <c r="VYD306"/>
      <c r="VYE306"/>
      <c r="VYF306"/>
      <c r="VYG306"/>
      <c r="VYH306"/>
      <c r="VYI306"/>
      <c r="VYJ306"/>
      <c r="VYK306"/>
      <c r="VYL306"/>
      <c r="VYM306"/>
      <c r="VYN306"/>
      <c r="VYO306"/>
      <c r="VYP306"/>
      <c r="VYQ306"/>
      <c r="VYR306"/>
      <c r="VYS306"/>
      <c r="VYT306"/>
      <c r="VYU306"/>
      <c r="VYV306"/>
      <c r="VYW306"/>
      <c r="VYX306"/>
      <c r="VYY306"/>
      <c r="VYZ306"/>
      <c r="VZA306"/>
      <c r="VZB306"/>
      <c r="VZC306"/>
      <c r="VZD306"/>
      <c r="VZE306"/>
      <c r="VZF306"/>
      <c r="VZG306"/>
      <c r="VZH306"/>
      <c r="VZI306"/>
      <c r="VZJ306"/>
      <c r="VZK306"/>
      <c r="VZL306"/>
      <c r="VZM306"/>
      <c r="VZN306"/>
      <c r="VZO306"/>
      <c r="VZP306"/>
      <c r="VZQ306"/>
      <c r="VZR306"/>
      <c r="VZS306"/>
      <c r="VZT306"/>
      <c r="VZU306"/>
      <c r="VZV306"/>
      <c r="VZW306"/>
      <c r="VZX306"/>
      <c r="VZY306"/>
      <c r="VZZ306"/>
      <c r="WAA306"/>
      <c r="WAB306"/>
      <c r="WAC306"/>
      <c r="WAD306"/>
      <c r="WAE306"/>
      <c r="WAF306"/>
      <c r="WAG306"/>
      <c r="WAH306"/>
      <c r="WAI306"/>
      <c r="WAJ306"/>
      <c r="WAK306"/>
      <c r="WAL306"/>
      <c r="WAM306"/>
      <c r="WAN306"/>
      <c r="WAO306"/>
      <c r="WAP306"/>
      <c r="WAQ306"/>
      <c r="WAR306"/>
      <c r="WAS306"/>
      <c r="WAT306"/>
      <c r="WAU306"/>
      <c r="WAV306"/>
      <c r="WAW306"/>
      <c r="WAX306"/>
      <c r="WAY306"/>
      <c r="WAZ306"/>
      <c r="WBA306"/>
      <c r="WBB306"/>
      <c r="WBC306"/>
      <c r="WBD306"/>
      <c r="WBE306"/>
      <c r="WBF306"/>
      <c r="WBG306"/>
      <c r="WBH306"/>
      <c r="WBI306"/>
      <c r="WBJ306"/>
      <c r="WBK306"/>
      <c r="WBL306"/>
      <c r="WBM306"/>
      <c r="WBN306"/>
      <c r="WBO306"/>
      <c r="WBP306"/>
      <c r="WBQ306"/>
      <c r="WBR306"/>
      <c r="WBS306"/>
      <c r="WBT306"/>
      <c r="WBU306"/>
      <c r="WBV306"/>
      <c r="WBW306"/>
      <c r="WBX306"/>
      <c r="WBY306"/>
      <c r="WBZ306"/>
      <c r="WCA306"/>
      <c r="WCB306"/>
      <c r="WCC306"/>
      <c r="WCD306"/>
      <c r="WCE306"/>
      <c r="WCF306"/>
      <c r="WCG306"/>
      <c r="WCH306"/>
      <c r="WCI306"/>
      <c r="WCJ306"/>
      <c r="WCK306"/>
      <c r="WCL306"/>
      <c r="WCM306"/>
      <c r="WCN306"/>
      <c r="WCO306"/>
      <c r="WCP306"/>
      <c r="WCQ306"/>
      <c r="WCR306"/>
      <c r="WCS306"/>
      <c r="WCT306"/>
      <c r="WCU306"/>
      <c r="WCV306"/>
      <c r="WCW306"/>
      <c r="WCX306"/>
      <c r="WCY306"/>
      <c r="WCZ306"/>
      <c r="WDA306"/>
      <c r="WDB306"/>
      <c r="WDC306"/>
      <c r="WDD306"/>
      <c r="WDE306"/>
      <c r="WDF306"/>
      <c r="WDG306"/>
      <c r="WDH306"/>
      <c r="WDI306"/>
      <c r="WDJ306"/>
      <c r="WDK306"/>
      <c r="WDL306"/>
      <c r="WDM306"/>
      <c r="WDN306"/>
      <c r="WDO306"/>
      <c r="WDP306"/>
      <c r="WDQ306"/>
      <c r="WDR306"/>
      <c r="WDS306"/>
      <c r="WDT306"/>
      <c r="WDU306"/>
      <c r="WDV306"/>
      <c r="WDW306"/>
      <c r="WDX306"/>
      <c r="WDY306"/>
      <c r="WDZ306"/>
      <c r="WEA306"/>
      <c r="WEB306"/>
      <c r="WEC306"/>
      <c r="WED306"/>
      <c r="WEE306"/>
      <c r="WEF306"/>
      <c r="WEG306"/>
      <c r="WEH306"/>
      <c r="WEI306"/>
      <c r="WEJ306"/>
      <c r="WEK306"/>
      <c r="WEL306"/>
      <c r="WEM306"/>
      <c r="WEN306"/>
      <c r="WEO306"/>
      <c r="WEP306"/>
      <c r="WEQ306"/>
      <c r="WER306"/>
      <c r="WES306"/>
      <c r="WET306"/>
      <c r="WEU306"/>
      <c r="WEV306"/>
      <c r="WEW306"/>
      <c r="WEX306"/>
      <c r="WEY306"/>
      <c r="WEZ306"/>
      <c r="WFA306"/>
      <c r="WFB306"/>
      <c r="WFC306"/>
      <c r="WFD306"/>
      <c r="WFE306"/>
      <c r="WFF306"/>
      <c r="WFG306"/>
      <c r="WFH306"/>
      <c r="WFI306"/>
      <c r="WFJ306"/>
      <c r="WFK306"/>
      <c r="WFL306"/>
      <c r="WFM306"/>
      <c r="WFN306"/>
      <c r="WFO306"/>
      <c r="WFP306"/>
      <c r="WFQ306"/>
      <c r="WFR306"/>
      <c r="WFS306"/>
      <c r="WFT306"/>
      <c r="WFU306"/>
      <c r="WFV306"/>
      <c r="WFW306"/>
      <c r="WFX306"/>
      <c r="WFY306"/>
      <c r="WFZ306"/>
      <c r="WGA306"/>
      <c r="WGB306"/>
      <c r="WGC306"/>
      <c r="WGD306"/>
      <c r="WGE306"/>
      <c r="WGF306"/>
      <c r="WGG306"/>
      <c r="WGH306"/>
      <c r="WGI306"/>
      <c r="WGJ306"/>
      <c r="WGK306"/>
      <c r="WGL306"/>
      <c r="WGM306"/>
      <c r="WGN306"/>
      <c r="WGO306"/>
      <c r="WGP306"/>
      <c r="WGQ306"/>
      <c r="WGR306"/>
      <c r="WGS306"/>
      <c r="WGT306"/>
      <c r="WGU306"/>
      <c r="WGV306"/>
      <c r="WGW306"/>
      <c r="WGX306"/>
      <c r="WGY306"/>
      <c r="WGZ306"/>
      <c r="WHA306"/>
      <c r="WHB306"/>
      <c r="WHC306"/>
      <c r="WHD306"/>
      <c r="WHE306"/>
      <c r="WHF306"/>
      <c r="WHG306"/>
      <c r="WHH306"/>
      <c r="WHI306"/>
      <c r="WHJ306"/>
      <c r="WHK306"/>
      <c r="WHL306"/>
      <c r="WHM306"/>
      <c r="WHN306"/>
      <c r="WHO306"/>
      <c r="WHP306"/>
      <c r="WHQ306"/>
      <c r="WHR306"/>
      <c r="WHS306"/>
      <c r="WHT306"/>
      <c r="WHU306"/>
      <c r="WHV306"/>
      <c r="WHW306"/>
      <c r="WHX306"/>
      <c r="WHY306"/>
      <c r="WHZ306"/>
      <c r="WIA306"/>
      <c r="WIB306"/>
      <c r="WIC306"/>
      <c r="WID306"/>
      <c r="WIE306"/>
      <c r="WIF306"/>
      <c r="WIG306"/>
      <c r="WIH306"/>
      <c r="WII306"/>
      <c r="WIJ306"/>
      <c r="WIK306"/>
      <c r="WIL306"/>
      <c r="WIM306"/>
      <c r="WIN306"/>
      <c r="WIO306"/>
      <c r="WIP306"/>
      <c r="WIQ306"/>
      <c r="WIR306"/>
      <c r="WIS306"/>
      <c r="WIT306"/>
      <c r="WIU306"/>
      <c r="WIV306"/>
      <c r="WIW306"/>
      <c r="WIX306"/>
      <c r="WIY306"/>
      <c r="WIZ306"/>
      <c r="WJA306"/>
      <c r="WJB306"/>
      <c r="WJC306"/>
      <c r="WJD306"/>
      <c r="WJE306"/>
      <c r="WJF306"/>
      <c r="WJG306"/>
      <c r="WJH306"/>
      <c r="WJI306"/>
      <c r="WJJ306"/>
      <c r="WJK306"/>
      <c r="WJL306"/>
      <c r="WJM306"/>
      <c r="WJN306"/>
      <c r="WJO306"/>
      <c r="WJP306"/>
      <c r="WJQ306"/>
      <c r="WJR306"/>
      <c r="WJS306"/>
      <c r="WJT306"/>
      <c r="WJU306"/>
      <c r="WJV306"/>
      <c r="WJW306"/>
      <c r="WJX306"/>
      <c r="WJY306"/>
      <c r="WJZ306"/>
      <c r="WKA306"/>
      <c r="WKB306"/>
      <c r="WKC306"/>
      <c r="WKD306"/>
      <c r="WKE306"/>
      <c r="WKF306"/>
      <c r="WKG306"/>
      <c r="WKH306"/>
      <c r="WKI306"/>
      <c r="WKJ306"/>
      <c r="WKK306"/>
      <c r="WKL306"/>
      <c r="WKM306"/>
      <c r="WKN306"/>
      <c r="WKO306"/>
      <c r="WKP306"/>
      <c r="WKQ306"/>
      <c r="WKR306"/>
      <c r="WKS306"/>
      <c r="WKT306"/>
      <c r="WKU306"/>
      <c r="WKV306"/>
      <c r="WKW306"/>
      <c r="WKX306"/>
      <c r="WKY306"/>
      <c r="WKZ306"/>
      <c r="WLA306"/>
      <c r="WLB306"/>
      <c r="WLC306"/>
      <c r="WLD306"/>
      <c r="WLE306"/>
      <c r="WLF306"/>
      <c r="WLG306"/>
      <c r="WLH306"/>
      <c r="WLI306"/>
      <c r="WLJ306"/>
      <c r="WLK306"/>
      <c r="WLL306"/>
      <c r="WLM306"/>
      <c r="WLN306"/>
      <c r="WLO306"/>
      <c r="WLP306"/>
      <c r="WLQ306"/>
      <c r="WLR306"/>
      <c r="WLS306"/>
      <c r="WLT306"/>
      <c r="WLU306"/>
      <c r="WLV306"/>
      <c r="WLW306"/>
      <c r="WLX306"/>
      <c r="WLY306"/>
      <c r="WLZ306"/>
      <c r="WMA306"/>
      <c r="WMB306"/>
      <c r="WMC306"/>
      <c r="WMD306"/>
      <c r="WME306"/>
      <c r="WMF306"/>
      <c r="WMG306"/>
      <c r="WMH306"/>
      <c r="WMI306"/>
      <c r="WMJ306"/>
      <c r="WMK306"/>
      <c r="WML306"/>
      <c r="WMM306"/>
      <c r="WMN306"/>
      <c r="WMO306"/>
      <c r="WMP306"/>
      <c r="WMQ306"/>
      <c r="WMR306"/>
      <c r="WMS306"/>
      <c r="WMT306"/>
      <c r="WMU306"/>
      <c r="WMV306"/>
      <c r="WMW306"/>
      <c r="WMX306"/>
      <c r="WMY306"/>
      <c r="WMZ306"/>
      <c r="WNA306"/>
      <c r="WNB306"/>
      <c r="WNC306"/>
      <c r="WND306"/>
      <c r="WNE306"/>
      <c r="WNF306"/>
      <c r="WNG306"/>
      <c r="WNH306"/>
      <c r="WNI306"/>
      <c r="WNJ306"/>
      <c r="WNK306"/>
      <c r="WNL306"/>
      <c r="WNM306"/>
      <c r="WNN306"/>
      <c r="WNO306"/>
      <c r="WNP306"/>
      <c r="WNQ306"/>
      <c r="WNR306"/>
      <c r="WNS306"/>
      <c r="WNT306"/>
      <c r="WNU306"/>
      <c r="WNV306"/>
      <c r="WNW306"/>
      <c r="WNX306"/>
      <c r="WNY306"/>
      <c r="WNZ306"/>
      <c r="WOA306"/>
      <c r="WOB306"/>
      <c r="WOC306"/>
      <c r="WOD306"/>
      <c r="WOE306"/>
      <c r="WOF306"/>
      <c r="WOG306"/>
      <c r="WOH306"/>
      <c r="WOI306"/>
      <c r="WOJ306"/>
      <c r="WOK306"/>
      <c r="WOL306"/>
      <c r="WOM306"/>
      <c r="WON306"/>
      <c r="WOO306"/>
      <c r="WOP306"/>
      <c r="WOQ306"/>
      <c r="WOR306"/>
      <c r="WOS306"/>
      <c r="WOT306"/>
      <c r="WOU306"/>
      <c r="WOV306"/>
      <c r="WOW306"/>
      <c r="WOX306"/>
      <c r="WOY306"/>
      <c r="WOZ306"/>
      <c r="WPA306"/>
      <c r="WPB306"/>
      <c r="WPC306"/>
      <c r="WPD306"/>
      <c r="WPE306"/>
      <c r="WPF306"/>
      <c r="WPG306"/>
      <c r="WPH306"/>
      <c r="WPI306"/>
      <c r="WPJ306"/>
      <c r="WPK306"/>
      <c r="WPL306"/>
      <c r="WPM306"/>
      <c r="WPN306"/>
      <c r="WPO306"/>
      <c r="WPP306"/>
      <c r="WPQ306"/>
      <c r="WPR306"/>
      <c r="WPS306"/>
      <c r="WPT306"/>
      <c r="WPU306"/>
      <c r="WPV306"/>
      <c r="WPW306"/>
      <c r="WPX306"/>
      <c r="WPY306"/>
      <c r="WPZ306"/>
      <c r="WQA306"/>
      <c r="WQB306"/>
      <c r="WQC306"/>
      <c r="WQD306"/>
      <c r="WQE306"/>
      <c r="WQF306"/>
      <c r="WQG306"/>
      <c r="WQH306"/>
      <c r="WQI306"/>
      <c r="WQJ306"/>
      <c r="WQK306"/>
      <c r="WQL306"/>
      <c r="WQM306"/>
      <c r="WQN306"/>
      <c r="WQO306"/>
      <c r="WQP306"/>
      <c r="WQQ306"/>
      <c r="WQR306"/>
      <c r="WQS306"/>
      <c r="WQT306"/>
      <c r="WQU306"/>
      <c r="WQV306"/>
      <c r="WQW306"/>
      <c r="WQX306"/>
      <c r="WQY306"/>
      <c r="WQZ306"/>
      <c r="WRA306"/>
      <c r="WRB306"/>
      <c r="WRC306"/>
      <c r="WRD306"/>
      <c r="WRE306"/>
      <c r="WRF306"/>
      <c r="WRG306"/>
      <c r="WRH306"/>
      <c r="WRI306"/>
      <c r="WRJ306"/>
      <c r="WRK306"/>
      <c r="WRL306"/>
      <c r="WRM306"/>
      <c r="WRN306"/>
      <c r="WRO306"/>
      <c r="WRP306"/>
      <c r="WRQ306"/>
      <c r="WRR306"/>
      <c r="WRS306"/>
      <c r="WRT306"/>
      <c r="WRU306"/>
      <c r="WRV306"/>
      <c r="WRW306"/>
      <c r="WRX306"/>
      <c r="WRY306"/>
      <c r="WRZ306"/>
      <c r="WSA306"/>
      <c r="WSB306"/>
      <c r="WSC306"/>
      <c r="WSD306"/>
      <c r="WSE306"/>
      <c r="WSF306"/>
      <c r="WSG306"/>
      <c r="WSH306"/>
      <c r="WSI306"/>
      <c r="WSJ306"/>
      <c r="WSK306"/>
      <c r="WSL306"/>
      <c r="WSM306"/>
      <c r="WSN306"/>
      <c r="WSO306"/>
      <c r="WSP306"/>
      <c r="WSQ306"/>
      <c r="WSR306"/>
      <c r="WSS306"/>
      <c r="WST306"/>
      <c r="WSU306"/>
      <c r="WSV306"/>
      <c r="WSW306"/>
      <c r="WSX306"/>
      <c r="WSY306"/>
      <c r="WSZ306"/>
      <c r="WTA306"/>
      <c r="WTB306"/>
      <c r="WTC306"/>
      <c r="WTD306"/>
      <c r="WTE306"/>
      <c r="WTF306"/>
      <c r="WTG306"/>
      <c r="WTH306"/>
      <c r="WTI306"/>
      <c r="WTJ306"/>
      <c r="WTK306"/>
      <c r="WTL306"/>
      <c r="WTM306"/>
      <c r="WTN306"/>
      <c r="WTO306"/>
      <c r="WTP306"/>
      <c r="WTQ306"/>
      <c r="WTR306"/>
      <c r="WTS306"/>
      <c r="WTT306"/>
      <c r="WTU306"/>
      <c r="WTV306"/>
      <c r="WTW306"/>
      <c r="WTX306"/>
      <c r="WTY306"/>
      <c r="WTZ306"/>
      <c r="WUA306"/>
      <c r="WUB306"/>
      <c r="WUC306"/>
      <c r="WUD306"/>
      <c r="WUE306"/>
      <c r="WUF306"/>
      <c r="WUG306"/>
      <c r="WUH306"/>
      <c r="WUI306"/>
      <c r="WUJ306"/>
      <c r="WUK306"/>
      <c r="WUL306"/>
      <c r="WUM306"/>
      <c r="WUN306"/>
      <c r="WUO306"/>
      <c r="WUP306"/>
      <c r="WUQ306"/>
      <c r="WUR306"/>
      <c r="WUS306"/>
      <c r="WUT306"/>
      <c r="WUU306"/>
      <c r="WUV306"/>
      <c r="WUW306"/>
      <c r="WUX306"/>
      <c r="WUY306"/>
      <c r="WUZ306"/>
      <c r="WVA306"/>
      <c r="WVB306"/>
      <c r="WVC306"/>
      <c r="WVD306"/>
      <c r="WVE306"/>
      <c r="WVF306"/>
      <c r="WVG306"/>
      <c r="WVH306"/>
      <c r="WVI306"/>
      <c r="WVJ306"/>
      <c r="WVK306"/>
      <c r="WVL306"/>
      <c r="WVM306"/>
      <c r="WVN306"/>
      <c r="WVO306"/>
      <c r="WVP306"/>
      <c r="WVQ306"/>
      <c r="WVR306"/>
      <c r="WVS306"/>
      <c r="WVT306"/>
      <c r="WVU306"/>
      <c r="WVV306"/>
      <c r="WVW306"/>
      <c r="WVX306"/>
      <c r="WVY306"/>
      <c r="WVZ306"/>
      <c r="WWA306"/>
      <c r="WWB306"/>
      <c r="WWC306"/>
      <c r="WWD306"/>
      <c r="WWE306"/>
      <c r="WWF306"/>
      <c r="WWG306"/>
      <c r="WWH306"/>
      <c r="WWI306"/>
      <c r="WWJ306"/>
      <c r="WWK306"/>
      <c r="WWL306"/>
      <c r="WWM306"/>
      <c r="WWN306"/>
      <c r="WWO306"/>
      <c r="WWP306"/>
      <c r="WWQ306"/>
      <c r="WWR306"/>
      <c r="WWS306"/>
      <c r="WWT306"/>
      <c r="WWU306"/>
      <c r="WWV306"/>
      <c r="WWW306"/>
      <c r="WWX306"/>
      <c r="WWY306"/>
      <c r="WWZ306"/>
      <c r="WXA306"/>
      <c r="WXB306"/>
      <c r="WXC306"/>
      <c r="WXD306"/>
      <c r="WXE306"/>
      <c r="WXF306"/>
      <c r="WXG306"/>
      <c r="WXH306"/>
      <c r="WXI306"/>
      <c r="WXJ306"/>
      <c r="WXK306"/>
      <c r="WXL306"/>
      <c r="WXM306"/>
      <c r="WXN306"/>
      <c r="WXO306"/>
      <c r="WXP306"/>
      <c r="WXQ306"/>
      <c r="WXR306"/>
      <c r="WXS306"/>
      <c r="WXT306"/>
      <c r="WXU306"/>
      <c r="WXV306"/>
      <c r="WXW306"/>
      <c r="WXX306"/>
      <c r="WXY306"/>
      <c r="WXZ306"/>
      <c r="WYA306"/>
      <c r="WYB306"/>
      <c r="WYC306"/>
      <c r="WYD306"/>
      <c r="WYE306"/>
      <c r="WYF306"/>
      <c r="WYG306"/>
      <c r="WYH306"/>
      <c r="WYI306"/>
      <c r="WYJ306"/>
      <c r="WYK306"/>
      <c r="WYL306"/>
      <c r="WYM306"/>
      <c r="WYN306"/>
      <c r="WYO306"/>
      <c r="WYP306"/>
      <c r="WYQ306"/>
      <c r="WYR306"/>
      <c r="WYS306"/>
      <c r="WYT306"/>
      <c r="WYU306"/>
      <c r="WYV306"/>
      <c r="WYW306"/>
      <c r="WYX306"/>
      <c r="WYY306"/>
      <c r="WYZ306"/>
      <c r="WZA306"/>
      <c r="WZB306"/>
      <c r="WZC306"/>
      <c r="WZD306"/>
      <c r="WZE306"/>
      <c r="WZF306"/>
      <c r="WZG306"/>
      <c r="WZH306"/>
      <c r="WZI306"/>
      <c r="WZJ306"/>
      <c r="WZK306"/>
      <c r="WZL306"/>
      <c r="WZM306"/>
      <c r="WZN306"/>
      <c r="WZO306"/>
      <c r="WZP306"/>
      <c r="WZQ306"/>
      <c r="WZR306"/>
      <c r="WZS306"/>
      <c r="WZT306"/>
      <c r="WZU306"/>
      <c r="WZV306"/>
      <c r="WZW306"/>
      <c r="WZX306"/>
      <c r="WZY306"/>
      <c r="WZZ306"/>
      <c r="XAA306"/>
      <c r="XAB306"/>
      <c r="XAC306"/>
      <c r="XAD306"/>
      <c r="XAE306"/>
      <c r="XAF306"/>
      <c r="XAG306"/>
      <c r="XAH306"/>
      <c r="XAI306"/>
      <c r="XAJ306"/>
      <c r="XAK306"/>
      <c r="XAL306"/>
      <c r="XAM306"/>
      <c r="XAN306"/>
      <c r="XAO306"/>
      <c r="XAP306"/>
      <c r="XAQ306"/>
      <c r="XAR306"/>
      <c r="XAS306"/>
      <c r="XAT306"/>
      <c r="XAU306"/>
      <c r="XAV306"/>
      <c r="XAW306"/>
      <c r="XAX306"/>
      <c r="XAY306"/>
      <c r="XAZ306"/>
      <c r="XBA306"/>
      <c r="XBB306"/>
      <c r="XBC306"/>
      <c r="XBD306"/>
      <c r="XBE306"/>
      <c r="XBF306"/>
      <c r="XBG306"/>
      <c r="XBH306"/>
      <c r="XBI306"/>
      <c r="XBJ306"/>
      <c r="XBK306"/>
      <c r="XBL306"/>
      <c r="XBM306"/>
      <c r="XBN306"/>
      <c r="XBO306"/>
      <c r="XBP306"/>
      <c r="XBQ306"/>
      <c r="XBR306"/>
      <c r="XBS306"/>
      <c r="XBT306"/>
      <c r="XBU306"/>
      <c r="XBV306"/>
      <c r="XBW306"/>
      <c r="XBX306"/>
      <c r="XBY306"/>
      <c r="XBZ306"/>
      <c r="XCA306"/>
      <c r="XCB306"/>
      <c r="XCC306"/>
      <c r="XCD306"/>
      <c r="XCE306"/>
      <c r="XCF306"/>
      <c r="XCG306"/>
      <c r="XCH306"/>
      <c r="XCI306"/>
      <c r="XCJ306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  <c r="XDF306"/>
      <c r="XDG306"/>
      <c r="XDH306"/>
      <c r="XDI306"/>
      <c r="XDJ306"/>
      <c r="XDK306"/>
      <c r="XDL306"/>
      <c r="XDM306"/>
      <c r="XDN306"/>
      <c r="XDO306"/>
      <c r="XDP306"/>
      <c r="XDQ306"/>
      <c r="XDR306"/>
      <c r="XDS306"/>
      <c r="XDT306"/>
      <c r="XDU306"/>
      <c r="XDV306"/>
      <c r="XDW306"/>
      <c r="XDX306"/>
      <c r="XDY306"/>
      <c r="XDZ306"/>
      <c r="XEA306"/>
      <c r="XEB306"/>
      <c r="XEC306"/>
      <c r="XED306"/>
      <c r="XEE306"/>
      <c r="XEF306"/>
      <c r="XEG306"/>
      <c r="XEH306"/>
      <c r="XEI306"/>
      <c r="XEJ306"/>
      <c r="XEK306"/>
      <c r="XEL306"/>
      <c r="XEM306"/>
      <c r="XEN306"/>
      <c r="XEO306"/>
      <c r="XEP306"/>
      <c r="XEQ306"/>
      <c r="XER306"/>
      <c r="XES306"/>
      <c r="XET306"/>
      <c r="XEU306"/>
      <c r="XEV306"/>
      <c r="XEW306"/>
      <c r="XEX306"/>
      <c r="XEY306"/>
      <c r="XEZ306"/>
      <c r="XFA306"/>
      <c r="XFB306"/>
      <c r="XFC306"/>
      <c r="XFD306"/>
    </row>
    <row r="307" spans="1:16384" ht="15" customHeight="1" x14ac:dyDescent="0.25">
      <c r="A307" s="44" t="s">
        <v>965</v>
      </c>
      <c r="B307" s="51" t="s">
        <v>603</v>
      </c>
      <c r="C307" s="51" t="s">
        <v>515</v>
      </c>
      <c r="D307" s="52" t="s">
        <v>172</v>
      </c>
      <c r="E307" s="53">
        <v>8817000</v>
      </c>
      <c r="F307" s="45">
        <v>8849000</v>
      </c>
      <c r="G307" s="45">
        <v>11361000</v>
      </c>
      <c r="H307" s="53">
        <v>2512000</v>
      </c>
      <c r="I307" s="46">
        <v>0.28387388405469544</v>
      </c>
      <c r="J307" s="54">
        <v>0.02</v>
      </c>
    </row>
    <row r="308" spans="1:16384" ht="15" customHeight="1" x14ac:dyDescent="0.25">
      <c r="A308" s="44" t="s">
        <v>965</v>
      </c>
      <c r="B308" s="51" t="s">
        <v>589</v>
      </c>
      <c r="C308" s="51" t="s">
        <v>590</v>
      </c>
      <c r="D308" s="52" t="s">
        <v>330</v>
      </c>
      <c r="E308" s="53">
        <v>2316000</v>
      </c>
      <c r="F308" s="45">
        <v>17640000</v>
      </c>
      <c r="G308" s="45">
        <v>15209000</v>
      </c>
      <c r="H308" s="53">
        <v>-2431000</v>
      </c>
      <c r="I308" s="46">
        <v>-0.13781179138321994</v>
      </c>
      <c r="J308" s="54">
        <v>0.02</v>
      </c>
    </row>
    <row r="309" spans="1:16384" ht="15" customHeight="1" x14ac:dyDescent="0.25">
      <c r="A309" s="44" t="s">
        <v>965</v>
      </c>
      <c r="B309" s="51" t="s">
        <v>597</v>
      </c>
      <c r="C309" s="51" t="s">
        <v>598</v>
      </c>
      <c r="D309" s="52" t="s">
        <v>196</v>
      </c>
      <c r="E309" s="53">
        <v>5100000</v>
      </c>
      <c r="F309" s="45">
        <v>41205000</v>
      </c>
      <c r="G309" s="45">
        <v>32084000</v>
      </c>
      <c r="H309" s="53">
        <v>-9121000</v>
      </c>
      <c r="I309" s="46">
        <v>-0.22135663147676252</v>
      </c>
      <c r="J309" s="54">
        <v>0.02</v>
      </c>
    </row>
    <row r="310" spans="1:16384" ht="15" customHeight="1" x14ac:dyDescent="0.25">
      <c r="A310" s="44" t="s">
        <v>965</v>
      </c>
      <c r="B310" s="51" t="s">
        <v>620</v>
      </c>
      <c r="C310" s="51" t="s">
        <v>621</v>
      </c>
      <c r="D310" s="52" t="s">
        <v>196</v>
      </c>
      <c r="E310" s="53">
        <v>4600000</v>
      </c>
      <c r="F310" s="45">
        <v>20807000</v>
      </c>
      <c r="G310" s="45">
        <v>21576000</v>
      </c>
      <c r="H310" s="53">
        <v>769000</v>
      </c>
      <c r="I310" s="46">
        <v>3.6958715816792428E-2</v>
      </c>
      <c r="J310" s="54">
        <v>0.02</v>
      </c>
    </row>
    <row r="311" spans="1:16384" ht="15" customHeight="1" x14ac:dyDescent="0.25">
      <c r="A311" s="44" t="s">
        <v>965</v>
      </c>
      <c r="B311" s="51" t="s">
        <v>628</v>
      </c>
      <c r="C311" s="51" t="s">
        <v>598</v>
      </c>
      <c r="D311" s="52" t="s">
        <v>196</v>
      </c>
      <c r="E311" s="53">
        <v>686000</v>
      </c>
      <c r="F311" s="45">
        <v>6979000</v>
      </c>
      <c r="G311" s="45">
        <v>8690000</v>
      </c>
      <c r="H311" s="53">
        <v>1711000</v>
      </c>
      <c r="I311" s="46">
        <v>0.24516406361942972</v>
      </c>
      <c r="J311" s="54">
        <v>0.02</v>
      </c>
    </row>
    <row r="312" spans="1:16384" ht="15" customHeight="1" x14ac:dyDescent="0.25">
      <c r="A312" s="44" t="s">
        <v>965</v>
      </c>
      <c r="B312" s="51" t="s">
        <v>622</v>
      </c>
      <c r="C312" s="51" t="s">
        <v>40</v>
      </c>
      <c r="D312" s="52" t="s">
        <v>41</v>
      </c>
      <c r="E312" s="53">
        <v>585000</v>
      </c>
      <c r="F312" s="45">
        <v>8377000</v>
      </c>
      <c r="G312" s="45">
        <v>8664000</v>
      </c>
      <c r="H312" s="53">
        <v>287000</v>
      </c>
      <c r="I312" s="46">
        <v>3.4260475110421393E-2</v>
      </c>
      <c r="J312" s="54">
        <v>0.02</v>
      </c>
    </row>
    <row r="313" spans="1:16384" ht="15" customHeight="1" x14ac:dyDescent="0.25">
      <c r="A313" s="44" t="s">
        <v>965</v>
      </c>
      <c r="B313" s="51" t="s">
        <v>623</v>
      </c>
      <c r="C313" s="51" t="s">
        <v>624</v>
      </c>
      <c r="D313" s="52" t="s">
        <v>121</v>
      </c>
      <c r="E313" s="53">
        <v>197000</v>
      </c>
      <c r="F313" s="45">
        <v>1791000</v>
      </c>
      <c r="G313" s="45">
        <v>1947000</v>
      </c>
      <c r="H313" s="53">
        <v>156000</v>
      </c>
      <c r="I313" s="46">
        <v>8.7102177554438859E-2</v>
      </c>
      <c r="J313" s="54">
        <v>0.02</v>
      </c>
    </row>
    <row r="314" spans="1:16384" ht="15" customHeight="1" x14ac:dyDescent="0.25">
      <c r="A314" s="44" t="s">
        <v>965</v>
      </c>
      <c r="B314" s="51" t="s">
        <v>626</v>
      </c>
      <c r="C314" s="51" t="s">
        <v>627</v>
      </c>
      <c r="D314" s="52" t="s">
        <v>10</v>
      </c>
      <c r="E314" s="53">
        <v>197000</v>
      </c>
      <c r="F314" s="45">
        <v>1454000</v>
      </c>
      <c r="G314" s="45">
        <v>2659000</v>
      </c>
      <c r="H314" s="53">
        <v>1205000</v>
      </c>
      <c r="I314" s="46">
        <v>0.82874828060522698</v>
      </c>
      <c r="J314" s="54">
        <v>0.02</v>
      </c>
    </row>
    <row r="315" spans="1:16384" ht="15" customHeight="1" x14ac:dyDescent="0.25">
      <c r="A315" s="44" t="s">
        <v>965</v>
      </c>
      <c r="B315" s="51" t="s">
        <v>595</v>
      </c>
      <c r="C315" s="51" t="s">
        <v>596</v>
      </c>
      <c r="D315" s="52" t="s">
        <v>21</v>
      </c>
      <c r="E315" s="53">
        <v>478000</v>
      </c>
      <c r="F315" s="45">
        <v>6760000</v>
      </c>
      <c r="G315" s="45">
        <v>7228000</v>
      </c>
      <c r="H315" s="53">
        <v>468000</v>
      </c>
      <c r="I315" s="46">
        <v>6.9230769230769235E-2</v>
      </c>
      <c r="J315" s="54">
        <v>0.02</v>
      </c>
    </row>
    <row r="316" spans="1:16384" ht="15" customHeight="1" x14ac:dyDescent="0.25">
      <c r="A316" s="44" t="s">
        <v>965</v>
      </c>
      <c r="B316" s="51" t="s">
        <v>613</v>
      </c>
      <c r="C316" s="51" t="s">
        <v>614</v>
      </c>
      <c r="D316" s="52" t="s">
        <v>21</v>
      </c>
      <c r="E316" s="53">
        <v>42000</v>
      </c>
      <c r="F316" s="45">
        <v>86000</v>
      </c>
      <c r="G316" s="45">
        <v>270000</v>
      </c>
      <c r="H316" s="53">
        <v>184000</v>
      </c>
      <c r="I316" s="46">
        <v>2.13953488372093</v>
      </c>
      <c r="J316" s="54">
        <v>0.02</v>
      </c>
    </row>
    <row r="317" spans="1:16384" ht="15" customHeight="1" x14ac:dyDescent="0.25">
      <c r="A317" s="44" t="s">
        <v>965</v>
      </c>
      <c r="B317" s="51" t="s">
        <v>615</v>
      </c>
      <c r="C317" s="51" t="s">
        <v>616</v>
      </c>
      <c r="D317" s="52" t="s">
        <v>21</v>
      </c>
      <c r="E317" s="53">
        <v>750000</v>
      </c>
      <c r="F317" s="45">
        <v>1876000</v>
      </c>
      <c r="G317" s="45">
        <v>2554000</v>
      </c>
      <c r="H317" s="53">
        <v>678000</v>
      </c>
      <c r="I317" s="46">
        <v>0.36140724946695096</v>
      </c>
      <c r="J317" s="54">
        <v>0.02</v>
      </c>
    </row>
    <row r="318" spans="1:16384" ht="15" customHeight="1" x14ac:dyDescent="0.25">
      <c r="A318" s="44" t="s">
        <v>965</v>
      </c>
      <c r="B318" s="51" t="s">
        <v>637</v>
      </c>
      <c r="C318" s="51" t="s">
        <v>638</v>
      </c>
      <c r="D318" s="52" t="s">
        <v>21</v>
      </c>
      <c r="E318" s="53">
        <v>4000000</v>
      </c>
      <c r="F318" s="45">
        <v>33280000</v>
      </c>
      <c r="G318" s="45">
        <v>30961000</v>
      </c>
      <c r="H318" s="53">
        <v>-2319000</v>
      </c>
      <c r="I318" s="46">
        <v>-6.968149038461538E-2</v>
      </c>
      <c r="J318" s="54">
        <v>0.02</v>
      </c>
    </row>
    <row r="319" spans="1:16384" ht="15" customHeight="1" x14ac:dyDescent="0.25">
      <c r="A319" s="44" t="s">
        <v>965</v>
      </c>
      <c r="B319" s="51" t="s">
        <v>642</v>
      </c>
      <c r="C319" s="51" t="s">
        <v>638</v>
      </c>
      <c r="D319" s="52" t="s">
        <v>21</v>
      </c>
      <c r="E319" s="53">
        <v>2500000</v>
      </c>
      <c r="F319" s="45">
        <v>33651000</v>
      </c>
      <c r="G319" s="45">
        <v>40977000</v>
      </c>
      <c r="H319" s="53">
        <v>7326000</v>
      </c>
      <c r="I319" s="46">
        <v>0.21770526878844612</v>
      </c>
      <c r="J319" s="54">
        <v>0.02</v>
      </c>
    </row>
    <row r="320" spans="1:16384" ht="15" customHeight="1" x14ac:dyDescent="0.25">
      <c r="A320" s="44" t="s">
        <v>965</v>
      </c>
      <c r="B320" s="51" t="s">
        <v>602</v>
      </c>
      <c r="C320" s="51" t="s">
        <v>319</v>
      </c>
      <c r="D320" s="52" t="s">
        <v>130</v>
      </c>
      <c r="E320" s="53">
        <v>203000</v>
      </c>
      <c r="F320" s="45">
        <v>2728000</v>
      </c>
      <c r="G320" s="45">
        <v>4625000</v>
      </c>
      <c r="H320" s="53">
        <v>1897000</v>
      </c>
      <c r="I320" s="46">
        <v>0.6953812316715543</v>
      </c>
      <c r="J320" s="54">
        <v>0.02</v>
      </c>
    </row>
    <row r="321" spans="1:10" ht="15" customHeight="1" x14ac:dyDescent="0.25">
      <c r="A321" s="44" t="s">
        <v>965</v>
      </c>
      <c r="B321" s="51" t="s">
        <v>587</v>
      </c>
      <c r="C321" s="51" t="s">
        <v>588</v>
      </c>
      <c r="D321" s="52" t="s">
        <v>5</v>
      </c>
      <c r="E321" s="53">
        <v>490000</v>
      </c>
      <c r="F321" s="45">
        <v>6505000</v>
      </c>
      <c r="G321" s="45">
        <v>8074000</v>
      </c>
      <c r="H321" s="53">
        <v>1569000</v>
      </c>
      <c r="I321" s="46">
        <v>0.24119907763259033</v>
      </c>
      <c r="J321" s="54">
        <v>0.02</v>
      </c>
    </row>
    <row r="322" spans="1:10" ht="15" customHeight="1" x14ac:dyDescent="0.25">
      <c r="A322" s="44" t="s">
        <v>965</v>
      </c>
      <c r="B322" s="51" t="s">
        <v>578</v>
      </c>
      <c r="C322" s="51" t="s">
        <v>579</v>
      </c>
      <c r="D322" s="52" t="s">
        <v>29</v>
      </c>
      <c r="E322" s="53">
        <v>1820000</v>
      </c>
      <c r="F322" s="45">
        <v>18674000</v>
      </c>
      <c r="G322" s="45">
        <v>19020000</v>
      </c>
      <c r="H322" s="53">
        <v>346000</v>
      </c>
      <c r="I322" s="46">
        <v>1.8528435257577379E-2</v>
      </c>
      <c r="J322" s="54">
        <v>0.02</v>
      </c>
    </row>
    <row r="323" spans="1:10" ht="15" customHeight="1" x14ac:dyDescent="0.25">
      <c r="A323" s="44" t="s">
        <v>965</v>
      </c>
      <c r="B323" s="51" t="s">
        <v>593</v>
      </c>
      <c r="C323" s="51" t="s">
        <v>594</v>
      </c>
      <c r="D323" s="52" t="s">
        <v>29</v>
      </c>
      <c r="E323" s="53">
        <v>862000</v>
      </c>
      <c r="F323" s="45">
        <v>11002000</v>
      </c>
      <c r="G323" s="45">
        <v>12766000</v>
      </c>
      <c r="H323" s="53">
        <v>1764000</v>
      </c>
      <c r="I323" s="46">
        <v>0.1603344846391565</v>
      </c>
      <c r="J323" s="54">
        <v>0.02</v>
      </c>
    </row>
    <row r="324" spans="1:10" ht="15" customHeight="1" x14ac:dyDescent="0.25">
      <c r="A324" s="44" t="s">
        <v>965</v>
      </c>
      <c r="B324" s="51" t="s">
        <v>631</v>
      </c>
      <c r="C324" s="51" t="s">
        <v>579</v>
      </c>
      <c r="D324" s="52" t="s">
        <v>29</v>
      </c>
      <c r="E324" s="53">
        <v>250000</v>
      </c>
      <c r="F324" s="45">
        <v>2190000</v>
      </c>
      <c r="G324" s="45">
        <v>2629000</v>
      </c>
      <c r="H324" s="53">
        <v>439000</v>
      </c>
      <c r="I324" s="46">
        <v>0.20045662100456621</v>
      </c>
      <c r="J324" s="54">
        <v>0.02</v>
      </c>
    </row>
    <row r="325" spans="1:10" ht="15" customHeight="1" x14ac:dyDescent="0.25">
      <c r="A325" s="44" t="s">
        <v>965</v>
      </c>
      <c r="B325" s="51" t="s">
        <v>647</v>
      </c>
      <c r="C325" s="51" t="s">
        <v>648</v>
      </c>
      <c r="D325" s="52" t="s">
        <v>29</v>
      </c>
      <c r="E325" s="53">
        <v>1052000</v>
      </c>
      <c r="F325" s="45">
        <v>12882000</v>
      </c>
      <c r="G325" s="45">
        <v>15494000</v>
      </c>
      <c r="H325" s="53">
        <v>2612000</v>
      </c>
      <c r="I325" s="46">
        <v>0.20276354603322466</v>
      </c>
      <c r="J325" s="54">
        <v>0.02</v>
      </c>
    </row>
    <row r="326" spans="1:10" ht="15" customHeight="1" x14ac:dyDescent="0.25">
      <c r="A326" s="44" t="s">
        <v>965</v>
      </c>
      <c r="B326" s="51" t="s">
        <v>649</v>
      </c>
      <c r="C326" s="51" t="s">
        <v>551</v>
      </c>
      <c r="D326" s="52" t="s">
        <v>29</v>
      </c>
      <c r="E326" s="53">
        <v>11708000</v>
      </c>
      <c r="F326" s="45">
        <v>113268000</v>
      </c>
      <c r="G326" s="45">
        <v>111214000</v>
      </c>
      <c r="H326" s="53">
        <v>-2054000</v>
      </c>
      <c r="I326" s="46">
        <v>-1.8133983119680758E-2</v>
      </c>
      <c r="J326" s="54">
        <v>0.02</v>
      </c>
    </row>
    <row r="327" spans="1:10" ht="15" customHeight="1" x14ac:dyDescent="0.25">
      <c r="A327" s="44" t="s">
        <v>965</v>
      </c>
      <c r="B327" s="51" t="s">
        <v>586</v>
      </c>
      <c r="C327" s="51" t="s">
        <v>203</v>
      </c>
      <c r="D327" s="52" t="s">
        <v>89</v>
      </c>
      <c r="E327" s="53">
        <v>1000000</v>
      </c>
      <c r="F327" s="45">
        <v>1799000</v>
      </c>
      <c r="G327" s="45">
        <v>3092000</v>
      </c>
      <c r="H327" s="53">
        <v>1293000</v>
      </c>
      <c r="I327" s="46">
        <v>0.71873262923846581</v>
      </c>
      <c r="J327" s="54">
        <v>0.02</v>
      </c>
    </row>
    <row r="328" spans="1:10" ht="15" customHeight="1" x14ac:dyDescent="0.25">
      <c r="A328" s="44" t="s">
        <v>965</v>
      </c>
      <c r="B328" s="51" t="s">
        <v>618</v>
      </c>
      <c r="C328" s="51" t="s">
        <v>619</v>
      </c>
      <c r="D328" s="52" t="s">
        <v>89</v>
      </c>
      <c r="E328" s="53">
        <v>392000</v>
      </c>
      <c r="F328" s="45">
        <v>96000</v>
      </c>
      <c r="G328" s="45">
        <v>115000</v>
      </c>
      <c r="H328" s="53">
        <v>19000</v>
      </c>
      <c r="I328" s="46">
        <v>0.19791666666666666</v>
      </c>
      <c r="J328" s="54">
        <v>0.02</v>
      </c>
    </row>
    <row r="329" spans="1:10" ht="15" customHeight="1" x14ac:dyDescent="0.25">
      <c r="A329" s="44" t="s">
        <v>965</v>
      </c>
      <c r="B329" s="51" t="s">
        <v>629</v>
      </c>
      <c r="C329" s="51" t="s">
        <v>630</v>
      </c>
      <c r="D329" s="52" t="s">
        <v>57</v>
      </c>
      <c r="E329" s="53">
        <v>1000000</v>
      </c>
      <c r="F329" s="45">
        <v>11758000</v>
      </c>
      <c r="G329" s="45">
        <v>12237000</v>
      </c>
      <c r="H329" s="53">
        <v>479000</v>
      </c>
      <c r="I329" s="46">
        <v>4.0738220785847934E-2</v>
      </c>
      <c r="J329" s="54">
        <v>0.02</v>
      </c>
    </row>
    <row r="330" spans="1:10" ht="15" customHeight="1" x14ac:dyDescent="0.25">
      <c r="A330" s="44" t="s">
        <v>965</v>
      </c>
      <c r="B330" s="51" t="s">
        <v>641</v>
      </c>
      <c r="C330" s="51" t="s">
        <v>607</v>
      </c>
      <c r="D330" s="52" t="s">
        <v>57</v>
      </c>
      <c r="E330" s="53">
        <v>1230000</v>
      </c>
      <c r="F330" s="45">
        <v>11116000</v>
      </c>
      <c r="G330" s="45">
        <v>11302000</v>
      </c>
      <c r="H330" s="53">
        <v>186000</v>
      </c>
      <c r="I330" s="46">
        <v>1.6732637639438646E-2</v>
      </c>
      <c r="J330" s="54">
        <v>0.02</v>
      </c>
    </row>
    <row r="331" spans="1:10" ht="15" customHeight="1" x14ac:dyDescent="0.25">
      <c r="A331" s="44" t="s">
        <v>965</v>
      </c>
      <c r="B331" s="51" t="s">
        <v>645</v>
      </c>
      <c r="C331" s="51" t="s">
        <v>646</v>
      </c>
      <c r="D331" s="52" t="s">
        <v>57</v>
      </c>
      <c r="E331" s="53">
        <v>240000</v>
      </c>
      <c r="F331" s="45">
        <v>2486000</v>
      </c>
      <c r="G331" s="45">
        <v>3368000</v>
      </c>
      <c r="H331" s="53">
        <v>882000</v>
      </c>
      <c r="I331" s="46">
        <v>0.35478680611423974</v>
      </c>
      <c r="J331" s="54">
        <v>0.02</v>
      </c>
    </row>
    <row r="332" spans="1:10" ht="15" customHeight="1" x14ac:dyDescent="0.25">
      <c r="A332" s="44" t="s">
        <v>965</v>
      </c>
      <c r="B332" s="51" t="s">
        <v>585</v>
      </c>
      <c r="C332" s="51" t="s">
        <v>271</v>
      </c>
      <c r="D332" s="52" t="s">
        <v>13</v>
      </c>
      <c r="E332" s="53">
        <v>489000</v>
      </c>
      <c r="F332" s="45">
        <v>3435000</v>
      </c>
      <c r="G332" s="45">
        <v>5018000</v>
      </c>
      <c r="H332" s="53">
        <v>1583000</v>
      </c>
      <c r="I332" s="46">
        <v>0.46084425036390103</v>
      </c>
      <c r="J332" s="54">
        <v>0.02</v>
      </c>
    </row>
    <row r="333" spans="1:10" ht="15" customHeight="1" x14ac:dyDescent="0.25">
      <c r="A333" s="44" t="s">
        <v>965</v>
      </c>
      <c r="B333" s="51" t="s">
        <v>636</v>
      </c>
      <c r="C333" s="51" t="s">
        <v>271</v>
      </c>
      <c r="D333" s="52" t="s">
        <v>13</v>
      </c>
      <c r="E333" s="53">
        <v>500000</v>
      </c>
      <c r="F333" s="45">
        <v>6412000</v>
      </c>
      <c r="G333" s="45">
        <v>7383000</v>
      </c>
      <c r="H333" s="53">
        <v>971000</v>
      </c>
      <c r="I333" s="46">
        <v>0.15143480973175297</v>
      </c>
      <c r="J333" s="54">
        <v>0.02</v>
      </c>
    </row>
    <row r="334" spans="1:10" ht="15" customHeight="1" x14ac:dyDescent="0.25">
      <c r="A334" s="44" t="s">
        <v>965</v>
      </c>
      <c r="B334" s="51" t="s">
        <v>601</v>
      </c>
      <c r="C334" s="51" t="s">
        <v>340</v>
      </c>
      <c r="D334" s="52" t="s">
        <v>63</v>
      </c>
      <c r="E334" s="53">
        <v>320000</v>
      </c>
      <c r="F334" s="45">
        <v>1402000</v>
      </c>
      <c r="G334" s="45">
        <v>1850000</v>
      </c>
      <c r="H334" s="53">
        <v>448000</v>
      </c>
      <c r="I334" s="46">
        <v>0.31954350927246788</v>
      </c>
      <c r="J334" s="54">
        <v>0.02</v>
      </c>
    </row>
    <row r="335" spans="1:10" ht="15" customHeight="1" x14ac:dyDescent="0.25">
      <c r="A335" s="44" t="s">
        <v>965</v>
      </c>
      <c r="B335" s="51" t="s">
        <v>625</v>
      </c>
      <c r="C335" s="51" t="s">
        <v>340</v>
      </c>
      <c r="D335" s="52" t="s">
        <v>63</v>
      </c>
      <c r="E335" s="53">
        <v>8218000</v>
      </c>
      <c r="F335" s="45">
        <v>95578000</v>
      </c>
      <c r="G335" s="45">
        <v>112522000</v>
      </c>
      <c r="H335" s="53">
        <v>16944000</v>
      </c>
      <c r="I335" s="46">
        <v>0.177279290213229</v>
      </c>
      <c r="J335" s="54">
        <v>0.02</v>
      </c>
    </row>
    <row r="336" spans="1:10" ht="15" customHeight="1" x14ac:dyDescent="0.25">
      <c r="A336" s="44" t="s">
        <v>965</v>
      </c>
      <c r="B336" s="51" t="s">
        <v>652</v>
      </c>
      <c r="C336" s="51" t="s">
        <v>653</v>
      </c>
      <c r="D336" s="52" t="s">
        <v>654</v>
      </c>
      <c r="E336" s="53">
        <v>1247000</v>
      </c>
      <c r="F336" s="45">
        <v>12787000</v>
      </c>
      <c r="G336" s="45">
        <v>14363000</v>
      </c>
      <c r="H336" s="53">
        <v>1576000</v>
      </c>
      <c r="I336" s="46">
        <v>0.12325017595995934</v>
      </c>
      <c r="J336" s="54">
        <v>0.02</v>
      </c>
    </row>
    <row r="337" spans="1:10" ht="15" customHeight="1" x14ac:dyDescent="0.25">
      <c r="A337" s="44" t="s">
        <v>965</v>
      </c>
      <c r="B337" s="51" t="s">
        <v>643</v>
      </c>
      <c r="C337" s="51" t="s">
        <v>644</v>
      </c>
      <c r="D337" s="52" t="s">
        <v>415</v>
      </c>
      <c r="E337" s="53">
        <v>1867000</v>
      </c>
      <c r="F337" s="45">
        <v>24108000</v>
      </c>
      <c r="G337" s="45">
        <v>23038000</v>
      </c>
      <c r="H337" s="53">
        <v>-1070000</v>
      </c>
      <c r="I337" s="46">
        <v>-4.4383607101377134E-2</v>
      </c>
      <c r="J337" s="54">
        <v>0.02</v>
      </c>
    </row>
    <row r="338" spans="1:10" s="16" customFormat="1" ht="15" customHeight="1" x14ac:dyDescent="0.2">
      <c r="A338" s="44" t="s">
        <v>965</v>
      </c>
      <c r="B338" s="51" t="s">
        <v>606</v>
      </c>
      <c r="C338" s="51" t="s">
        <v>607</v>
      </c>
      <c r="D338" s="52" t="s">
        <v>158</v>
      </c>
      <c r="E338" s="53">
        <v>470000</v>
      </c>
      <c r="F338" s="45">
        <v>3964000</v>
      </c>
      <c r="G338" s="45">
        <v>4903000</v>
      </c>
      <c r="H338" s="53">
        <v>939000</v>
      </c>
      <c r="I338" s="46">
        <v>0.23688193743693239</v>
      </c>
      <c r="J338" s="54">
        <v>0.02</v>
      </c>
    </row>
    <row r="339" spans="1:10" s="16" customFormat="1" ht="15" customHeight="1" x14ac:dyDescent="0.2">
      <c r="A339" s="44" t="s">
        <v>965</v>
      </c>
      <c r="B339" s="51" t="s">
        <v>611</v>
      </c>
      <c r="C339" s="51" t="s">
        <v>612</v>
      </c>
      <c r="D339" s="52" t="s">
        <v>158</v>
      </c>
      <c r="E339" s="53">
        <v>4000000</v>
      </c>
      <c r="F339" s="45">
        <v>13344000</v>
      </c>
      <c r="G339" s="45">
        <v>12929000</v>
      </c>
      <c r="H339" s="53">
        <v>-415000</v>
      </c>
      <c r="I339" s="46">
        <v>-3.110011990407674E-2</v>
      </c>
      <c r="J339" s="54">
        <v>0.02</v>
      </c>
    </row>
    <row r="340" spans="1:10" x14ac:dyDescent="0.25">
      <c r="A340" s="44" t="s">
        <v>965</v>
      </c>
      <c r="B340" s="51" t="s">
        <v>655</v>
      </c>
      <c r="C340" s="51" t="s">
        <v>656</v>
      </c>
      <c r="D340" s="52" t="s">
        <v>158</v>
      </c>
      <c r="E340" s="53">
        <v>391000</v>
      </c>
      <c r="F340" s="45">
        <v>4562000</v>
      </c>
      <c r="G340" s="45">
        <v>5838000</v>
      </c>
      <c r="H340" s="53">
        <v>1276000</v>
      </c>
      <c r="I340" s="46">
        <v>0.27970188513809735</v>
      </c>
      <c r="J340" s="54">
        <v>0.02</v>
      </c>
    </row>
    <row r="341" spans="1:10" x14ac:dyDescent="0.25">
      <c r="D341"/>
    </row>
    <row r="342" spans="1:10" x14ac:dyDescent="0.25">
      <c r="D342"/>
    </row>
    <row r="343" spans="1:10" x14ac:dyDescent="0.25">
      <c r="D343"/>
    </row>
    <row r="344" spans="1:10" x14ac:dyDescent="0.25">
      <c r="D344"/>
    </row>
    <row r="345" spans="1:10" x14ac:dyDescent="0.25">
      <c r="D345"/>
    </row>
    <row r="346" spans="1:10" x14ac:dyDescent="0.25">
      <c r="D346"/>
    </row>
    <row r="347" spans="1:10" x14ac:dyDescent="0.25">
      <c r="D347"/>
    </row>
    <row r="348" spans="1:10" x14ac:dyDescent="0.25">
      <c r="D348"/>
    </row>
    <row r="349" spans="1:10" x14ac:dyDescent="0.25">
      <c r="D349"/>
    </row>
    <row r="350" spans="1:10" x14ac:dyDescent="0.25">
      <c r="D350"/>
    </row>
    <row r="351" spans="1:10" x14ac:dyDescent="0.25">
      <c r="D351"/>
    </row>
    <row r="352" spans="1:10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</sheetData>
  <mergeCells count="4">
    <mergeCell ref="A7:A8"/>
    <mergeCell ref="B7:D7"/>
    <mergeCell ref="E7:E8"/>
    <mergeCell ref="F7:J7"/>
  </mergeCells>
  <pageMargins left="0.48" right="0.4" top="0.75" bottom="0.75" header="0.3" footer="0.3"/>
  <pageSetup scale="71" fitToHeight="0" orientation="landscape" r:id="rId1"/>
  <headerFoot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62"/>
  <sheetViews>
    <sheetView zoomScale="90" zoomScaleNormal="90" workbookViewId="0">
      <selection activeCell="B5" sqref="B5"/>
    </sheetView>
  </sheetViews>
  <sheetFormatPr defaultRowHeight="15" x14ac:dyDescent="0.25"/>
  <cols>
    <col min="2" max="2" width="47.28515625" bestFit="1" customWidth="1"/>
    <col min="3" max="3" width="17.28515625" bestFit="1" customWidth="1"/>
    <col min="4" max="4" width="5.28515625" style="1" bestFit="1" customWidth="1"/>
    <col min="5" max="10" width="16.7109375" customWidth="1"/>
  </cols>
  <sheetData>
    <row r="1" spans="1:10" ht="20.100000000000001" customHeight="1" x14ac:dyDescent="0.25">
      <c r="C1" s="1"/>
      <c r="D1"/>
    </row>
    <row r="2" spans="1:10" ht="20.100000000000001" customHeight="1" x14ac:dyDescent="0.25">
      <c r="C2" s="1"/>
      <c r="D2"/>
    </row>
    <row r="3" spans="1:10" ht="15.75" x14ac:dyDescent="0.25">
      <c r="A3" s="2" t="s">
        <v>957</v>
      </c>
      <c r="D3"/>
    </row>
    <row r="4" spans="1:10" ht="15" customHeight="1" x14ac:dyDescent="0.25">
      <c r="A4" s="3" t="s">
        <v>975</v>
      </c>
      <c r="D4"/>
      <c r="F4" s="5"/>
    </row>
    <row r="5" spans="1:10" ht="15" customHeight="1" x14ac:dyDescent="0.25">
      <c r="B5" s="3"/>
      <c r="C5" s="4"/>
      <c r="H5" s="5"/>
    </row>
    <row r="6" spans="1:10" x14ac:dyDescent="0.25">
      <c r="E6" s="6"/>
      <c r="F6" s="6"/>
      <c r="G6" s="6"/>
      <c r="H6" s="6"/>
      <c r="I6" s="7"/>
      <c r="J6" s="7"/>
    </row>
    <row r="7" spans="1:10" s="29" customFormat="1" ht="15" customHeight="1" x14ac:dyDescent="0.25">
      <c r="A7" s="55" t="s">
        <v>955</v>
      </c>
      <c r="B7" s="57" t="s">
        <v>0</v>
      </c>
      <c r="C7" s="57"/>
      <c r="D7" s="58"/>
      <c r="E7" s="59" t="s">
        <v>1</v>
      </c>
      <c r="F7" s="61" t="s">
        <v>976</v>
      </c>
      <c r="G7" s="57"/>
      <c r="H7" s="57"/>
      <c r="I7" s="57"/>
      <c r="J7" s="62"/>
    </row>
    <row r="8" spans="1:10" s="12" customFormat="1" ht="25.5" x14ac:dyDescent="0.25">
      <c r="A8" s="56"/>
      <c r="B8" s="50" t="s">
        <v>2</v>
      </c>
      <c r="C8" s="9" t="s">
        <v>3</v>
      </c>
      <c r="D8" s="9" t="s">
        <v>4</v>
      </c>
      <c r="E8" s="60"/>
      <c r="F8" s="10" t="s">
        <v>570</v>
      </c>
      <c r="G8" s="10" t="s">
        <v>571</v>
      </c>
      <c r="H8" s="10" t="s">
        <v>572</v>
      </c>
      <c r="I8" s="10" t="s">
        <v>573</v>
      </c>
      <c r="J8" s="11" t="s">
        <v>574</v>
      </c>
    </row>
    <row r="9" spans="1:10" s="30" customFormat="1" ht="15" customHeight="1" x14ac:dyDescent="0.25">
      <c r="A9" s="44" t="s">
        <v>964</v>
      </c>
      <c r="B9" s="51" t="s">
        <v>33</v>
      </c>
      <c r="C9" s="51" t="s">
        <v>34</v>
      </c>
      <c r="D9" s="52" t="s">
        <v>35</v>
      </c>
      <c r="E9" s="53">
        <v>30000000</v>
      </c>
      <c r="F9" s="45">
        <v>241790000</v>
      </c>
      <c r="G9" s="45">
        <v>260428000</v>
      </c>
      <c r="H9" s="53">
        <v>18638000</v>
      </c>
      <c r="I9" s="46">
        <v>7.7083419496257077E-2</v>
      </c>
      <c r="J9" s="54">
        <v>3.1362000000000001E-2</v>
      </c>
    </row>
    <row r="10" spans="1:10" s="30" customFormat="1" ht="15" customHeight="1" x14ac:dyDescent="0.25">
      <c r="A10" s="44" t="s">
        <v>964</v>
      </c>
      <c r="B10" s="51" t="s">
        <v>958</v>
      </c>
      <c r="C10" s="51" t="s">
        <v>477</v>
      </c>
      <c r="D10" s="52" t="s">
        <v>35</v>
      </c>
      <c r="E10" s="53">
        <v>5200000</v>
      </c>
      <c r="F10" s="45">
        <v>39071000</v>
      </c>
      <c r="G10" s="45">
        <v>44507000</v>
      </c>
      <c r="H10" s="53">
        <v>5436000</v>
      </c>
      <c r="I10" s="46">
        <v>0.13913132502367484</v>
      </c>
      <c r="J10" s="54">
        <v>0.01</v>
      </c>
    </row>
    <row r="11" spans="1:10" s="30" customFormat="1" ht="15" customHeight="1" x14ac:dyDescent="0.25">
      <c r="A11" s="44" t="s">
        <v>964</v>
      </c>
      <c r="B11" s="51" t="s">
        <v>471</v>
      </c>
      <c r="C11" s="51" t="s">
        <v>59</v>
      </c>
      <c r="D11" s="52" t="s">
        <v>35</v>
      </c>
      <c r="E11" s="53">
        <v>40000000</v>
      </c>
      <c r="F11" s="45">
        <v>649858000</v>
      </c>
      <c r="G11" s="45">
        <v>804987000</v>
      </c>
      <c r="H11" s="53">
        <v>155129000</v>
      </c>
      <c r="I11" s="46">
        <v>0.23871214942341251</v>
      </c>
      <c r="J11" s="54">
        <v>0.01</v>
      </c>
    </row>
    <row r="12" spans="1:10" s="30" customFormat="1" ht="15" customHeight="1" x14ac:dyDescent="0.25">
      <c r="A12" s="44" t="s">
        <v>964</v>
      </c>
      <c r="B12" s="51" t="s">
        <v>484</v>
      </c>
      <c r="C12" s="51" t="s">
        <v>485</v>
      </c>
      <c r="D12" s="52" t="s">
        <v>35</v>
      </c>
      <c r="E12" s="53">
        <v>6000000</v>
      </c>
      <c r="F12" s="45">
        <v>155408000</v>
      </c>
      <c r="G12" s="45">
        <v>163115000</v>
      </c>
      <c r="H12" s="53">
        <v>7707000</v>
      </c>
      <c r="I12" s="46">
        <v>4.9592041593740345E-2</v>
      </c>
      <c r="J12" s="54">
        <v>6.2E-2</v>
      </c>
    </row>
    <row r="13" spans="1:10" s="30" customFormat="1" ht="15" customHeight="1" x14ac:dyDescent="0.25">
      <c r="A13" s="44" t="s">
        <v>964</v>
      </c>
      <c r="B13" s="51" t="s">
        <v>486</v>
      </c>
      <c r="C13" s="51" t="s">
        <v>487</v>
      </c>
      <c r="D13" s="52" t="s">
        <v>35</v>
      </c>
      <c r="E13" s="53">
        <v>7492000</v>
      </c>
      <c r="F13" s="45">
        <v>37910000</v>
      </c>
      <c r="G13" s="45">
        <v>53060000</v>
      </c>
      <c r="H13" s="53">
        <v>15150000</v>
      </c>
      <c r="I13" s="46">
        <v>0.39963070429965708</v>
      </c>
      <c r="J13" s="54">
        <v>0.01</v>
      </c>
    </row>
    <row r="14" spans="1:10" s="30" customFormat="1" ht="15" customHeight="1" x14ac:dyDescent="0.25">
      <c r="A14" s="44" t="s">
        <v>964</v>
      </c>
      <c r="B14" s="51" t="s">
        <v>241</v>
      </c>
      <c r="C14" s="51" t="s">
        <v>242</v>
      </c>
      <c r="D14" s="52" t="s">
        <v>243</v>
      </c>
      <c r="E14" s="53">
        <v>7716000</v>
      </c>
      <c r="F14" s="45">
        <v>73164000</v>
      </c>
      <c r="G14" s="45">
        <v>56335000</v>
      </c>
      <c r="H14" s="53">
        <v>-16829000</v>
      </c>
      <c r="I14" s="46">
        <v>-0.23001749494286808</v>
      </c>
      <c r="J14" s="54">
        <v>7.6999999999999999E-2</v>
      </c>
    </row>
    <row r="15" spans="1:10" s="30" customFormat="1" ht="15" customHeight="1" x14ac:dyDescent="0.25">
      <c r="A15" s="44" t="s">
        <v>964</v>
      </c>
      <c r="B15" s="51" t="s">
        <v>345</v>
      </c>
      <c r="C15" s="51" t="s">
        <v>346</v>
      </c>
      <c r="D15" s="52" t="s">
        <v>243</v>
      </c>
      <c r="E15" s="53">
        <v>52500000</v>
      </c>
      <c r="F15" s="45">
        <v>619989000</v>
      </c>
      <c r="G15" s="45">
        <v>581458000</v>
      </c>
      <c r="H15" s="53">
        <v>-38531000</v>
      </c>
      <c r="I15" s="46">
        <v>-6.2147876817169337E-2</v>
      </c>
      <c r="J15" s="54">
        <v>0.05</v>
      </c>
    </row>
    <row r="16" spans="1:10" s="30" customFormat="1" ht="15" customHeight="1" x14ac:dyDescent="0.25">
      <c r="A16" s="44" t="s">
        <v>964</v>
      </c>
      <c r="B16" s="51" t="s">
        <v>452</v>
      </c>
      <c r="C16" s="51" t="s">
        <v>453</v>
      </c>
      <c r="D16" s="52" t="s">
        <v>243</v>
      </c>
      <c r="E16" s="53">
        <v>6742000</v>
      </c>
      <c r="F16" s="45">
        <v>56208000</v>
      </c>
      <c r="G16" s="45">
        <v>72112000</v>
      </c>
      <c r="H16" s="53">
        <v>15904000</v>
      </c>
      <c r="I16" s="46">
        <v>0.28294904639908908</v>
      </c>
      <c r="J16" s="54">
        <v>1.4999999999999999E-2</v>
      </c>
    </row>
    <row r="17" spans="1:10" s="30" customFormat="1" ht="15" customHeight="1" x14ac:dyDescent="0.25">
      <c r="A17" s="44" t="s">
        <v>964</v>
      </c>
      <c r="B17" s="51" t="s">
        <v>561</v>
      </c>
      <c r="C17" s="51" t="s">
        <v>562</v>
      </c>
      <c r="D17" s="52" t="s">
        <v>563</v>
      </c>
      <c r="E17" s="53">
        <v>141000000</v>
      </c>
      <c r="F17" s="45">
        <v>1509582000</v>
      </c>
      <c r="G17" s="45">
        <v>1513631000</v>
      </c>
      <c r="H17" s="53">
        <v>4049000</v>
      </c>
      <c r="I17" s="46">
        <v>2.6821994432895992E-3</v>
      </c>
      <c r="J17" s="54">
        <v>0.05</v>
      </c>
    </row>
    <row r="18" spans="1:10" s="30" customFormat="1" ht="15" customHeight="1" x14ac:dyDescent="0.25">
      <c r="A18" s="44" t="s">
        <v>964</v>
      </c>
      <c r="B18" s="43" t="s">
        <v>6</v>
      </c>
      <c r="C18" s="43" t="s">
        <v>7</v>
      </c>
      <c r="D18" s="44" t="s">
        <v>8</v>
      </c>
      <c r="E18" s="53">
        <v>16400000</v>
      </c>
      <c r="F18" s="45">
        <v>88154000</v>
      </c>
      <c r="G18" s="45">
        <v>146249000</v>
      </c>
      <c r="H18" s="53">
        <v>58095000</v>
      </c>
      <c r="I18" s="46">
        <v>0.65901717449009689</v>
      </c>
      <c r="J18" s="54">
        <v>0.01</v>
      </c>
    </row>
    <row r="19" spans="1:10" s="30" customFormat="1" ht="15" customHeight="1" x14ac:dyDescent="0.25">
      <c r="A19" s="44" t="s">
        <v>964</v>
      </c>
      <c r="B19" s="51" t="s">
        <v>45</v>
      </c>
      <c r="C19" s="51" t="s">
        <v>46</v>
      </c>
      <c r="D19" s="52" t="s">
        <v>8</v>
      </c>
      <c r="E19" s="53">
        <v>20000000</v>
      </c>
      <c r="F19" s="45">
        <v>200059000</v>
      </c>
      <c r="G19" s="45">
        <v>203336000</v>
      </c>
      <c r="H19" s="53">
        <v>3277000</v>
      </c>
      <c r="I19" s="46">
        <v>1.6380167850484108E-2</v>
      </c>
      <c r="J19" s="54">
        <v>0.05</v>
      </c>
    </row>
    <row r="20" spans="1:10" s="30" customFormat="1" ht="15" customHeight="1" x14ac:dyDescent="0.25">
      <c r="A20" s="44" t="s">
        <v>964</v>
      </c>
      <c r="B20" s="51" t="s">
        <v>78</v>
      </c>
      <c r="C20" s="51" t="s">
        <v>79</v>
      </c>
      <c r="D20" s="52" t="s">
        <v>8</v>
      </c>
      <c r="E20" s="53">
        <v>11000000</v>
      </c>
      <c r="F20" s="45">
        <v>73565000</v>
      </c>
      <c r="G20" s="45">
        <v>91224000</v>
      </c>
      <c r="H20" s="53">
        <v>17659000</v>
      </c>
      <c r="I20" s="46">
        <v>0.24004621763066675</v>
      </c>
      <c r="J20" s="54">
        <v>0.01</v>
      </c>
    </row>
    <row r="21" spans="1:10" s="30" customFormat="1" ht="15" customHeight="1" x14ac:dyDescent="0.25">
      <c r="A21" s="44" t="s">
        <v>964</v>
      </c>
      <c r="B21" s="51" t="s">
        <v>80</v>
      </c>
      <c r="C21" s="51" t="s">
        <v>81</v>
      </c>
      <c r="D21" s="52" t="s">
        <v>8</v>
      </c>
      <c r="E21" s="53">
        <v>3132000</v>
      </c>
      <c r="F21" s="45">
        <v>16458000</v>
      </c>
      <c r="G21" s="45">
        <v>31367000</v>
      </c>
      <c r="H21" s="53">
        <v>14909000</v>
      </c>
      <c r="I21" s="46">
        <v>0.90588163810912625</v>
      </c>
      <c r="J21" s="54">
        <v>0.01</v>
      </c>
    </row>
    <row r="22" spans="1:10" s="30" customFormat="1" ht="15" customHeight="1" x14ac:dyDescent="0.25">
      <c r="A22" s="44" t="s">
        <v>964</v>
      </c>
      <c r="B22" s="51" t="s">
        <v>108</v>
      </c>
      <c r="C22" s="51" t="s">
        <v>109</v>
      </c>
      <c r="D22" s="52" t="s">
        <v>8</v>
      </c>
      <c r="E22" s="53">
        <v>7000000</v>
      </c>
      <c r="F22" s="45">
        <v>237197000</v>
      </c>
      <c r="G22" s="45">
        <v>228159000</v>
      </c>
      <c r="H22" s="53">
        <v>-9038000</v>
      </c>
      <c r="I22" s="46">
        <v>-3.8103348693280269E-2</v>
      </c>
      <c r="J22" s="54">
        <v>0.05</v>
      </c>
    </row>
    <row r="23" spans="1:10" s="30" customFormat="1" ht="15" customHeight="1" x14ac:dyDescent="0.25">
      <c r="A23" s="44" t="s">
        <v>964</v>
      </c>
      <c r="B23" s="51" t="s">
        <v>152</v>
      </c>
      <c r="C23" s="51" t="s">
        <v>153</v>
      </c>
      <c r="D23" s="52" t="s">
        <v>8</v>
      </c>
      <c r="E23" s="53">
        <v>2400000</v>
      </c>
      <c r="F23" s="45">
        <v>13645000</v>
      </c>
      <c r="G23" s="45">
        <v>27985000</v>
      </c>
      <c r="H23" s="53">
        <v>14340000</v>
      </c>
      <c r="I23" s="46">
        <v>1.0509344082081349</v>
      </c>
      <c r="J23" s="54">
        <v>0.01</v>
      </c>
    </row>
    <row r="24" spans="1:10" s="30" customFormat="1" ht="15" customHeight="1" x14ac:dyDescent="0.25">
      <c r="A24" s="44" t="s">
        <v>964</v>
      </c>
      <c r="B24" s="51" t="s">
        <v>209</v>
      </c>
      <c r="C24" s="51" t="s">
        <v>210</v>
      </c>
      <c r="D24" s="52" t="s">
        <v>8</v>
      </c>
      <c r="E24" s="53">
        <v>25000000</v>
      </c>
      <c r="F24" s="45">
        <v>313952000</v>
      </c>
      <c r="G24" s="45">
        <v>315557000</v>
      </c>
      <c r="H24" s="53">
        <v>1605000</v>
      </c>
      <c r="I24" s="46">
        <v>5.1122464580572831E-3</v>
      </c>
      <c r="J24" s="54">
        <v>0.05</v>
      </c>
    </row>
    <row r="25" spans="1:10" s="30" customFormat="1" ht="15" customHeight="1" x14ac:dyDescent="0.25">
      <c r="A25" s="44" t="s">
        <v>964</v>
      </c>
      <c r="B25" s="51" t="s">
        <v>231</v>
      </c>
      <c r="C25" s="51" t="s">
        <v>232</v>
      </c>
      <c r="D25" s="52" t="s">
        <v>8</v>
      </c>
      <c r="E25" s="53">
        <v>22847000</v>
      </c>
      <c r="F25" s="45">
        <v>225762000</v>
      </c>
      <c r="G25" s="45">
        <v>189384000</v>
      </c>
      <c r="H25" s="53">
        <v>-36378000</v>
      </c>
      <c r="I25" s="46">
        <v>-0.16113429186488426</v>
      </c>
      <c r="J25" s="54">
        <v>0.05</v>
      </c>
    </row>
    <row r="26" spans="1:10" s="30" customFormat="1" ht="15" customHeight="1" x14ac:dyDescent="0.25">
      <c r="A26" s="44" t="s">
        <v>964</v>
      </c>
      <c r="B26" s="51" t="s">
        <v>233</v>
      </c>
      <c r="C26" s="51" t="s">
        <v>234</v>
      </c>
      <c r="D26" s="52" t="s">
        <v>8</v>
      </c>
      <c r="E26" s="53">
        <v>32000000</v>
      </c>
      <c r="F26" s="45">
        <v>36082000</v>
      </c>
      <c r="G26" s="45">
        <v>35514000</v>
      </c>
      <c r="H26" s="53">
        <v>-568000</v>
      </c>
      <c r="I26" s="46">
        <v>-1.5741921179535504E-2</v>
      </c>
      <c r="J26" s="54">
        <v>0.05</v>
      </c>
    </row>
    <row r="27" spans="1:10" s="30" customFormat="1" ht="15" customHeight="1" x14ac:dyDescent="0.25">
      <c r="A27" s="44" t="s">
        <v>964</v>
      </c>
      <c r="B27" s="51" t="s">
        <v>256</v>
      </c>
      <c r="C27" s="51" t="s">
        <v>257</v>
      </c>
      <c r="D27" s="52" t="s">
        <v>8</v>
      </c>
      <c r="E27" s="53">
        <v>12600000</v>
      </c>
      <c r="F27" s="45">
        <v>139556000</v>
      </c>
      <c r="G27" s="45">
        <v>117941000</v>
      </c>
      <c r="H27" s="53">
        <v>-21615000</v>
      </c>
      <c r="I27" s="46">
        <v>-0.15488406087878701</v>
      </c>
      <c r="J27" s="54">
        <v>0.05</v>
      </c>
    </row>
    <row r="28" spans="1:10" s="30" customFormat="1" ht="15" customHeight="1" x14ac:dyDescent="0.25">
      <c r="A28" s="44" t="s">
        <v>964</v>
      </c>
      <c r="B28" s="51" t="s">
        <v>260</v>
      </c>
      <c r="C28" s="51" t="s">
        <v>261</v>
      </c>
      <c r="D28" s="52" t="s">
        <v>8</v>
      </c>
      <c r="E28" s="53">
        <v>4178000</v>
      </c>
      <c r="F28" s="45">
        <v>35399000</v>
      </c>
      <c r="G28" s="45">
        <v>35699000</v>
      </c>
      <c r="H28" s="53">
        <v>300000</v>
      </c>
      <c r="I28" s="46">
        <v>8.4748156727591176E-3</v>
      </c>
      <c r="J28" s="54">
        <v>0.05</v>
      </c>
    </row>
    <row r="29" spans="1:10" s="30" customFormat="1" ht="15" customHeight="1" x14ac:dyDescent="0.25">
      <c r="A29" s="44" t="s">
        <v>964</v>
      </c>
      <c r="B29" s="51" t="s">
        <v>274</v>
      </c>
      <c r="C29" s="51" t="s">
        <v>7</v>
      </c>
      <c r="D29" s="52" t="s">
        <v>8</v>
      </c>
      <c r="E29" s="53">
        <v>5000000</v>
      </c>
      <c r="F29" s="45">
        <v>81993000</v>
      </c>
      <c r="G29" s="45">
        <v>78398000</v>
      </c>
      <c r="H29" s="53">
        <v>-3595000</v>
      </c>
      <c r="I29" s="46">
        <v>-4.384520629809862E-2</v>
      </c>
      <c r="J29" s="54">
        <v>0.05</v>
      </c>
    </row>
    <row r="30" spans="1:10" s="30" customFormat="1" ht="15" customHeight="1" x14ac:dyDescent="0.25">
      <c r="A30" s="44" t="s">
        <v>964</v>
      </c>
      <c r="B30" s="51" t="s">
        <v>395</v>
      </c>
      <c r="C30" s="51" t="s">
        <v>396</v>
      </c>
      <c r="D30" s="52" t="s">
        <v>8</v>
      </c>
      <c r="E30" s="53">
        <v>13500000</v>
      </c>
      <c r="F30" s="45">
        <v>143616000</v>
      </c>
      <c r="G30" s="45">
        <v>130880000</v>
      </c>
      <c r="H30" s="53">
        <v>-12736000</v>
      </c>
      <c r="I30" s="46">
        <v>-8.8680926916221037E-2</v>
      </c>
      <c r="J30" s="54">
        <v>0.05</v>
      </c>
    </row>
    <row r="31" spans="1:10" s="30" customFormat="1" ht="15" customHeight="1" x14ac:dyDescent="0.25">
      <c r="A31" s="44" t="s">
        <v>964</v>
      </c>
      <c r="B31" s="51" t="s">
        <v>403</v>
      </c>
      <c r="C31" s="51" t="s">
        <v>404</v>
      </c>
      <c r="D31" s="52" t="s">
        <v>8</v>
      </c>
      <c r="E31" s="53">
        <v>11960000</v>
      </c>
      <c r="F31" s="45">
        <v>42624000</v>
      </c>
      <c r="G31" s="45">
        <v>33719000</v>
      </c>
      <c r="H31" s="53">
        <v>-8905000</v>
      </c>
      <c r="I31" s="46">
        <v>-0.20891985735735735</v>
      </c>
      <c r="J31" s="54">
        <v>0.05</v>
      </c>
    </row>
    <row r="32" spans="1:10" s="31" customFormat="1" ht="15" customHeight="1" x14ac:dyDescent="0.2">
      <c r="A32" s="44" t="s">
        <v>964</v>
      </c>
      <c r="B32" s="51" t="s">
        <v>405</v>
      </c>
      <c r="C32" s="51" t="s">
        <v>406</v>
      </c>
      <c r="D32" s="52" t="s">
        <v>8</v>
      </c>
      <c r="E32" s="53">
        <v>2463000</v>
      </c>
      <c r="F32" s="45">
        <v>54729000</v>
      </c>
      <c r="G32" s="45">
        <v>66093000</v>
      </c>
      <c r="H32" s="53">
        <v>11364000</v>
      </c>
      <c r="I32" s="46">
        <v>0.20764128706901278</v>
      </c>
      <c r="J32" s="54">
        <v>0.01</v>
      </c>
    </row>
    <row r="33" spans="1:10" s="31" customFormat="1" ht="15" customHeight="1" x14ac:dyDescent="0.2">
      <c r="A33" s="44" t="s">
        <v>964</v>
      </c>
      <c r="B33" s="51" t="s">
        <v>959</v>
      </c>
      <c r="C33" s="51" t="s">
        <v>7</v>
      </c>
      <c r="D33" s="52" t="s">
        <v>8</v>
      </c>
      <c r="E33" s="53">
        <v>3750000</v>
      </c>
      <c r="F33" s="45">
        <v>43274000</v>
      </c>
      <c r="G33" s="45">
        <v>50858000</v>
      </c>
      <c r="H33" s="53">
        <v>7584000</v>
      </c>
      <c r="I33" s="46">
        <v>0.17525534963257383</v>
      </c>
      <c r="J33" s="54">
        <v>0.01</v>
      </c>
    </row>
    <row r="34" spans="1:10" s="31" customFormat="1" ht="15" customHeight="1" x14ac:dyDescent="0.2">
      <c r="A34" s="44" t="s">
        <v>964</v>
      </c>
      <c r="B34" s="51" t="s">
        <v>442</v>
      </c>
      <c r="C34" s="51" t="s">
        <v>443</v>
      </c>
      <c r="D34" s="52" t="s">
        <v>8</v>
      </c>
      <c r="E34" s="53">
        <v>7310000</v>
      </c>
      <c r="F34" s="45">
        <v>46088000</v>
      </c>
      <c r="G34" s="45">
        <v>51153000</v>
      </c>
      <c r="H34" s="53">
        <v>5065000</v>
      </c>
      <c r="I34" s="46">
        <v>0.10989845512931783</v>
      </c>
      <c r="J34" s="54">
        <v>2.2284541999999997E-2</v>
      </c>
    </row>
    <row r="35" spans="1:10" s="31" customFormat="1" ht="15" customHeight="1" x14ac:dyDescent="0.2">
      <c r="A35" s="44" t="s">
        <v>964</v>
      </c>
      <c r="B35" s="51" t="s">
        <v>460</v>
      </c>
      <c r="C35" s="51" t="s">
        <v>234</v>
      </c>
      <c r="D35" s="52" t="s">
        <v>8</v>
      </c>
      <c r="E35" s="53">
        <v>4000000</v>
      </c>
      <c r="F35" s="45">
        <v>45347000</v>
      </c>
      <c r="G35" s="45">
        <v>45890000</v>
      </c>
      <c r="H35" s="53">
        <v>543000</v>
      </c>
      <c r="I35" s="46">
        <v>1.1974331267779567E-2</v>
      </c>
      <c r="J35" s="54">
        <v>0.05</v>
      </c>
    </row>
    <row r="36" spans="1:10" s="31" customFormat="1" ht="15" customHeight="1" x14ac:dyDescent="0.2">
      <c r="A36" s="44" t="s">
        <v>964</v>
      </c>
      <c r="B36" s="51" t="s">
        <v>461</v>
      </c>
      <c r="C36" s="51" t="s">
        <v>462</v>
      </c>
      <c r="D36" s="52" t="s">
        <v>8</v>
      </c>
      <c r="E36" s="53">
        <v>8944500</v>
      </c>
      <c r="F36" s="45">
        <v>57964000</v>
      </c>
      <c r="G36" s="45">
        <v>67262000</v>
      </c>
      <c r="H36" s="53">
        <v>9298000</v>
      </c>
      <c r="I36" s="46">
        <v>0.16040990959906148</v>
      </c>
      <c r="J36" s="54">
        <v>0.01</v>
      </c>
    </row>
    <row r="37" spans="1:10" s="31" customFormat="1" ht="15" customHeight="1" x14ac:dyDescent="0.2">
      <c r="A37" s="44" t="s">
        <v>964</v>
      </c>
      <c r="B37" s="51" t="s">
        <v>463</v>
      </c>
      <c r="C37" s="51" t="s">
        <v>464</v>
      </c>
      <c r="D37" s="52" t="s">
        <v>8</v>
      </c>
      <c r="E37" s="53">
        <v>7200000</v>
      </c>
      <c r="F37" s="45">
        <v>164981000</v>
      </c>
      <c r="G37" s="45">
        <v>178962000</v>
      </c>
      <c r="H37" s="53">
        <v>13981000</v>
      </c>
      <c r="I37" s="46">
        <v>8.4743091628733003E-2</v>
      </c>
      <c r="J37" s="54">
        <v>0.02</v>
      </c>
    </row>
    <row r="38" spans="1:10" s="31" customFormat="1" ht="15" customHeight="1" x14ac:dyDescent="0.2">
      <c r="A38" s="44" t="s">
        <v>964</v>
      </c>
      <c r="B38" s="51" t="s">
        <v>473</v>
      </c>
      <c r="C38" s="51" t="s">
        <v>474</v>
      </c>
      <c r="D38" s="52" t="s">
        <v>8</v>
      </c>
      <c r="E38" s="53">
        <v>12427000</v>
      </c>
      <c r="F38" s="45">
        <v>9115000</v>
      </c>
      <c r="G38" s="45">
        <v>6229000</v>
      </c>
      <c r="H38" s="53">
        <v>-2886000</v>
      </c>
      <c r="I38" s="46">
        <v>-0.31662095447065275</v>
      </c>
      <c r="J38" s="54">
        <v>0.05</v>
      </c>
    </row>
    <row r="39" spans="1:10" s="31" customFormat="1" ht="15" customHeight="1" x14ac:dyDescent="0.2">
      <c r="A39" s="44" t="s">
        <v>964</v>
      </c>
      <c r="B39" s="51" t="s">
        <v>498</v>
      </c>
      <c r="C39" s="51" t="s">
        <v>499</v>
      </c>
      <c r="D39" s="52" t="s">
        <v>8</v>
      </c>
      <c r="E39" s="53">
        <v>13750000</v>
      </c>
      <c r="F39" s="45">
        <v>94440000</v>
      </c>
      <c r="G39" s="45">
        <v>94288000</v>
      </c>
      <c r="H39" s="53">
        <v>-152000</v>
      </c>
      <c r="I39" s="46">
        <v>-1.6094875052943668E-3</v>
      </c>
      <c r="J39" s="54">
        <v>0.05</v>
      </c>
    </row>
    <row r="40" spans="1:10" s="31" customFormat="1" ht="15" customHeight="1" x14ac:dyDescent="0.2">
      <c r="A40" s="44" t="s">
        <v>964</v>
      </c>
      <c r="B40" s="51" t="s">
        <v>510</v>
      </c>
      <c r="C40" s="51" t="s">
        <v>511</v>
      </c>
      <c r="D40" s="52" t="s">
        <v>8</v>
      </c>
      <c r="E40" s="53">
        <v>1882380</v>
      </c>
      <c r="F40" s="45">
        <v>22776000</v>
      </c>
      <c r="G40" s="45">
        <v>32125000</v>
      </c>
      <c r="H40" s="53">
        <v>9349000</v>
      </c>
      <c r="I40" s="46">
        <v>0.41047593958552864</v>
      </c>
      <c r="J40" s="54">
        <v>0.01</v>
      </c>
    </row>
    <row r="41" spans="1:10" s="32" customFormat="1" ht="15" customHeight="1" x14ac:dyDescent="0.25">
      <c r="A41" s="44" t="s">
        <v>964</v>
      </c>
      <c r="B41" s="51" t="s">
        <v>520</v>
      </c>
      <c r="C41" s="51" t="s">
        <v>7</v>
      </c>
      <c r="D41" s="52" t="s">
        <v>8</v>
      </c>
      <c r="E41" s="53">
        <v>10000000</v>
      </c>
      <c r="F41" s="45">
        <v>69125000</v>
      </c>
      <c r="G41" s="45">
        <v>104506000</v>
      </c>
      <c r="H41" s="53">
        <v>35381000</v>
      </c>
      <c r="I41" s="46">
        <v>0.51184086799276673</v>
      </c>
      <c r="J41" s="54">
        <v>0.01</v>
      </c>
    </row>
    <row r="42" spans="1:10" s="32" customFormat="1" ht="15" customHeight="1" x14ac:dyDescent="0.25">
      <c r="A42" s="44" t="s">
        <v>964</v>
      </c>
      <c r="B42" s="51" t="s">
        <v>114</v>
      </c>
      <c r="C42" s="51" t="s">
        <v>115</v>
      </c>
      <c r="D42" s="52" t="s">
        <v>116</v>
      </c>
      <c r="E42" s="53">
        <v>1772000</v>
      </c>
      <c r="F42" s="45">
        <v>5584000</v>
      </c>
      <c r="G42" s="45">
        <v>18990000</v>
      </c>
      <c r="H42" s="53">
        <v>13406000</v>
      </c>
      <c r="I42" s="46">
        <v>2.400787965616046</v>
      </c>
      <c r="J42" s="54">
        <v>0.01</v>
      </c>
    </row>
    <row r="43" spans="1:10" s="32" customFormat="1" ht="15" customHeight="1" x14ac:dyDescent="0.25">
      <c r="A43" s="44" t="s">
        <v>964</v>
      </c>
      <c r="B43" s="51" t="s">
        <v>122</v>
      </c>
      <c r="C43" s="51" t="s">
        <v>123</v>
      </c>
      <c r="D43" s="52" t="s">
        <v>116</v>
      </c>
      <c r="E43" s="53">
        <v>57366000</v>
      </c>
      <c r="F43" s="45">
        <v>740718000</v>
      </c>
      <c r="G43" s="45">
        <v>726605000</v>
      </c>
      <c r="H43" s="53">
        <v>-14113000</v>
      </c>
      <c r="I43" s="46">
        <v>-1.9053134931242388E-2</v>
      </c>
      <c r="J43" s="54">
        <v>0.05</v>
      </c>
    </row>
    <row r="44" spans="1:10" s="32" customFormat="1" ht="15" customHeight="1" x14ac:dyDescent="0.25">
      <c r="A44" s="44" t="s">
        <v>964</v>
      </c>
      <c r="B44" s="51" t="s">
        <v>126</v>
      </c>
      <c r="C44" s="51" t="s">
        <v>127</v>
      </c>
      <c r="D44" s="52" t="s">
        <v>116</v>
      </c>
      <c r="E44" s="53">
        <v>6050000</v>
      </c>
      <c r="F44" s="45">
        <v>39448000</v>
      </c>
      <c r="G44" s="45">
        <v>46887000</v>
      </c>
      <c r="H44" s="53">
        <v>7439000</v>
      </c>
      <c r="I44" s="46">
        <v>0.18857736767389982</v>
      </c>
      <c r="J44" s="54">
        <v>0.01</v>
      </c>
    </row>
    <row r="45" spans="1:10" s="32" customFormat="1" ht="15" customHeight="1" x14ac:dyDescent="0.25">
      <c r="A45" s="44" t="s">
        <v>964</v>
      </c>
      <c r="B45" s="51" t="s">
        <v>381</v>
      </c>
      <c r="C45" s="51" t="s">
        <v>382</v>
      </c>
      <c r="D45" s="52" t="s">
        <v>116</v>
      </c>
      <c r="E45" s="53">
        <v>3250000</v>
      </c>
      <c r="F45" s="45">
        <v>27381000</v>
      </c>
      <c r="G45" s="45">
        <v>33008000</v>
      </c>
      <c r="H45" s="53">
        <v>5627000</v>
      </c>
      <c r="I45" s="46">
        <v>0.20550746868266315</v>
      </c>
      <c r="J45" s="54">
        <v>1.4999999999999999E-2</v>
      </c>
    </row>
    <row r="46" spans="1:10" s="32" customFormat="1" ht="15" customHeight="1" x14ac:dyDescent="0.25">
      <c r="A46" s="44" t="s">
        <v>964</v>
      </c>
      <c r="B46" s="51" t="s">
        <v>493</v>
      </c>
      <c r="C46" s="51" t="s">
        <v>123</v>
      </c>
      <c r="D46" s="52" t="s">
        <v>116</v>
      </c>
      <c r="E46" s="53">
        <v>11350000</v>
      </c>
      <c r="F46" s="45">
        <v>65842000</v>
      </c>
      <c r="G46" s="45">
        <v>77162000</v>
      </c>
      <c r="H46" s="53">
        <v>11320000</v>
      </c>
      <c r="I46" s="46">
        <v>0.17192673369581726</v>
      </c>
      <c r="J46" s="54">
        <v>1.5163876999999999E-2</v>
      </c>
    </row>
    <row r="47" spans="1:10" s="32" customFormat="1" ht="15" customHeight="1" x14ac:dyDescent="0.25">
      <c r="A47" s="44" t="s">
        <v>964</v>
      </c>
      <c r="B47" s="51" t="s">
        <v>553</v>
      </c>
      <c r="C47" s="51" t="s">
        <v>554</v>
      </c>
      <c r="D47" s="52" t="s">
        <v>116</v>
      </c>
      <c r="E47" s="53">
        <v>9740000</v>
      </c>
      <c r="F47" s="45">
        <v>66000000</v>
      </c>
      <c r="G47" s="45">
        <v>85527000</v>
      </c>
      <c r="H47" s="53">
        <v>19527000</v>
      </c>
      <c r="I47" s="46">
        <v>0.29586363636363638</v>
      </c>
      <c r="J47" s="54">
        <v>0.01</v>
      </c>
    </row>
    <row r="48" spans="1:10" s="32" customFormat="1" ht="15" customHeight="1" x14ac:dyDescent="0.25">
      <c r="A48" s="44" t="s">
        <v>964</v>
      </c>
      <c r="B48" s="51" t="s">
        <v>66</v>
      </c>
      <c r="C48" s="51" t="s">
        <v>67</v>
      </c>
      <c r="D48" s="52" t="s">
        <v>68</v>
      </c>
      <c r="E48" s="53">
        <v>10980000</v>
      </c>
      <c r="F48" s="45">
        <v>28259000</v>
      </c>
      <c r="G48" s="45">
        <v>70363000</v>
      </c>
      <c r="H48" s="53">
        <v>42104000</v>
      </c>
      <c r="I48" s="46">
        <v>1.4899324109133374</v>
      </c>
      <c r="J48" s="54">
        <v>0.01</v>
      </c>
    </row>
    <row r="49" spans="1:10" s="32" customFormat="1" ht="15" customHeight="1" x14ac:dyDescent="0.25">
      <c r="A49" s="44" t="s">
        <v>964</v>
      </c>
      <c r="B49" s="51" t="s">
        <v>456</v>
      </c>
      <c r="C49" s="51" t="s">
        <v>457</v>
      </c>
      <c r="D49" s="52" t="s">
        <v>68</v>
      </c>
      <c r="E49" s="53">
        <v>16000000</v>
      </c>
      <c r="F49" s="45">
        <v>77732000</v>
      </c>
      <c r="G49" s="45">
        <v>87839000</v>
      </c>
      <c r="H49" s="53">
        <v>10107000</v>
      </c>
      <c r="I49" s="46">
        <v>0.13002367107497556</v>
      </c>
      <c r="J49" s="54">
        <v>2.4732500000000001E-2</v>
      </c>
    </row>
    <row r="50" spans="1:10" s="32" customFormat="1" ht="15" customHeight="1" x14ac:dyDescent="0.25">
      <c r="A50" s="44" t="s">
        <v>964</v>
      </c>
      <c r="B50" s="51" t="s">
        <v>458</v>
      </c>
      <c r="C50" s="51" t="s">
        <v>459</v>
      </c>
      <c r="D50" s="52" t="s">
        <v>68</v>
      </c>
      <c r="E50" s="53">
        <v>9000000</v>
      </c>
      <c r="F50" s="45">
        <v>34532000</v>
      </c>
      <c r="G50" s="45">
        <v>38881000</v>
      </c>
      <c r="H50" s="53">
        <v>4349000</v>
      </c>
      <c r="I50" s="46">
        <v>0.12594115602919032</v>
      </c>
      <c r="J50" s="54">
        <v>3.0671111000000001E-2</v>
      </c>
    </row>
    <row r="51" spans="1:10" s="32" customFormat="1" ht="15" customHeight="1" x14ac:dyDescent="0.25">
      <c r="A51" s="44" t="s">
        <v>964</v>
      </c>
      <c r="B51" s="51" t="s">
        <v>134</v>
      </c>
      <c r="C51" s="51" t="s">
        <v>135</v>
      </c>
      <c r="D51" s="52" t="s">
        <v>136</v>
      </c>
      <c r="E51" s="53">
        <v>4500000</v>
      </c>
      <c r="F51" s="45">
        <v>28753000</v>
      </c>
      <c r="G51" s="45">
        <v>33522000</v>
      </c>
      <c r="H51" s="53">
        <v>4769000</v>
      </c>
      <c r="I51" s="46">
        <v>0.16586095363962022</v>
      </c>
      <c r="J51" s="54">
        <v>0.01</v>
      </c>
    </row>
    <row r="52" spans="1:10" s="32" customFormat="1" ht="15" customHeight="1" x14ac:dyDescent="0.25">
      <c r="A52" s="44" t="s">
        <v>964</v>
      </c>
      <c r="B52" s="51" t="s">
        <v>42</v>
      </c>
      <c r="C52" s="51" t="s">
        <v>43</v>
      </c>
      <c r="D52" s="52" t="s">
        <v>44</v>
      </c>
      <c r="E52" s="53">
        <v>7000000</v>
      </c>
      <c r="F52" s="45">
        <v>59395000</v>
      </c>
      <c r="G52" s="45">
        <v>67641000</v>
      </c>
      <c r="H52" s="53">
        <v>8246000</v>
      </c>
      <c r="I52" s="46">
        <v>0.13883323512080142</v>
      </c>
      <c r="J52" s="54">
        <v>0.01</v>
      </c>
    </row>
    <row r="53" spans="1:10" s="32" customFormat="1" ht="15" customHeight="1" x14ac:dyDescent="0.25">
      <c r="A53" s="44" t="s">
        <v>964</v>
      </c>
      <c r="B53" s="51" t="s">
        <v>73</v>
      </c>
      <c r="C53" s="51" t="s">
        <v>74</v>
      </c>
      <c r="D53" s="52" t="s">
        <v>44</v>
      </c>
      <c r="E53" s="53">
        <v>3134000</v>
      </c>
      <c r="F53" s="45">
        <v>14233000</v>
      </c>
      <c r="G53" s="45">
        <v>25592000</v>
      </c>
      <c r="H53" s="53">
        <v>11359000</v>
      </c>
      <c r="I53" s="46">
        <v>0.79807489636759643</v>
      </c>
      <c r="J53" s="54">
        <v>0.01</v>
      </c>
    </row>
    <row r="54" spans="1:10" s="32" customFormat="1" ht="15" customHeight="1" x14ac:dyDescent="0.25">
      <c r="A54" s="44" t="s">
        <v>964</v>
      </c>
      <c r="B54" s="51" t="s">
        <v>96</v>
      </c>
      <c r="C54" s="51" t="s">
        <v>97</v>
      </c>
      <c r="D54" s="52" t="s">
        <v>44</v>
      </c>
      <c r="E54" s="53">
        <v>3893000</v>
      </c>
      <c r="F54" s="45">
        <v>50777000</v>
      </c>
      <c r="G54" s="45">
        <v>43889000</v>
      </c>
      <c r="H54" s="53">
        <v>-6888000</v>
      </c>
      <c r="I54" s="46">
        <v>-0.13565196841089469</v>
      </c>
      <c r="J54" s="54">
        <v>0.05</v>
      </c>
    </row>
    <row r="55" spans="1:10" s="32" customFormat="1" ht="15" customHeight="1" x14ac:dyDescent="0.25">
      <c r="A55" s="44" t="s">
        <v>964</v>
      </c>
      <c r="B55" s="51" t="s">
        <v>148</v>
      </c>
      <c r="C55" s="51" t="s">
        <v>43</v>
      </c>
      <c r="D55" s="52" t="s">
        <v>44</v>
      </c>
      <c r="E55" s="53">
        <v>5700000</v>
      </c>
      <c r="F55" s="45">
        <v>28611000</v>
      </c>
      <c r="G55" s="45">
        <v>38587000</v>
      </c>
      <c r="H55" s="53">
        <v>9976000</v>
      </c>
      <c r="I55" s="46">
        <v>0.34867708224109606</v>
      </c>
      <c r="J55" s="54">
        <v>0.01</v>
      </c>
    </row>
    <row r="56" spans="1:10" s="32" customFormat="1" ht="15" customHeight="1" x14ac:dyDescent="0.25">
      <c r="A56" s="44" t="s">
        <v>964</v>
      </c>
      <c r="B56" s="51" t="s">
        <v>197</v>
      </c>
      <c r="C56" s="51" t="s">
        <v>198</v>
      </c>
      <c r="D56" s="52" t="s">
        <v>44</v>
      </c>
      <c r="E56" s="53">
        <v>5665000</v>
      </c>
      <c r="F56" s="45">
        <v>25709000</v>
      </c>
      <c r="G56" s="45">
        <v>39808000</v>
      </c>
      <c r="H56" s="53">
        <v>14099000</v>
      </c>
      <c r="I56" s="46">
        <v>0.54840717258547589</v>
      </c>
      <c r="J56" s="54">
        <v>0.01</v>
      </c>
    </row>
    <row r="57" spans="1:10" s="32" customFormat="1" ht="15" customHeight="1" x14ac:dyDescent="0.25">
      <c r="A57" s="44" t="s">
        <v>964</v>
      </c>
      <c r="B57" s="51" t="s">
        <v>217</v>
      </c>
      <c r="C57" s="51" t="s">
        <v>218</v>
      </c>
      <c r="D57" s="52" t="s">
        <v>44</v>
      </c>
      <c r="E57" s="53">
        <v>20000000</v>
      </c>
      <c r="F57" s="45">
        <v>65513000</v>
      </c>
      <c r="G57" s="45">
        <v>77453000</v>
      </c>
      <c r="H57" s="53">
        <v>11940000</v>
      </c>
      <c r="I57" s="46">
        <v>0.18225390380535161</v>
      </c>
      <c r="J57" s="54">
        <v>2.6120000000000001E-2</v>
      </c>
    </row>
    <row r="58" spans="1:10" s="32" customFormat="1" ht="15" customHeight="1" x14ac:dyDescent="0.25">
      <c r="A58" s="44" t="s">
        <v>964</v>
      </c>
      <c r="B58" s="51" t="s">
        <v>221</v>
      </c>
      <c r="C58" s="51" t="s">
        <v>222</v>
      </c>
      <c r="D58" s="52" t="s">
        <v>44</v>
      </c>
      <c r="E58" s="53">
        <v>4727000</v>
      </c>
      <c r="F58" s="45">
        <v>30339000</v>
      </c>
      <c r="G58" s="45">
        <v>57863000</v>
      </c>
      <c r="H58" s="53">
        <v>27524000</v>
      </c>
      <c r="I58" s="46">
        <v>0.90721513563400247</v>
      </c>
      <c r="J58" s="54">
        <v>0.01</v>
      </c>
    </row>
    <row r="59" spans="1:10" s="32" customFormat="1" ht="15" customHeight="1" x14ac:dyDescent="0.25">
      <c r="A59" s="44" t="s">
        <v>964</v>
      </c>
      <c r="B59" s="51" t="s">
        <v>248</v>
      </c>
      <c r="C59" s="51" t="s">
        <v>249</v>
      </c>
      <c r="D59" s="52" t="s">
        <v>44</v>
      </c>
      <c r="E59" s="53">
        <v>15360000</v>
      </c>
      <c r="F59" s="45">
        <v>96524000</v>
      </c>
      <c r="G59" s="45">
        <v>96354000</v>
      </c>
      <c r="H59" s="53">
        <v>-170000</v>
      </c>
      <c r="I59" s="46">
        <v>-1.7612200074592847E-3</v>
      </c>
      <c r="J59" s="54">
        <v>0.05</v>
      </c>
    </row>
    <row r="60" spans="1:10" s="32" customFormat="1" ht="15" customHeight="1" x14ac:dyDescent="0.25">
      <c r="A60" s="44" t="s">
        <v>964</v>
      </c>
      <c r="B60" s="51" t="s">
        <v>250</v>
      </c>
      <c r="C60" s="51" t="s">
        <v>251</v>
      </c>
      <c r="D60" s="52" t="s">
        <v>44</v>
      </c>
      <c r="E60" s="53">
        <v>17000000</v>
      </c>
      <c r="F60" s="45">
        <v>158498000</v>
      </c>
      <c r="G60" s="45">
        <v>142495000</v>
      </c>
      <c r="H60" s="53">
        <v>-16003000</v>
      </c>
      <c r="I60" s="46">
        <v>-0.10096657371070929</v>
      </c>
      <c r="J60" s="54">
        <v>0.05</v>
      </c>
    </row>
    <row r="61" spans="1:10" s="32" customFormat="1" ht="15" customHeight="1" x14ac:dyDescent="0.25">
      <c r="A61" s="44" t="s">
        <v>964</v>
      </c>
      <c r="B61" s="51" t="s">
        <v>252</v>
      </c>
      <c r="C61" s="51" t="s">
        <v>253</v>
      </c>
      <c r="D61" s="52" t="s">
        <v>44</v>
      </c>
      <c r="E61" s="53">
        <v>12750000</v>
      </c>
      <c r="F61" s="45">
        <v>88040000</v>
      </c>
      <c r="G61" s="45">
        <v>103586000</v>
      </c>
      <c r="H61" s="53">
        <v>15546000</v>
      </c>
      <c r="I61" s="46">
        <v>0.17657882780554293</v>
      </c>
      <c r="J61" s="54">
        <v>0.01</v>
      </c>
    </row>
    <row r="62" spans="1:10" s="32" customFormat="1" ht="15" customHeight="1" x14ac:dyDescent="0.25">
      <c r="A62" s="44" t="s">
        <v>964</v>
      </c>
      <c r="B62" s="51" t="s">
        <v>254</v>
      </c>
      <c r="C62" s="51" t="s">
        <v>255</v>
      </c>
      <c r="D62" s="52" t="s">
        <v>44</v>
      </c>
      <c r="E62" s="53">
        <v>8800000</v>
      </c>
      <c r="F62" s="45">
        <v>61282000</v>
      </c>
      <c r="G62" s="45">
        <v>92547000</v>
      </c>
      <c r="H62" s="53">
        <v>31265000</v>
      </c>
      <c r="I62" s="46">
        <v>0.51018243529910901</v>
      </c>
      <c r="J62" s="54">
        <v>0.01</v>
      </c>
    </row>
    <row r="63" spans="1:10" s="32" customFormat="1" ht="15" customHeight="1" x14ac:dyDescent="0.25">
      <c r="A63" s="44" t="s">
        <v>964</v>
      </c>
      <c r="B63" s="51" t="s">
        <v>284</v>
      </c>
      <c r="C63" s="51" t="s">
        <v>285</v>
      </c>
      <c r="D63" s="52" t="s">
        <v>44</v>
      </c>
      <c r="E63" s="53">
        <v>7500000</v>
      </c>
      <c r="F63" s="45">
        <v>283018000</v>
      </c>
      <c r="G63" s="45">
        <v>267609000</v>
      </c>
      <c r="H63" s="53">
        <v>-15409000</v>
      </c>
      <c r="I63" s="46">
        <v>-5.4445300298920918E-2</v>
      </c>
      <c r="J63" s="54">
        <v>0.05</v>
      </c>
    </row>
    <row r="64" spans="1:10" s="32" customFormat="1" ht="15" customHeight="1" x14ac:dyDescent="0.25">
      <c r="A64" s="44" t="s">
        <v>964</v>
      </c>
      <c r="B64" s="51" t="s">
        <v>300</v>
      </c>
      <c r="C64" s="51" t="s">
        <v>249</v>
      </c>
      <c r="D64" s="52" t="s">
        <v>44</v>
      </c>
      <c r="E64" s="53">
        <v>7398000</v>
      </c>
      <c r="F64" s="45">
        <v>12298000</v>
      </c>
      <c r="G64" s="45">
        <v>10500000</v>
      </c>
      <c r="H64" s="53">
        <v>-1798000</v>
      </c>
      <c r="I64" s="46">
        <v>-0.1462026345747276</v>
      </c>
      <c r="J64" s="54">
        <v>0.05</v>
      </c>
    </row>
    <row r="65" spans="1:10" s="32" customFormat="1" ht="15" customHeight="1" x14ac:dyDescent="0.25">
      <c r="A65" s="44" t="s">
        <v>964</v>
      </c>
      <c r="B65" s="51" t="s">
        <v>322</v>
      </c>
      <c r="C65" s="51" t="s">
        <v>323</v>
      </c>
      <c r="D65" s="52" t="s">
        <v>44</v>
      </c>
      <c r="E65" s="53">
        <v>3367000</v>
      </c>
      <c r="F65" s="45">
        <v>13891000</v>
      </c>
      <c r="G65" s="45">
        <v>17007000</v>
      </c>
      <c r="H65" s="53">
        <v>3116000</v>
      </c>
      <c r="I65" s="46">
        <v>0.22431790367864085</v>
      </c>
      <c r="J65" s="54">
        <v>1.2981883000000001E-2</v>
      </c>
    </row>
    <row r="66" spans="1:10" s="32" customFormat="1" ht="15" customHeight="1" x14ac:dyDescent="0.25">
      <c r="A66" s="44" t="s">
        <v>964</v>
      </c>
      <c r="B66" s="51" t="s">
        <v>359</v>
      </c>
      <c r="C66" s="51" t="s">
        <v>657</v>
      </c>
      <c r="D66" s="52" t="s">
        <v>44</v>
      </c>
      <c r="E66" s="53">
        <v>3500000</v>
      </c>
      <c r="F66" s="45">
        <v>11273000</v>
      </c>
      <c r="G66" s="45">
        <v>23279000</v>
      </c>
      <c r="H66" s="53">
        <v>12006000</v>
      </c>
      <c r="I66" s="46">
        <v>1.0650226204204738</v>
      </c>
      <c r="J66" s="54">
        <v>0.01</v>
      </c>
    </row>
    <row r="67" spans="1:10" s="32" customFormat="1" ht="15" customHeight="1" x14ac:dyDescent="0.25">
      <c r="A67" s="44" t="s">
        <v>964</v>
      </c>
      <c r="B67" s="51" t="s">
        <v>401</v>
      </c>
      <c r="C67" s="51" t="s">
        <v>402</v>
      </c>
      <c r="D67" s="52" t="s">
        <v>44</v>
      </c>
      <c r="E67" s="53">
        <v>5000000</v>
      </c>
      <c r="F67" s="45">
        <v>22472000</v>
      </c>
      <c r="G67" s="45">
        <v>19678000</v>
      </c>
      <c r="H67" s="53">
        <v>-2794000</v>
      </c>
      <c r="I67" s="46">
        <v>-0.12433250266998933</v>
      </c>
      <c r="J67" s="54">
        <v>0.05</v>
      </c>
    </row>
    <row r="68" spans="1:10" s="32" customFormat="1" ht="15" customHeight="1" x14ac:dyDescent="0.25">
      <c r="A68" s="44" t="s">
        <v>964</v>
      </c>
      <c r="B68" s="51" t="s">
        <v>425</v>
      </c>
      <c r="C68" s="51" t="s">
        <v>426</v>
      </c>
      <c r="D68" s="52" t="s">
        <v>44</v>
      </c>
      <c r="E68" s="53">
        <v>13800000</v>
      </c>
      <c r="F68" s="45">
        <v>162581000</v>
      </c>
      <c r="G68" s="45">
        <v>149933000</v>
      </c>
      <c r="H68" s="53">
        <v>-12648000</v>
      </c>
      <c r="I68" s="46">
        <v>-7.7795068304414419E-2</v>
      </c>
      <c r="J68" s="54">
        <v>7.6999999999999999E-2</v>
      </c>
    </row>
    <row r="69" spans="1:10" s="32" customFormat="1" ht="15" customHeight="1" x14ac:dyDescent="0.25">
      <c r="A69" s="44" t="s">
        <v>964</v>
      </c>
      <c r="B69" s="51" t="s">
        <v>353</v>
      </c>
      <c r="C69" s="51" t="s">
        <v>354</v>
      </c>
      <c r="D69" s="52" t="s">
        <v>355</v>
      </c>
      <c r="E69" s="53">
        <v>6000000</v>
      </c>
      <c r="F69" s="45">
        <v>47099000</v>
      </c>
      <c r="G69" s="45">
        <v>49600000</v>
      </c>
      <c r="H69" s="53">
        <v>2501000</v>
      </c>
      <c r="I69" s="46">
        <v>5.3100915093738724E-2</v>
      </c>
      <c r="J69" s="54">
        <v>4.1663332999999997E-2</v>
      </c>
    </row>
    <row r="70" spans="1:10" s="32" customFormat="1" ht="15" customHeight="1" x14ac:dyDescent="0.25">
      <c r="A70" s="44" t="s">
        <v>964</v>
      </c>
      <c r="B70" s="51" t="s">
        <v>450</v>
      </c>
      <c r="C70" s="51" t="s">
        <v>451</v>
      </c>
      <c r="D70" s="52" t="s">
        <v>355</v>
      </c>
      <c r="E70" s="53">
        <v>2967000</v>
      </c>
      <c r="F70" s="45">
        <v>15336000</v>
      </c>
      <c r="G70" s="45">
        <v>22029000</v>
      </c>
      <c r="H70" s="53">
        <v>6693000</v>
      </c>
      <c r="I70" s="46">
        <v>0.43642410015649452</v>
      </c>
      <c r="J70" s="54">
        <v>1.4999999999999999E-2</v>
      </c>
    </row>
    <row r="71" spans="1:10" s="32" customFormat="1" ht="15" customHeight="1" x14ac:dyDescent="0.25">
      <c r="A71" s="44" t="s">
        <v>964</v>
      </c>
      <c r="B71" s="51" t="s">
        <v>518</v>
      </c>
      <c r="C71" s="51" t="s">
        <v>519</v>
      </c>
      <c r="D71" s="52" t="s">
        <v>355</v>
      </c>
      <c r="E71" s="53">
        <v>890000</v>
      </c>
      <c r="F71" s="45">
        <v>5943000</v>
      </c>
      <c r="G71" s="45">
        <v>6898000</v>
      </c>
      <c r="H71" s="53">
        <v>955000</v>
      </c>
      <c r="I71" s="46">
        <v>0.16069325256604408</v>
      </c>
      <c r="J71" s="54">
        <v>0.01</v>
      </c>
    </row>
    <row r="72" spans="1:10" s="32" customFormat="1" ht="15" customHeight="1" x14ac:dyDescent="0.25">
      <c r="A72" s="44" t="s">
        <v>964</v>
      </c>
      <c r="B72" s="51" t="s">
        <v>131</v>
      </c>
      <c r="C72" s="51" t="s">
        <v>132</v>
      </c>
      <c r="D72" s="52" t="s">
        <v>133</v>
      </c>
      <c r="E72" s="53">
        <v>18000000</v>
      </c>
      <c r="F72" s="45">
        <v>221288000</v>
      </c>
      <c r="G72" s="45">
        <v>230288000</v>
      </c>
      <c r="H72" s="53">
        <v>9000000</v>
      </c>
      <c r="I72" s="46">
        <v>4.0670980803297063E-2</v>
      </c>
      <c r="J72" s="54">
        <v>4.4999999999999998E-2</v>
      </c>
    </row>
    <row r="73" spans="1:10" s="32" customFormat="1" ht="15" customHeight="1" x14ac:dyDescent="0.25">
      <c r="A73" s="44" t="s">
        <v>964</v>
      </c>
      <c r="B73" s="51" t="s">
        <v>292</v>
      </c>
      <c r="C73" s="51" t="s">
        <v>293</v>
      </c>
      <c r="D73" s="52" t="s">
        <v>133</v>
      </c>
      <c r="E73" s="53">
        <v>81698000</v>
      </c>
      <c r="F73" s="45">
        <v>923037000</v>
      </c>
      <c r="G73" s="45">
        <v>898643000</v>
      </c>
      <c r="H73" s="53">
        <v>-24394000</v>
      </c>
      <c r="I73" s="46">
        <v>-2.6427976343310181E-2</v>
      </c>
      <c r="J73" s="54">
        <v>0.05</v>
      </c>
    </row>
    <row r="74" spans="1:10" s="32" customFormat="1" ht="15" customHeight="1" x14ac:dyDescent="0.25">
      <c r="A74" s="44" t="s">
        <v>964</v>
      </c>
      <c r="B74" s="51" t="s">
        <v>349</v>
      </c>
      <c r="C74" s="51" t="s">
        <v>350</v>
      </c>
      <c r="D74" s="52" t="s">
        <v>133</v>
      </c>
      <c r="E74" s="53">
        <v>7000000</v>
      </c>
      <c r="F74" s="45">
        <v>63107000</v>
      </c>
      <c r="G74" s="45">
        <v>63939000</v>
      </c>
      <c r="H74" s="53">
        <v>832000</v>
      </c>
      <c r="I74" s="46">
        <v>1.3183957405676074E-2</v>
      </c>
      <c r="J74" s="54">
        <v>0.05</v>
      </c>
    </row>
    <row r="75" spans="1:10" s="32" customFormat="1" ht="15" customHeight="1" x14ac:dyDescent="0.25">
      <c r="A75" s="44" t="s">
        <v>964</v>
      </c>
      <c r="B75" s="51" t="s">
        <v>536</v>
      </c>
      <c r="C75" s="51" t="s">
        <v>537</v>
      </c>
      <c r="D75" s="52" t="s">
        <v>133</v>
      </c>
      <c r="E75" s="53">
        <v>23240000</v>
      </c>
      <c r="F75" s="45">
        <v>154246000</v>
      </c>
      <c r="G75" s="45">
        <v>178676000</v>
      </c>
      <c r="H75" s="53">
        <v>24430000</v>
      </c>
      <c r="I75" s="46">
        <v>0.15838336164308961</v>
      </c>
      <c r="J75" s="54">
        <v>0.01</v>
      </c>
    </row>
    <row r="76" spans="1:10" s="32" customFormat="1" ht="15" customHeight="1" x14ac:dyDescent="0.25">
      <c r="A76" s="44" t="s">
        <v>964</v>
      </c>
      <c r="B76" s="51" t="s">
        <v>163</v>
      </c>
      <c r="C76" s="51" t="s">
        <v>164</v>
      </c>
      <c r="D76" s="52" t="s">
        <v>165</v>
      </c>
      <c r="E76" s="53">
        <v>29891000</v>
      </c>
      <c r="F76" s="45">
        <v>350577000</v>
      </c>
      <c r="G76" s="45">
        <v>308817000</v>
      </c>
      <c r="H76" s="53">
        <v>-41760000</v>
      </c>
      <c r="I76" s="46">
        <v>-0.11911791132903755</v>
      </c>
      <c r="J76" s="54">
        <v>0.05</v>
      </c>
    </row>
    <row r="77" spans="1:10" s="32" customFormat="1" ht="15" customHeight="1" x14ac:dyDescent="0.25">
      <c r="A77" s="44" t="s">
        <v>964</v>
      </c>
      <c r="B77" s="51" t="s">
        <v>36</v>
      </c>
      <c r="C77" s="51" t="s">
        <v>37</v>
      </c>
      <c r="D77" s="52" t="s">
        <v>38</v>
      </c>
      <c r="E77" s="53">
        <v>14643000</v>
      </c>
      <c r="F77" s="45">
        <v>14912000</v>
      </c>
      <c r="G77" s="45">
        <v>16417000</v>
      </c>
      <c r="H77" s="53">
        <v>1505000</v>
      </c>
      <c r="I77" s="46">
        <v>0.10092542918454936</v>
      </c>
      <c r="J77" s="54">
        <v>4.5888821000000003E-2</v>
      </c>
    </row>
    <row r="78" spans="1:10" s="32" customFormat="1" ht="15" customHeight="1" x14ac:dyDescent="0.25">
      <c r="A78" s="44" t="s">
        <v>964</v>
      </c>
      <c r="B78" s="51" t="s">
        <v>139</v>
      </c>
      <c r="C78" s="51" t="s">
        <v>658</v>
      </c>
      <c r="D78" s="52" t="s">
        <v>38</v>
      </c>
      <c r="E78" s="53">
        <v>7000000</v>
      </c>
      <c r="F78" s="45">
        <v>51317000</v>
      </c>
      <c r="G78" s="45">
        <v>60797000</v>
      </c>
      <c r="H78" s="53">
        <v>9480000</v>
      </c>
      <c r="I78" s="46">
        <v>0.18473410370832277</v>
      </c>
      <c r="J78" s="54">
        <v>1.4999999999999999E-2</v>
      </c>
    </row>
    <row r="79" spans="1:10" s="32" customFormat="1" ht="15" customHeight="1" x14ac:dyDescent="0.25">
      <c r="A79" s="44" t="s">
        <v>964</v>
      </c>
      <c r="B79" s="51" t="s">
        <v>142</v>
      </c>
      <c r="C79" s="51" t="s">
        <v>143</v>
      </c>
      <c r="D79" s="52" t="s">
        <v>38</v>
      </c>
      <c r="E79" s="53">
        <v>4500000</v>
      </c>
      <c r="F79" s="45">
        <v>78909000</v>
      </c>
      <c r="G79" s="45">
        <v>81801000</v>
      </c>
      <c r="H79" s="53">
        <v>2892000</v>
      </c>
      <c r="I79" s="46">
        <v>3.6649811808538948E-2</v>
      </c>
      <c r="J79" s="54">
        <v>4.3573332999999999E-2</v>
      </c>
    </row>
    <row r="80" spans="1:10" s="32" customFormat="1" ht="15" customHeight="1" x14ac:dyDescent="0.25">
      <c r="A80" s="44" t="s">
        <v>964</v>
      </c>
      <c r="B80" s="51" t="s">
        <v>205</v>
      </c>
      <c r="C80" s="51" t="s">
        <v>206</v>
      </c>
      <c r="D80" s="52" t="s">
        <v>38</v>
      </c>
      <c r="E80" s="53">
        <v>10000000</v>
      </c>
      <c r="F80" s="45">
        <v>137871000</v>
      </c>
      <c r="G80" s="45">
        <v>148396000</v>
      </c>
      <c r="H80" s="53">
        <v>10525000</v>
      </c>
      <c r="I80" s="46">
        <v>7.6339476757258592E-2</v>
      </c>
      <c r="J80" s="54">
        <v>0.02</v>
      </c>
    </row>
    <row r="81" spans="1:10" s="32" customFormat="1" ht="15" customHeight="1" x14ac:dyDescent="0.25">
      <c r="A81" s="44" t="s">
        <v>964</v>
      </c>
      <c r="B81" s="51" t="s">
        <v>207</v>
      </c>
      <c r="C81" s="51" t="s">
        <v>208</v>
      </c>
      <c r="D81" s="52" t="s">
        <v>38</v>
      </c>
      <c r="E81" s="53">
        <v>72664000</v>
      </c>
      <c r="F81" s="45">
        <v>555684000</v>
      </c>
      <c r="G81" s="45">
        <v>510332000</v>
      </c>
      <c r="H81" s="53">
        <v>-45352000</v>
      </c>
      <c r="I81" s="46">
        <v>-8.161473067426811E-2</v>
      </c>
      <c r="J81" s="54">
        <v>0.05</v>
      </c>
    </row>
    <row r="82" spans="1:10" s="32" customFormat="1" ht="15" customHeight="1" x14ac:dyDescent="0.25">
      <c r="A82" s="44" t="s">
        <v>964</v>
      </c>
      <c r="B82" s="51" t="s">
        <v>213</v>
      </c>
      <c r="C82" s="51" t="s">
        <v>214</v>
      </c>
      <c r="D82" s="52" t="s">
        <v>38</v>
      </c>
      <c r="E82" s="53">
        <v>6100000</v>
      </c>
      <c r="F82" s="45">
        <v>32801000</v>
      </c>
      <c r="G82" s="45">
        <v>31798000</v>
      </c>
      <c r="H82" s="53">
        <v>-1003000</v>
      </c>
      <c r="I82" s="46">
        <v>-3.057833602634066E-2</v>
      </c>
      <c r="J82" s="54">
        <v>0.05</v>
      </c>
    </row>
    <row r="83" spans="1:10" s="32" customFormat="1" ht="15" customHeight="1" x14ac:dyDescent="0.25">
      <c r="A83" s="44" t="s">
        <v>964</v>
      </c>
      <c r="B83" s="51" t="s">
        <v>215</v>
      </c>
      <c r="C83" s="51" t="s">
        <v>216</v>
      </c>
      <c r="D83" s="52" t="s">
        <v>38</v>
      </c>
      <c r="E83" s="53">
        <v>3000000</v>
      </c>
      <c r="F83" s="45">
        <v>40786000</v>
      </c>
      <c r="G83" s="45">
        <v>39826000</v>
      </c>
      <c r="H83" s="53">
        <v>-960000</v>
      </c>
      <c r="I83" s="46">
        <v>-2.3537488353846909E-2</v>
      </c>
      <c r="J83" s="54">
        <v>7.6999999999999999E-2</v>
      </c>
    </row>
    <row r="84" spans="1:10" s="32" customFormat="1" ht="15" customHeight="1" x14ac:dyDescent="0.25">
      <c r="A84" s="44" t="s">
        <v>964</v>
      </c>
      <c r="B84" s="51" t="s">
        <v>237</v>
      </c>
      <c r="C84" s="51" t="s">
        <v>238</v>
      </c>
      <c r="D84" s="52" t="s">
        <v>38</v>
      </c>
      <c r="E84" s="53">
        <v>4900000</v>
      </c>
      <c r="F84" s="45">
        <v>34824000</v>
      </c>
      <c r="G84" s="45">
        <v>46361000</v>
      </c>
      <c r="H84" s="53">
        <v>11537000</v>
      </c>
      <c r="I84" s="46">
        <v>0.33129450953365497</v>
      </c>
      <c r="J84" s="54">
        <v>0.01</v>
      </c>
    </row>
    <row r="85" spans="1:10" s="32" customFormat="1" ht="15" customHeight="1" x14ac:dyDescent="0.25">
      <c r="A85" s="44" t="s">
        <v>964</v>
      </c>
      <c r="B85" s="51" t="s">
        <v>246</v>
      </c>
      <c r="C85" s="51" t="s">
        <v>247</v>
      </c>
      <c r="D85" s="52" t="s">
        <v>38</v>
      </c>
      <c r="E85" s="53">
        <v>1000000</v>
      </c>
      <c r="F85" s="45">
        <v>15062000</v>
      </c>
      <c r="G85" s="45">
        <v>11088000</v>
      </c>
      <c r="H85" s="53">
        <v>-3974000</v>
      </c>
      <c r="I85" s="46">
        <v>-0.26384278316292659</v>
      </c>
      <c r="J85" s="54">
        <v>7.6999999999999999E-2</v>
      </c>
    </row>
    <row r="86" spans="1:10" s="32" customFormat="1" ht="15" customHeight="1" x14ac:dyDescent="0.25">
      <c r="A86" s="44" t="s">
        <v>964</v>
      </c>
      <c r="B86" s="51" t="s">
        <v>290</v>
      </c>
      <c r="C86" s="51" t="s">
        <v>291</v>
      </c>
      <c r="D86" s="52" t="s">
        <v>38</v>
      </c>
      <c r="E86" s="53">
        <v>25000000</v>
      </c>
      <c r="F86" s="45">
        <v>394651000</v>
      </c>
      <c r="G86" s="45">
        <v>400256000</v>
      </c>
      <c r="H86" s="53">
        <v>5605000</v>
      </c>
      <c r="I86" s="46">
        <v>1.4202421886679624E-2</v>
      </c>
      <c r="J86" s="54">
        <v>7.6999999999999999E-2</v>
      </c>
    </row>
    <row r="87" spans="1:10" s="32" customFormat="1" ht="15" customHeight="1" x14ac:dyDescent="0.25">
      <c r="A87" s="44" t="s">
        <v>964</v>
      </c>
      <c r="B87" s="51" t="s">
        <v>311</v>
      </c>
      <c r="C87" s="51" t="s">
        <v>312</v>
      </c>
      <c r="D87" s="52" t="s">
        <v>38</v>
      </c>
      <c r="E87" s="53">
        <v>13368000</v>
      </c>
      <c r="F87" s="45">
        <v>60188000</v>
      </c>
      <c r="G87" s="45">
        <v>64527000</v>
      </c>
      <c r="H87" s="53">
        <v>4339000</v>
      </c>
      <c r="I87" s="46">
        <v>7.209078221572407E-2</v>
      </c>
      <c r="J87" s="54">
        <v>4.3508378E-2</v>
      </c>
    </row>
    <row r="88" spans="1:10" s="32" customFormat="1" ht="15" customHeight="1" x14ac:dyDescent="0.25">
      <c r="A88" s="44" t="s">
        <v>964</v>
      </c>
      <c r="B88" s="51" t="s">
        <v>370</v>
      </c>
      <c r="C88" s="51" t="s">
        <v>371</v>
      </c>
      <c r="D88" s="52" t="s">
        <v>38</v>
      </c>
      <c r="E88" s="53">
        <v>6800000</v>
      </c>
      <c r="F88" s="45">
        <v>56045000</v>
      </c>
      <c r="G88" s="45">
        <v>65945000</v>
      </c>
      <c r="H88" s="53">
        <v>9900000</v>
      </c>
      <c r="I88" s="46">
        <v>0.17664376840039253</v>
      </c>
      <c r="J88" s="54">
        <v>0.01</v>
      </c>
    </row>
    <row r="89" spans="1:10" s="32" customFormat="1" ht="15" customHeight="1" x14ac:dyDescent="0.25">
      <c r="A89" s="44" t="s">
        <v>964</v>
      </c>
      <c r="B89" s="51" t="s">
        <v>411</v>
      </c>
      <c r="C89" s="51" t="s">
        <v>412</v>
      </c>
      <c r="D89" s="52" t="s">
        <v>38</v>
      </c>
      <c r="E89" s="53">
        <v>9198000</v>
      </c>
      <c r="F89" s="45">
        <v>113773000</v>
      </c>
      <c r="G89" s="45">
        <v>107795000</v>
      </c>
      <c r="H89" s="53">
        <v>-5978000</v>
      </c>
      <c r="I89" s="46">
        <v>-5.2543222029831332E-2</v>
      </c>
      <c r="J89" s="54">
        <v>7.6999999999999999E-2</v>
      </c>
    </row>
    <row r="90" spans="1:10" s="32" customFormat="1" ht="15" customHeight="1" x14ac:dyDescent="0.25">
      <c r="A90" s="44" t="s">
        <v>964</v>
      </c>
      <c r="B90" s="51" t="s">
        <v>429</v>
      </c>
      <c r="C90" s="51" t="s">
        <v>430</v>
      </c>
      <c r="D90" s="52" t="s">
        <v>38</v>
      </c>
      <c r="E90" s="53">
        <v>10000000</v>
      </c>
      <c r="F90" s="45">
        <v>83718000</v>
      </c>
      <c r="G90" s="45">
        <v>87163000</v>
      </c>
      <c r="H90" s="53">
        <v>3445000</v>
      </c>
      <c r="I90" s="46">
        <v>4.1150051362908814E-2</v>
      </c>
      <c r="J90" s="54">
        <v>4.6554999999999999E-2</v>
      </c>
    </row>
    <row r="91" spans="1:10" s="32" customFormat="1" ht="15" customHeight="1" x14ac:dyDescent="0.25">
      <c r="A91" s="44" t="s">
        <v>964</v>
      </c>
      <c r="B91" s="51" t="s">
        <v>440</v>
      </c>
      <c r="C91" s="51" t="s">
        <v>441</v>
      </c>
      <c r="D91" s="52" t="s">
        <v>38</v>
      </c>
      <c r="E91" s="53">
        <v>40090000</v>
      </c>
      <c r="F91" s="45">
        <v>426351000</v>
      </c>
      <c r="G91" s="45">
        <v>368197000</v>
      </c>
      <c r="H91" s="53">
        <v>-58154000</v>
      </c>
      <c r="I91" s="46">
        <v>-0.13639935170786513</v>
      </c>
      <c r="J91" s="54">
        <v>0.05</v>
      </c>
    </row>
    <row r="92" spans="1:10" s="32" customFormat="1" ht="15" customHeight="1" x14ac:dyDescent="0.25">
      <c r="A92" s="44" t="s">
        <v>964</v>
      </c>
      <c r="B92" s="51" t="s">
        <v>472</v>
      </c>
      <c r="C92" s="51" t="s">
        <v>312</v>
      </c>
      <c r="D92" s="52" t="s">
        <v>38</v>
      </c>
      <c r="E92" s="53">
        <v>12500000</v>
      </c>
      <c r="F92" s="45">
        <v>123830000</v>
      </c>
      <c r="G92" s="45">
        <v>136976000</v>
      </c>
      <c r="H92" s="53">
        <v>13146000</v>
      </c>
      <c r="I92" s="46">
        <v>0.10616167326172979</v>
      </c>
      <c r="J92" s="54">
        <v>0.01</v>
      </c>
    </row>
    <row r="93" spans="1:10" s="32" customFormat="1" ht="15" customHeight="1" x14ac:dyDescent="0.25">
      <c r="A93" s="44" t="s">
        <v>964</v>
      </c>
      <c r="B93" s="51" t="s">
        <v>480</v>
      </c>
      <c r="C93" s="51" t="s">
        <v>481</v>
      </c>
      <c r="D93" s="52" t="s">
        <v>38</v>
      </c>
      <c r="E93" s="53">
        <v>9000000</v>
      </c>
      <c r="F93" s="45">
        <v>90179000</v>
      </c>
      <c r="G93" s="45">
        <v>95248000</v>
      </c>
      <c r="H93" s="53">
        <v>5069000</v>
      </c>
      <c r="I93" s="46">
        <v>5.6210425930649045E-2</v>
      </c>
      <c r="J93" s="54">
        <v>3.8735555000000005E-2</v>
      </c>
    </row>
    <row r="94" spans="1:10" s="32" customFormat="1" ht="15" customHeight="1" x14ac:dyDescent="0.25">
      <c r="A94" s="44" t="s">
        <v>964</v>
      </c>
      <c r="B94" s="51" t="s">
        <v>527</v>
      </c>
      <c r="C94" s="51" t="s">
        <v>279</v>
      </c>
      <c r="D94" s="52" t="s">
        <v>38</v>
      </c>
      <c r="E94" s="53">
        <v>5000000</v>
      </c>
      <c r="F94" s="45">
        <v>90567000</v>
      </c>
      <c r="G94" s="45">
        <v>85024000</v>
      </c>
      <c r="H94" s="53">
        <v>-5543000</v>
      </c>
      <c r="I94" s="46">
        <v>-6.1203308048185322E-2</v>
      </c>
      <c r="J94" s="54">
        <v>0.05</v>
      </c>
    </row>
    <row r="95" spans="1:10" s="32" customFormat="1" ht="15" customHeight="1" x14ac:dyDescent="0.25">
      <c r="A95" s="44" t="s">
        <v>964</v>
      </c>
      <c r="B95" s="51" t="s">
        <v>534</v>
      </c>
      <c r="C95" s="51" t="s">
        <v>535</v>
      </c>
      <c r="D95" s="52" t="s">
        <v>38</v>
      </c>
      <c r="E95" s="53">
        <v>20000000</v>
      </c>
      <c r="F95" s="45">
        <v>138077000</v>
      </c>
      <c r="G95" s="45">
        <v>150184000</v>
      </c>
      <c r="H95" s="53">
        <v>12107000</v>
      </c>
      <c r="I95" s="46">
        <v>8.7682959508100553E-2</v>
      </c>
      <c r="J95" s="54">
        <v>3.18395E-2</v>
      </c>
    </row>
    <row r="96" spans="1:10" s="32" customFormat="1" ht="15" customHeight="1" x14ac:dyDescent="0.25">
      <c r="A96" s="44" t="s">
        <v>964</v>
      </c>
      <c r="B96" s="51" t="s">
        <v>544</v>
      </c>
      <c r="C96" s="51" t="s">
        <v>545</v>
      </c>
      <c r="D96" s="52" t="s">
        <v>38</v>
      </c>
      <c r="E96" s="53">
        <v>22262000</v>
      </c>
      <c r="F96" s="45">
        <v>240144000</v>
      </c>
      <c r="G96" s="45">
        <v>252325000</v>
      </c>
      <c r="H96" s="53">
        <v>12181000</v>
      </c>
      <c r="I96" s="46">
        <v>5.0723732427210337E-2</v>
      </c>
      <c r="J96" s="54">
        <v>6.0037867000000002E-2</v>
      </c>
    </row>
    <row r="97" spans="1:10" s="32" customFormat="1" ht="15" customHeight="1" x14ac:dyDescent="0.25">
      <c r="A97" s="44" t="s">
        <v>964</v>
      </c>
      <c r="B97" s="51" t="s">
        <v>22</v>
      </c>
      <c r="C97" s="51" t="s">
        <v>23</v>
      </c>
      <c r="D97" s="52" t="s">
        <v>24</v>
      </c>
      <c r="E97" s="53">
        <v>3858000</v>
      </c>
      <c r="F97" s="45">
        <v>21278000</v>
      </c>
      <c r="G97" s="45">
        <v>21840000</v>
      </c>
      <c r="H97" s="53">
        <v>562000</v>
      </c>
      <c r="I97" s="46">
        <v>2.6412256791051792E-2</v>
      </c>
      <c r="J97" s="54">
        <v>4.8543286999999997E-2</v>
      </c>
    </row>
    <row r="98" spans="1:10" s="32" customFormat="1" ht="15" customHeight="1" x14ac:dyDescent="0.25">
      <c r="A98" s="44" t="s">
        <v>964</v>
      </c>
      <c r="B98" s="51" t="s">
        <v>137</v>
      </c>
      <c r="C98" s="51" t="s">
        <v>138</v>
      </c>
      <c r="D98" s="52" t="s">
        <v>24</v>
      </c>
      <c r="E98" s="53">
        <v>28000000</v>
      </c>
      <c r="F98" s="45">
        <v>180982000</v>
      </c>
      <c r="G98" s="45">
        <v>187406000</v>
      </c>
      <c r="H98" s="53">
        <v>6424000</v>
      </c>
      <c r="I98" s="46">
        <v>3.5495242620813119E-2</v>
      </c>
      <c r="J98" s="54">
        <v>4.7705713999999996E-2</v>
      </c>
    </row>
    <row r="99" spans="1:10" s="32" customFormat="1" ht="15" customHeight="1" x14ac:dyDescent="0.25">
      <c r="A99" s="44" t="s">
        <v>964</v>
      </c>
      <c r="B99" s="51" t="s">
        <v>227</v>
      </c>
      <c r="C99" s="51" t="s">
        <v>228</v>
      </c>
      <c r="D99" s="52" t="s">
        <v>24</v>
      </c>
      <c r="E99" s="53">
        <v>90782940</v>
      </c>
      <c r="F99" s="45">
        <v>1284835000</v>
      </c>
      <c r="G99" s="45">
        <v>1047925000</v>
      </c>
      <c r="H99" s="53">
        <v>-236910000</v>
      </c>
      <c r="I99" s="46">
        <v>-0.18438943521930831</v>
      </c>
      <c r="J99" s="54">
        <v>0.05</v>
      </c>
    </row>
    <row r="100" spans="1:10" s="32" customFormat="1" ht="15" customHeight="1" x14ac:dyDescent="0.25">
      <c r="A100" s="44" t="s">
        <v>964</v>
      </c>
      <c r="B100" s="51" t="s">
        <v>239</v>
      </c>
      <c r="C100" s="51" t="s">
        <v>240</v>
      </c>
      <c r="D100" s="52" t="s">
        <v>24</v>
      </c>
      <c r="E100" s="53">
        <v>17120000</v>
      </c>
      <c r="F100" s="45">
        <v>56099000</v>
      </c>
      <c r="G100" s="45">
        <v>58781000</v>
      </c>
      <c r="H100" s="53">
        <v>2682000</v>
      </c>
      <c r="I100" s="46">
        <v>4.7808338829569155E-2</v>
      </c>
      <c r="J100" s="54">
        <v>4.8433411000000003E-2</v>
      </c>
    </row>
    <row r="101" spans="1:10" s="32" customFormat="1" ht="15" customHeight="1" x14ac:dyDescent="0.25">
      <c r="A101" s="44" t="s">
        <v>964</v>
      </c>
      <c r="B101" s="51" t="s">
        <v>303</v>
      </c>
      <c r="C101" s="51" t="s">
        <v>304</v>
      </c>
      <c r="D101" s="52" t="s">
        <v>24</v>
      </c>
      <c r="E101" s="53">
        <v>12500000</v>
      </c>
      <c r="F101" s="45">
        <v>153661000</v>
      </c>
      <c r="G101" s="45">
        <v>151455000</v>
      </c>
      <c r="H101" s="53">
        <v>-2206000</v>
      </c>
      <c r="I101" s="46">
        <v>-1.4356277780308601E-2</v>
      </c>
      <c r="J101" s="54">
        <v>0.05</v>
      </c>
    </row>
    <row r="102" spans="1:10" s="32" customFormat="1" ht="15" customHeight="1" x14ac:dyDescent="0.25">
      <c r="A102" s="44" t="s">
        <v>964</v>
      </c>
      <c r="B102" s="51" t="s">
        <v>383</v>
      </c>
      <c r="C102" s="51" t="s">
        <v>228</v>
      </c>
      <c r="D102" s="52" t="s">
        <v>24</v>
      </c>
      <c r="E102" s="53">
        <v>28923000</v>
      </c>
      <c r="F102" s="45">
        <v>194264000</v>
      </c>
      <c r="G102" s="45">
        <v>165527000</v>
      </c>
      <c r="H102" s="53">
        <v>-28737000</v>
      </c>
      <c r="I102" s="46">
        <v>-0.14792756249227854</v>
      </c>
      <c r="J102" s="54">
        <v>0.05</v>
      </c>
    </row>
    <row r="103" spans="1:10" s="32" customFormat="1" ht="15" customHeight="1" x14ac:dyDescent="0.25">
      <c r="A103" s="44" t="s">
        <v>964</v>
      </c>
      <c r="B103" s="51" t="s">
        <v>52</v>
      </c>
      <c r="C103" s="51" t="s">
        <v>53</v>
      </c>
      <c r="D103" s="52" t="s">
        <v>54</v>
      </c>
      <c r="E103" s="53">
        <v>1500000</v>
      </c>
      <c r="F103" s="45">
        <v>23043000</v>
      </c>
      <c r="G103" s="45">
        <v>23619000</v>
      </c>
      <c r="H103" s="53">
        <v>576000</v>
      </c>
      <c r="I103" s="46">
        <v>2.4996745215466736E-2</v>
      </c>
      <c r="J103" s="54">
        <v>0.05</v>
      </c>
    </row>
    <row r="104" spans="1:10" s="32" customFormat="1" ht="15" customHeight="1" x14ac:dyDescent="0.25">
      <c r="A104" s="44" t="s">
        <v>964</v>
      </c>
      <c r="B104" s="51" t="s">
        <v>71</v>
      </c>
      <c r="C104" s="51" t="s">
        <v>72</v>
      </c>
      <c r="D104" s="52" t="s">
        <v>54</v>
      </c>
      <c r="E104" s="53">
        <v>16000000</v>
      </c>
      <c r="F104" s="45">
        <v>55235000</v>
      </c>
      <c r="G104" s="45">
        <v>47060000</v>
      </c>
      <c r="H104" s="53">
        <v>-8175000</v>
      </c>
      <c r="I104" s="46">
        <v>-0.148003982981805</v>
      </c>
      <c r="J104" s="54">
        <v>0.05</v>
      </c>
    </row>
    <row r="105" spans="1:10" s="32" customFormat="1" ht="15" customHeight="1" x14ac:dyDescent="0.25">
      <c r="A105" s="44" t="s">
        <v>964</v>
      </c>
      <c r="B105" s="51" t="s">
        <v>94</v>
      </c>
      <c r="C105" s="51" t="s">
        <v>95</v>
      </c>
      <c r="D105" s="52" t="s">
        <v>54</v>
      </c>
      <c r="E105" s="53">
        <v>190000</v>
      </c>
      <c r="F105" s="45">
        <v>1203000</v>
      </c>
      <c r="G105" s="45">
        <v>1486000</v>
      </c>
      <c r="H105" s="53">
        <v>283000</v>
      </c>
      <c r="I105" s="46">
        <v>0.23524522028262676</v>
      </c>
      <c r="J105" s="54">
        <v>0.01</v>
      </c>
    </row>
    <row r="106" spans="1:10" s="32" customFormat="1" ht="15" customHeight="1" x14ac:dyDescent="0.25">
      <c r="A106" s="44" t="s">
        <v>964</v>
      </c>
      <c r="B106" s="51" t="s">
        <v>178</v>
      </c>
      <c r="C106" s="51" t="s">
        <v>179</v>
      </c>
      <c r="D106" s="52" t="s">
        <v>54</v>
      </c>
      <c r="E106" s="53">
        <v>16372000</v>
      </c>
      <c r="F106" s="45">
        <v>114794000</v>
      </c>
      <c r="G106" s="45">
        <v>110555000</v>
      </c>
      <c r="H106" s="53">
        <v>-4239000</v>
      </c>
      <c r="I106" s="46">
        <v>-3.6927017091485617E-2</v>
      </c>
      <c r="J106" s="54">
        <v>0.05</v>
      </c>
    </row>
    <row r="107" spans="1:10" s="32" customFormat="1" ht="15" customHeight="1" x14ac:dyDescent="0.25">
      <c r="A107" s="44" t="s">
        <v>964</v>
      </c>
      <c r="B107" s="51" t="s">
        <v>184</v>
      </c>
      <c r="C107" s="51" t="s">
        <v>185</v>
      </c>
      <c r="D107" s="52" t="s">
        <v>54</v>
      </c>
      <c r="E107" s="53">
        <v>700000</v>
      </c>
      <c r="F107" s="45">
        <v>12762000</v>
      </c>
      <c r="G107" s="45">
        <v>14001000</v>
      </c>
      <c r="H107" s="53">
        <v>1239000</v>
      </c>
      <c r="I107" s="46">
        <v>9.7085096379877764E-2</v>
      </c>
      <c r="J107" s="54">
        <v>0.02</v>
      </c>
    </row>
    <row r="108" spans="1:10" s="32" customFormat="1" ht="15" customHeight="1" x14ac:dyDescent="0.25">
      <c r="A108" s="44" t="s">
        <v>964</v>
      </c>
      <c r="B108" s="51" t="s">
        <v>219</v>
      </c>
      <c r="C108" s="51" t="s">
        <v>220</v>
      </c>
      <c r="D108" s="52" t="s">
        <v>54</v>
      </c>
      <c r="E108" s="53">
        <v>3905000</v>
      </c>
      <c r="F108" s="45">
        <v>31624000</v>
      </c>
      <c r="G108" s="45">
        <v>32706000</v>
      </c>
      <c r="H108" s="53">
        <v>1082000</v>
      </c>
      <c r="I108" s="46">
        <v>3.4214520617252719E-2</v>
      </c>
      <c r="J108" s="54">
        <v>7.2843790000000005E-2</v>
      </c>
    </row>
    <row r="109" spans="1:10" s="32" customFormat="1" ht="15" customHeight="1" x14ac:dyDescent="0.25">
      <c r="A109" s="44" t="s">
        <v>964</v>
      </c>
      <c r="B109" s="51" t="s">
        <v>266</v>
      </c>
      <c r="C109" s="51" t="s">
        <v>267</v>
      </c>
      <c r="D109" s="52" t="s">
        <v>54</v>
      </c>
      <c r="E109" s="53">
        <v>4000000</v>
      </c>
      <c r="F109" s="45">
        <v>29355000</v>
      </c>
      <c r="G109" s="45">
        <v>34368000</v>
      </c>
      <c r="H109" s="53">
        <v>5013000</v>
      </c>
      <c r="I109" s="46">
        <v>0.17077158916709248</v>
      </c>
      <c r="J109" s="54">
        <v>0.01</v>
      </c>
    </row>
    <row r="110" spans="1:10" s="32" customFormat="1" ht="15" customHeight="1" x14ac:dyDescent="0.25">
      <c r="A110" s="44" t="s">
        <v>964</v>
      </c>
      <c r="B110" s="51" t="s">
        <v>397</v>
      </c>
      <c r="C110" s="51" t="s">
        <v>398</v>
      </c>
      <c r="D110" s="52" t="s">
        <v>54</v>
      </c>
      <c r="E110" s="53">
        <v>1000000</v>
      </c>
      <c r="F110" s="45">
        <v>14215000</v>
      </c>
      <c r="G110" s="45">
        <v>16497000</v>
      </c>
      <c r="H110" s="53">
        <v>2282000</v>
      </c>
      <c r="I110" s="46">
        <v>0.16053464650017588</v>
      </c>
      <c r="J110" s="54">
        <v>1.4999999999999999E-2</v>
      </c>
    </row>
    <row r="111" spans="1:10" s="32" customFormat="1" ht="15" customHeight="1" x14ac:dyDescent="0.25">
      <c r="A111" s="44" t="s">
        <v>964</v>
      </c>
      <c r="B111" s="51" t="s">
        <v>540</v>
      </c>
      <c r="C111" s="51" t="s">
        <v>541</v>
      </c>
      <c r="D111" s="52" t="s">
        <v>54</v>
      </c>
      <c r="E111" s="53">
        <v>16500000</v>
      </c>
      <c r="F111" s="45">
        <v>150701000</v>
      </c>
      <c r="G111" s="45">
        <v>162258000</v>
      </c>
      <c r="H111" s="53">
        <v>11557000</v>
      </c>
      <c r="I111" s="46">
        <v>7.6688276786484502E-2</v>
      </c>
      <c r="J111" s="54">
        <v>2.8987273000000001E-2</v>
      </c>
    </row>
    <row r="112" spans="1:10" s="32" customFormat="1" ht="15" customHeight="1" x14ac:dyDescent="0.25">
      <c r="A112" s="44" t="s">
        <v>964</v>
      </c>
      <c r="B112" s="51" t="s">
        <v>188</v>
      </c>
      <c r="C112" s="51" t="s">
        <v>189</v>
      </c>
      <c r="D112" s="52" t="s">
        <v>190</v>
      </c>
      <c r="E112" s="53">
        <v>9759000</v>
      </c>
      <c r="F112" s="45">
        <v>78649000</v>
      </c>
      <c r="G112" s="45">
        <v>79095000</v>
      </c>
      <c r="H112" s="53">
        <v>446000</v>
      </c>
      <c r="I112" s="46">
        <v>5.6707650446922398E-3</v>
      </c>
      <c r="J112" s="54">
        <v>0.05</v>
      </c>
    </row>
    <row r="113" spans="1:10" s="32" customFormat="1" ht="15" customHeight="1" x14ac:dyDescent="0.25">
      <c r="A113" s="44" t="s">
        <v>964</v>
      </c>
      <c r="B113" s="51" t="s">
        <v>357</v>
      </c>
      <c r="C113" s="51" t="s">
        <v>358</v>
      </c>
      <c r="D113" s="52" t="s">
        <v>190</v>
      </c>
      <c r="E113" s="53">
        <v>2000000</v>
      </c>
      <c r="F113" s="45">
        <v>33419000</v>
      </c>
      <c r="G113" s="45">
        <v>33104000</v>
      </c>
      <c r="H113" s="53">
        <v>-315000</v>
      </c>
      <c r="I113" s="46">
        <v>-9.4257757563062927E-3</v>
      </c>
      <c r="J113" s="54">
        <v>7.6999999999999999E-2</v>
      </c>
    </row>
    <row r="114" spans="1:10" s="32" customFormat="1" ht="15" customHeight="1" x14ac:dyDescent="0.25">
      <c r="A114" s="44" t="s">
        <v>964</v>
      </c>
      <c r="B114" s="51" t="s">
        <v>149</v>
      </c>
      <c r="C114" s="51" t="s">
        <v>150</v>
      </c>
      <c r="D114" s="52" t="s">
        <v>151</v>
      </c>
      <c r="E114" s="53">
        <v>48260000</v>
      </c>
      <c r="F114" s="45">
        <v>349389000</v>
      </c>
      <c r="G114" s="45">
        <v>435940000</v>
      </c>
      <c r="H114" s="53">
        <v>86551000</v>
      </c>
      <c r="I114" s="46">
        <v>0.24772102155477133</v>
      </c>
      <c r="J114" s="54">
        <v>0.01</v>
      </c>
    </row>
    <row r="115" spans="1:10" s="32" customFormat="1" ht="15" customHeight="1" x14ac:dyDescent="0.25">
      <c r="A115" s="44" t="s">
        <v>964</v>
      </c>
      <c r="B115" s="51" t="s">
        <v>223</v>
      </c>
      <c r="C115" s="51" t="s">
        <v>224</v>
      </c>
      <c r="D115" s="52" t="s">
        <v>151</v>
      </c>
      <c r="E115" s="53">
        <v>39435000</v>
      </c>
      <c r="F115" s="45">
        <v>154740000</v>
      </c>
      <c r="G115" s="45">
        <v>153434000</v>
      </c>
      <c r="H115" s="53">
        <v>-1306000</v>
      </c>
      <c r="I115" s="46">
        <v>-8.4399638102623763E-3</v>
      </c>
      <c r="J115" s="54">
        <v>0.05</v>
      </c>
    </row>
    <row r="116" spans="1:10" s="32" customFormat="1" ht="15" customHeight="1" x14ac:dyDescent="0.25">
      <c r="A116" s="44" t="s">
        <v>964</v>
      </c>
      <c r="B116" s="51" t="s">
        <v>229</v>
      </c>
      <c r="C116" s="51" t="s">
        <v>230</v>
      </c>
      <c r="D116" s="52" t="s">
        <v>151</v>
      </c>
      <c r="E116" s="53">
        <v>37935000</v>
      </c>
      <c r="F116" s="45">
        <v>325008000</v>
      </c>
      <c r="G116" s="45">
        <v>357870000</v>
      </c>
      <c r="H116" s="53">
        <v>32862000</v>
      </c>
      <c r="I116" s="46">
        <v>0.10111135725889825</v>
      </c>
      <c r="J116" s="54">
        <v>1.5349972E-2</v>
      </c>
    </row>
    <row r="117" spans="1:10" s="32" customFormat="1" ht="15" customHeight="1" x14ac:dyDescent="0.25">
      <c r="A117" s="44" t="s">
        <v>964</v>
      </c>
      <c r="B117" s="51" t="s">
        <v>373</v>
      </c>
      <c r="C117" s="51" t="s">
        <v>79</v>
      </c>
      <c r="D117" s="52" t="s">
        <v>151</v>
      </c>
      <c r="E117" s="53">
        <v>32000000</v>
      </c>
      <c r="F117" s="45">
        <v>247334000</v>
      </c>
      <c r="G117" s="45">
        <v>236287000</v>
      </c>
      <c r="H117" s="53">
        <v>-11047000</v>
      </c>
      <c r="I117" s="46">
        <v>-4.4664300096226156E-2</v>
      </c>
      <c r="J117" s="54">
        <v>0.05</v>
      </c>
    </row>
    <row r="118" spans="1:10" s="32" customFormat="1" ht="15" customHeight="1" x14ac:dyDescent="0.25">
      <c r="A118" s="44" t="s">
        <v>964</v>
      </c>
      <c r="B118" s="51" t="s">
        <v>399</v>
      </c>
      <c r="C118" s="51" t="s">
        <v>400</v>
      </c>
      <c r="D118" s="52" t="s">
        <v>151</v>
      </c>
      <c r="E118" s="53">
        <v>17930000</v>
      </c>
      <c r="F118" s="45">
        <v>134531000</v>
      </c>
      <c r="G118" s="45">
        <v>130657000</v>
      </c>
      <c r="H118" s="53">
        <v>-3874000</v>
      </c>
      <c r="I118" s="46">
        <v>-2.879633690376196E-2</v>
      </c>
      <c r="J118" s="54">
        <v>7.6999999999999999E-2</v>
      </c>
    </row>
    <row r="119" spans="1:10" s="32" customFormat="1" ht="15" customHeight="1" x14ac:dyDescent="0.25">
      <c r="A119" s="44" t="s">
        <v>964</v>
      </c>
      <c r="B119" s="51" t="s">
        <v>433</v>
      </c>
      <c r="C119" s="51" t="s">
        <v>400</v>
      </c>
      <c r="D119" s="52" t="s">
        <v>151</v>
      </c>
      <c r="E119" s="53">
        <v>12000000</v>
      </c>
      <c r="F119" s="45">
        <v>104482000</v>
      </c>
      <c r="G119" s="45">
        <v>108529000</v>
      </c>
      <c r="H119" s="53">
        <v>4047000</v>
      </c>
      <c r="I119" s="46">
        <v>3.8733944602898106E-2</v>
      </c>
      <c r="J119" s="54">
        <v>4.6627500000000002E-2</v>
      </c>
    </row>
    <row r="120" spans="1:10" s="32" customFormat="1" ht="15" customHeight="1" x14ac:dyDescent="0.25">
      <c r="A120" s="44" t="s">
        <v>964</v>
      </c>
      <c r="B120" s="51" t="s">
        <v>103</v>
      </c>
      <c r="C120" s="51" t="s">
        <v>104</v>
      </c>
      <c r="D120" s="52" t="s">
        <v>105</v>
      </c>
      <c r="E120" s="53">
        <v>10000000</v>
      </c>
      <c r="F120" s="45">
        <v>41313000</v>
      </c>
      <c r="G120" s="45">
        <v>33584000</v>
      </c>
      <c r="H120" s="53">
        <v>-7729000</v>
      </c>
      <c r="I120" s="46">
        <v>-0.18708396872655098</v>
      </c>
      <c r="J120" s="54">
        <v>0.05</v>
      </c>
    </row>
    <row r="121" spans="1:10" s="32" customFormat="1" ht="15" customHeight="1" x14ac:dyDescent="0.25">
      <c r="A121" s="44" t="s">
        <v>964</v>
      </c>
      <c r="B121" s="51" t="s">
        <v>309</v>
      </c>
      <c r="C121" s="51" t="s">
        <v>310</v>
      </c>
      <c r="D121" s="52" t="s">
        <v>105</v>
      </c>
      <c r="E121" s="53">
        <v>18724000</v>
      </c>
      <c r="F121" s="45">
        <v>1684000</v>
      </c>
      <c r="G121" s="45">
        <v>1689000</v>
      </c>
      <c r="H121" s="53">
        <v>5000</v>
      </c>
      <c r="I121" s="46">
        <v>2.9691211401425177E-3</v>
      </c>
      <c r="J121" s="54">
        <v>0.05</v>
      </c>
    </row>
    <row r="122" spans="1:10" s="32" customFormat="1" ht="15" customHeight="1" x14ac:dyDescent="0.25">
      <c r="A122" s="44" t="s">
        <v>964</v>
      </c>
      <c r="B122" s="51" t="s">
        <v>320</v>
      </c>
      <c r="C122" s="51" t="s">
        <v>321</v>
      </c>
      <c r="D122" s="52" t="s">
        <v>105</v>
      </c>
      <c r="E122" s="53">
        <v>4000000</v>
      </c>
      <c r="F122" s="45">
        <v>23581000</v>
      </c>
      <c r="G122" s="45">
        <v>30045000</v>
      </c>
      <c r="H122" s="53">
        <v>6464000</v>
      </c>
      <c r="I122" s="46">
        <v>0.27411899410542384</v>
      </c>
      <c r="J122" s="54">
        <v>0.01</v>
      </c>
    </row>
    <row r="123" spans="1:10" s="32" customFormat="1" ht="15" customHeight="1" x14ac:dyDescent="0.25">
      <c r="A123" s="44" t="s">
        <v>964</v>
      </c>
      <c r="B123" s="51" t="s">
        <v>339</v>
      </c>
      <c r="C123" s="51" t="s">
        <v>340</v>
      </c>
      <c r="D123" s="52" t="s">
        <v>105</v>
      </c>
      <c r="E123" s="53">
        <v>12852000</v>
      </c>
      <c r="F123" s="45">
        <v>30398000</v>
      </c>
      <c r="G123" s="45">
        <v>38049000</v>
      </c>
      <c r="H123" s="53">
        <v>7651000</v>
      </c>
      <c r="I123" s="46">
        <v>0.25169419040726365</v>
      </c>
      <c r="J123" s="54">
        <v>2.6187364000000001E-2</v>
      </c>
    </row>
    <row r="124" spans="1:10" s="32" customFormat="1" ht="15" customHeight="1" x14ac:dyDescent="0.25">
      <c r="A124" s="44" t="s">
        <v>964</v>
      </c>
      <c r="B124" s="51" t="s">
        <v>368</v>
      </c>
      <c r="C124" s="51" t="s">
        <v>369</v>
      </c>
      <c r="D124" s="52" t="s">
        <v>105</v>
      </c>
      <c r="E124" s="53">
        <v>7000000</v>
      </c>
      <c r="F124" s="45">
        <v>98390000</v>
      </c>
      <c r="G124" s="45">
        <v>111994000</v>
      </c>
      <c r="H124" s="53">
        <v>13604000</v>
      </c>
      <c r="I124" s="46">
        <v>0.1382660839516211</v>
      </c>
      <c r="J124" s="54">
        <v>0.01</v>
      </c>
    </row>
    <row r="125" spans="1:10" s="32" customFormat="1" ht="15" customHeight="1" x14ac:dyDescent="0.25">
      <c r="A125" s="44" t="s">
        <v>964</v>
      </c>
      <c r="B125" s="51" t="s">
        <v>386</v>
      </c>
      <c r="C125" s="51" t="s">
        <v>387</v>
      </c>
      <c r="D125" s="52" t="s">
        <v>105</v>
      </c>
      <c r="E125" s="53">
        <v>4000000</v>
      </c>
      <c r="F125" s="45">
        <v>30262000</v>
      </c>
      <c r="G125" s="45">
        <v>34370000</v>
      </c>
      <c r="H125" s="53">
        <v>4108000</v>
      </c>
      <c r="I125" s="46">
        <v>0.13574780252461832</v>
      </c>
      <c r="J125" s="54">
        <v>0.01</v>
      </c>
    </row>
    <row r="126" spans="1:10" s="32" customFormat="1" ht="15" customHeight="1" x14ac:dyDescent="0.25">
      <c r="A126" s="44" t="s">
        <v>964</v>
      </c>
      <c r="B126" s="51" t="s">
        <v>436</v>
      </c>
      <c r="C126" s="51" t="s">
        <v>437</v>
      </c>
      <c r="D126" s="52" t="s">
        <v>105</v>
      </c>
      <c r="E126" s="53">
        <v>17145000</v>
      </c>
      <c r="F126" s="45">
        <v>84302000</v>
      </c>
      <c r="G126" s="45">
        <v>97543000</v>
      </c>
      <c r="H126" s="53">
        <v>13241000</v>
      </c>
      <c r="I126" s="46">
        <v>0.15706626177314892</v>
      </c>
      <c r="J126" s="54">
        <v>1.9108194999999998E-2</v>
      </c>
    </row>
    <row r="127" spans="1:10" s="32" customFormat="1" ht="15" customHeight="1" x14ac:dyDescent="0.25">
      <c r="A127" s="44" t="s">
        <v>964</v>
      </c>
      <c r="B127" s="51" t="s">
        <v>454</v>
      </c>
      <c r="C127" s="51" t="s">
        <v>455</v>
      </c>
      <c r="D127" s="52" t="s">
        <v>105</v>
      </c>
      <c r="E127" s="53">
        <v>3000000</v>
      </c>
      <c r="F127" s="45">
        <v>37136000</v>
      </c>
      <c r="G127" s="45">
        <v>37820000</v>
      </c>
      <c r="H127" s="53">
        <v>684000</v>
      </c>
      <c r="I127" s="46">
        <v>1.8418785006462733E-2</v>
      </c>
      <c r="J127" s="54">
        <v>0.05</v>
      </c>
    </row>
    <row r="128" spans="1:10" s="32" customFormat="1" ht="15" customHeight="1" x14ac:dyDescent="0.25">
      <c r="A128" s="44" t="s">
        <v>964</v>
      </c>
      <c r="B128" s="51" t="s">
        <v>496</v>
      </c>
      <c r="C128" s="51" t="s">
        <v>497</v>
      </c>
      <c r="D128" s="52" t="s">
        <v>105</v>
      </c>
      <c r="E128" s="53">
        <v>13813000</v>
      </c>
      <c r="F128" s="45">
        <v>46880000</v>
      </c>
      <c r="G128" s="45">
        <v>61812000</v>
      </c>
      <c r="H128" s="53">
        <v>14932000</v>
      </c>
      <c r="I128" s="46">
        <v>0.31851535836177475</v>
      </c>
      <c r="J128" s="54">
        <v>1.4999999999999999E-2</v>
      </c>
    </row>
    <row r="129" spans="1:10" s="32" customFormat="1" ht="15" customHeight="1" x14ac:dyDescent="0.25">
      <c r="A129" s="44" t="s">
        <v>964</v>
      </c>
      <c r="B129" s="51" t="s">
        <v>170</v>
      </c>
      <c r="C129" s="51" t="s">
        <v>171</v>
      </c>
      <c r="D129" s="52" t="s">
        <v>172</v>
      </c>
      <c r="E129" s="53">
        <v>56600000</v>
      </c>
      <c r="F129" s="45">
        <v>413330000</v>
      </c>
      <c r="G129" s="45">
        <v>513476000</v>
      </c>
      <c r="H129" s="53">
        <v>100146000</v>
      </c>
      <c r="I129" s="46">
        <v>0.24229066363438415</v>
      </c>
      <c r="J129" s="54">
        <v>0.01</v>
      </c>
    </row>
    <row r="130" spans="1:10" s="32" customFormat="1" ht="15" customHeight="1" x14ac:dyDescent="0.25">
      <c r="A130" s="44" t="s">
        <v>964</v>
      </c>
      <c r="B130" s="51" t="s">
        <v>305</v>
      </c>
      <c r="C130" s="51" t="s">
        <v>306</v>
      </c>
      <c r="D130" s="52" t="s">
        <v>172</v>
      </c>
      <c r="E130" s="53">
        <v>12562000</v>
      </c>
      <c r="F130" s="45">
        <v>120456000</v>
      </c>
      <c r="G130" s="45">
        <v>111528000</v>
      </c>
      <c r="H130" s="53">
        <v>-8928000</v>
      </c>
      <c r="I130" s="46">
        <v>-7.4118350268977881E-2</v>
      </c>
      <c r="J130" s="54">
        <v>0.05</v>
      </c>
    </row>
    <row r="131" spans="1:10" s="32" customFormat="1" ht="15" customHeight="1" x14ac:dyDescent="0.25">
      <c r="A131" s="44" t="s">
        <v>964</v>
      </c>
      <c r="B131" s="51" t="s">
        <v>380</v>
      </c>
      <c r="C131" s="51" t="s">
        <v>171</v>
      </c>
      <c r="D131" s="52" t="s">
        <v>172</v>
      </c>
      <c r="E131" s="53">
        <v>11355000</v>
      </c>
      <c r="F131" s="45">
        <v>32789000</v>
      </c>
      <c r="G131" s="45">
        <v>38513000</v>
      </c>
      <c r="H131" s="53">
        <v>5724000</v>
      </c>
      <c r="I131" s="46">
        <v>0.17457074018725793</v>
      </c>
      <c r="J131" s="54">
        <v>2.9836195999999999E-2</v>
      </c>
    </row>
    <row r="132" spans="1:10" s="32" customFormat="1" ht="15" customHeight="1" x14ac:dyDescent="0.25">
      <c r="A132" s="44" t="s">
        <v>964</v>
      </c>
      <c r="B132" s="51" t="s">
        <v>532</v>
      </c>
      <c r="C132" s="51" t="s">
        <v>533</v>
      </c>
      <c r="D132" s="52" t="s">
        <v>172</v>
      </c>
      <c r="E132" s="53">
        <v>20000000</v>
      </c>
      <c r="F132" s="45">
        <v>244812000</v>
      </c>
      <c r="G132" s="45">
        <v>270699000</v>
      </c>
      <c r="H132" s="53">
        <v>25887000</v>
      </c>
      <c r="I132" s="46">
        <v>0.10574236557031517</v>
      </c>
      <c r="J132" s="54">
        <v>0.01</v>
      </c>
    </row>
    <row r="133" spans="1:10" s="32" customFormat="1" ht="15" customHeight="1" x14ac:dyDescent="0.25">
      <c r="A133" s="44" t="s">
        <v>964</v>
      </c>
      <c r="B133" s="51" t="s">
        <v>328</v>
      </c>
      <c r="C133" s="51" t="s">
        <v>329</v>
      </c>
      <c r="D133" s="52" t="s">
        <v>330</v>
      </c>
      <c r="E133" s="53">
        <v>11000000</v>
      </c>
      <c r="F133" s="45">
        <v>138863000</v>
      </c>
      <c r="G133" s="45">
        <v>156444000</v>
      </c>
      <c r="H133" s="53">
        <v>17581000</v>
      </c>
      <c r="I133" s="46">
        <v>0.12660679950742817</v>
      </c>
      <c r="J133" s="54">
        <v>0.01</v>
      </c>
    </row>
    <row r="134" spans="1:10" s="32" customFormat="1" ht="15" customHeight="1" x14ac:dyDescent="0.25">
      <c r="A134" s="44" t="s">
        <v>964</v>
      </c>
      <c r="B134" s="51" t="s">
        <v>58</v>
      </c>
      <c r="C134" s="51" t="s">
        <v>59</v>
      </c>
      <c r="D134" s="52" t="s">
        <v>60</v>
      </c>
      <c r="E134" s="53">
        <v>4621000</v>
      </c>
      <c r="F134" s="45">
        <v>33793000</v>
      </c>
      <c r="G134" s="45">
        <v>40162000</v>
      </c>
      <c r="H134" s="53">
        <v>6369000</v>
      </c>
      <c r="I134" s="46">
        <v>0.18847098511526056</v>
      </c>
      <c r="J134" s="54">
        <v>0.01</v>
      </c>
    </row>
    <row r="135" spans="1:10" s="32" customFormat="1" ht="15" customHeight="1" x14ac:dyDescent="0.25">
      <c r="A135" s="44" t="s">
        <v>964</v>
      </c>
      <c r="B135" s="51" t="s">
        <v>161</v>
      </c>
      <c r="C135" s="51" t="s">
        <v>162</v>
      </c>
      <c r="D135" s="52" t="s">
        <v>60</v>
      </c>
      <c r="E135" s="53">
        <v>8250000</v>
      </c>
      <c r="F135" s="45">
        <v>167305000</v>
      </c>
      <c r="G135" s="45">
        <v>237570000</v>
      </c>
      <c r="H135" s="53">
        <v>70265000</v>
      </c>
      <c r="I135" s="46">
        <v>0.41998147096619948</v>
      </c>
      <c r="J135" s="54">
        <v>0.01</v>
      </c>
    </row>
    <row r="136" spans="1:10" s="32" customFormat="1" ht="15" customHeight="1" x14ac:dyDescent="0.25">
      <c r="A136" s="44" t="s">
        <v>964</v>
      </c>
      <c r="B136" s="51" t="s">
        <v>307</v>
      </c>
      <c r="C136" s="51" t="s">
        <v>308</v>
      </c>
      <c r="D136" s="52" t="s">
        <v>60</v>
      </c>
      <c r="E136" s="53">
        <v>2597000</v>
      </c>
      <c r="F136" s="45">
        <v>21470000</v>
      </c>
      <c r="G136" s="45">
        <v>27961000</v>
      </c>
      <c r="H136" s="53">
        <v>6491000</v>
      </c>
      <c r="I136" s="46">
        <v>0.30232883092687474</v>
      </c>
      <c r="J136" s="54">
        <v>0.01</v>
      </c>
    </row>
    <row r="137" spans="1:10" s="32" customFormat="1" ht="15" customHeight="1" x14ac:dyDescent="0.25">
      <c r="A137" s="44" t="s">
        <v>964</v>
      </c>
      <c r="B137" s="51" t="s">
        <v>341</v>
      </c>
      <c r="C137" s="51" t="s">
        <v>342</v>
      </c>
      <c r="D137" s="52" t="s">
        <v>60</v>
      </c>
      <c r="E137" s="53">
        <v>11301000</v>
      </c>
      <c r="F137" s="45">
        <v>94054000</v>
      </c>
      <c r="G137" s="45">
        <v>113324000</v>
      </c>
      <c r="H137" s="53">
        <v>19270000</v>
      </c>
      <c r="I137" s="46">
        <v>0.20488230165649521</v>
      </c>
      <c r="J137" s="54">
        <v>0.01</v>
      </c>
    </row>
    <row r="138" spans="1:10" s="32" customFormat="1" ht="15" customHeight="1" x14ac:dyDescent="0.25">
      <c r="A138" s="44" t="s">
        <v>964</v>
      </c>
      <c r="B138" s="51" t="s">
        <v>548</v>
      </c>
      <c r="C138" s="51" t="s">
        <v>549</v>
      </c>
      <c r="D138" s="52" t="s">
        <v>60</v>
      </c>
      <c r="E138" s="53">
        <v>2000000</v>
      </c>
      <c r="F138" s="45">
        <v>73968000</v>
      </c>
      <c r="G138" s="45">
        <v>78073000</v>
      </c>
      <c r="H138" s="53">
        <v>4105000</v>
      </c>
      <c r="I138" s="46">
        <v>5.5496971663422018E-2</v>
      </c>
      <c r="J138" s="54">
        <v>0.03</v>
      </c>
    </row>
    <row r="139" spans="1:10" s="32" customFormat="1" ht="15" customHeight="1" x14ac:dyDescent="0.25">
      <c r="A139" s="44" t="s">
        <v>964</v>
      </c>
      <c r="B139" s="51" t="s">
        <v>194</v>
      </c>
      <c r="C139" s="51" t="s">
        <v>195</v>
      </c>
      <c r="D139" s="52" t="s">
        <v>196</v>
      </c>
      <c r="E139" s="53">
        <v>4069000</v>
      </c>
      <c r="F139" s="45">
        <v>60984000</v>
      </c>
      <c r="G139" s="45">
        <v>64369000</v>
      </c>
      <c r="H139" s="53">
        <v>3385000</v>
      </c>
      <c r="I139" s="46">
        <v>5.5506362324544145E-2</v>
      </c>
      <c r="J139" s="54">
        <v>5.1211108000000005E-2</v>
      </c>
    </row>
    <row r="140" spans="1:10" s="32" customFormat="1" ht="15" customHeight="1" x14ac:dyDescent="0.25">
      <c r="A140" s="44" t="s">
        <v>964</v>
      </c>
      <c r="B140" s="51" t="s">
        <v>294</v>
      </c>
      <c r="C140" s="51" t="s">
        <v>295</v>
      </c>
      <c r="D140" s="52" t="s">
        <v>196</v>
      </c>
      <c r="E140" s="53">
        <v>11000000</v>
      </c>
      <c r="F140" s="45">
        <v>149302000</v>
      </c>
      <c r="G140" s="45">
        <v>125022000</v>
      </c>
      <c r="H140" s="53">
        <v>-24280000</v>
      </c>
      <c r="I140" s="46">
        <v>-0.16262340758998539</v>
      </c>
      <c r="J140" s="54">
        <v>7.6999999999999999E-2</v>
      </c>
    </row>
    <row r="141" spans="1:10" s="32" customFormat="1" ht="15" customHeight="1" x14ac:dyDescent="0.25">
      <c r="A141" s="44" t="s">
        <v>964</v>
      </c>
      <c r="B141" s="51" t="s">
        <v>331</v>
      </c>
      <c r="C141" s="51" t="s">
        <v>332</v>
      </c>
      <c r="D141" s="52" t="s">
        <v>196</v>
      </c>
      <c r="E141" s="53">
        <v>1500000</v>
      </c>
      <c r="F141" s="45">
        <v>22526000</v>
      </c>
      <c r="G141" s="45">
        <v>24471000</v>
      </c>
      <c r="H141" s="53">
        <v>1945000</v>
      </c>
      <c r="I141" s="46">
        <v>8.6344668383201637E-2</v>
      </c>
      <c r="J141" s="54">
        <v>3.1E-2</v>
      </c>
    </row>
    <row r="142" spans="1:10" s="32" customFormat="1" ht="15" customHeight="1" x14ac:dyDescent="0.25">
      <c r="A142" s="44" t="s">
        <v>964</v>
      </c>
      <c r="B142" s="51" t="s">
        <v>362</v>
      </c>
      <c r="C142" s="51" t="s">
        <v>363</v>
      </c>
      <c r="D142" s="52" t="s">
        <v>196</v>
      </c>
      <c r="E142" s="53">
        <v>6000000</v>
      </c>
      <c r="F142" s="45">
        <v>49755000</v>
      </c>
      <c r="G142" s="45">
        <v>40150000</v>
      </c>
      <c r="H142" s="53">
        <v>-9605000</v>
      </c>
      <c r="I142" s="46">
        <v>-0.19304592503266002</v>
      </c>
      <c r="J142" s="54">
        <v>0.05</v>
      </c>
    </row>
    <row r="143" spans="1:10" s="32" customFormat="1" ht="15" customHeight="1" x14ac:dyDescent="0.25">
      <c r="A143" s="44" t="s">
        <v>964</v>
      </c>
      <c r="B143" s="51" t="s">
        <v>374</v>
      </c>
      <c r="C143" s="51" t="s">
        <v>375</v>
      </c>
      <c r="D143" s="52" t="s">
        <v>196</v>
      </c>
      <c r="E143" s="53">
        <v>5115000</v>
      </c>
      <c r="F143" s="45">
        <v>61382000</v>
      </c>
      <c r="G143" s="45">
        <v>65095000</v>
      </c>
      <c r="H143" s="53">
        <v>3713000</v>
      </c>
      <c r="I143" s="46">
        <v>6.0490045941807041E-2</v>
      </c>
      <c r="J143" s="54">
        <v>5.4496969999999999E-2</v>
      </c>
    </row>
    <row r="144" spans="1:10" s="32" customFormat="1" ht="15" customHeight="1" x14ac:dyDescent="0.25">
      <c r="A144" s="44" t="s">
        <v>964</v>
      </c>
      <c r="B144" s="51" t="s">
        <v>424</v>
      </c>
      <c r="C144" s="51" t="s">
        <v>396</v>
      </c>
      <c r="D144" s="52" t="s">
        <v>196</v>
      </c>
      <c r="E144" s="53">
        <v>4453000</v>
      </c>
      <c r="F144" s="45">
        <v>45123000</v>
      </c>
      <c r="G144" s="45">
        <v>51477000</v>
      </c>
      <c r="H144" s="53">
        <v>6354000</v>
      </c>
      <c r="I144" s="46">
        <v>0.14081510537863173</v>
      </c>
      <c r="J144" s="54">
        <v>1.4999999999999999E-2</v>
      </c>
    </row>
    <row r="145" spans="1:10" s="32" customFormat="1" ht="15" customHeight="1" x14ac:dyDescent="0.25">
      <c r="A145" s="44" t="s">
        <v>964</v>
      </c>
      <c r="B145" s="51" t="s">
        <v>444</v>
      </c>
      <c r="C145" s="51" t="s">
        <v>445</v>
      </c>
      <c r="D145" s="52" t="s">
        <v>196</v>
      </c>
      <c r="E145" s="53">
        <v>6425000</v>
      </c>
      <c r="F145" s="45">
        <v>42281000</v>
      </c>
      <c r="G145" s="45">
        <v>43672000</v>
      </c>
      <c r="H145" s="53">
        <v>1391000</v>
      </c>
      <c r="I145" s="46">
        <v>3.2898938057283417E-2</v>
      </c>
      <c r="J145" s="54">
        <v>4.7835018999999999E-2</v>
      </c>
    </row>
    <row r="146" spans="1:10" s="32" customFormat="1" ht="15" customHeight="1" x14ac:dyDescent="0.25">
      <c r="A146" s="44" t="s">
        <v>964</v>
      </c>
      <c r="B146" s="51" t="s">
        <v>84</v>
      </c>
      <c r="C146" s="51" t="s">
        <v>85</v>
      </c>
      <c r="D146" s="52" t="s">
        <v>86</v>
      </c>
      <c r="E146" s="53">
        <v>6251000</v>
      </c>
      <c r="F146" s="45">
        <v>62590000</v>
      </c>
      <c r="G146" s="45">
        <v>67092000</v>
      </c>
      <c r="H146" s="53">
        <v>4502000</v>
      </c>
      <c r="I146" s="46">
        <v>7.1928423070778083E-2</v>
      </c>
      <c r="J146" s="54">
        <v>5.4673651999999996E-2</v>
      </c>
    </row>
    <row r="147" spans="1:10" s="32" customFormat="1" ht="15" customHeight="1" x14ac:dyDescent="0.25">
      <c r="A147" s="44" t="s">
        <v>964</v>
      </c>
      <c r="B147" s="51" t="s">
        <v>258</v>
      </c>
      <c r="C147" s="51" t="s">
        <v>259</v>
      </c>
      <c r="D147" s="52" t="s">
        <v>86</v>
      </c>
      <c r="E147" s="53">
        <v>3255000</v>
      </c>
      <c r="F147" s="45">
        <v>46918000</v>
      </c>
      <c r="G147" s="45">
        <v>43696000</v>
      </c>
      <c r="H147" s="53">
        <v>-3222000</v>
      </c>
      <c r="I147" s="46">
        <v>-6.8673003964363363E-2</v>
      </c>
      <c r="J147" s="54">
        <v>0.05</v>
      </c>
    </row>
    <row r="148" spans="1:10" s="32" customFormat="1" ht="15" customHeight="1" x14ac:dyDescent="0.25">
      <c r="A148" s="44" t="s">
        <v>964</v>
      </c>
      <c r="B148" s="51" t="s">
        <v>278</v>
      </c>
      <c r="C148" s="51" t="s">
        <v>279</v>
      </c>
      <c r="D148" s="52" t="s">
        <v>86</v>
      </c>
      <c r="E148" s="53">
        <v>57943000</v>
      </c>
      <c r="F148" s="45">
        <v>152567000</v>
      </c>
      <c r="G148" s="45">
        <v>154202000</v>
      </c>
      <c r="H148" s="53">
        <v>1635000</v>
      </c>
      <c r="I148" s="46">
        <v>1.0716603197283816E-2</v>
      </c>
      <c r="J148" s="54">
        <v>0.05</v>
      </c>
    </row>
    <row r="149" spans="1:10" s="32" customFormat="1" ht="15" customHeight="1" x14ac:dyDescent="0.25">
      <c r="A149" s="44" t="s">
        <v>964</v>
      </c>
      <c r="B149" s="51" t="s">
        <v>343</v>
      </c>
      <c r="C149" s="51" t="s">
        <v>344</v>
      </c>
      <c r="D149" s="52" t="s">
        <v>86</v>
      </c>
      <c r="E149" s="53">
        <v>16169000</v>
      </c>
      <c r="F149" s="45">
        <v>81757000</v>
      </c>
      <c r="G149" s="45">
        <v>77868000</v>
      </c>
      <c r="H149" s="53">
        <v>-3889000</v>
      </c>
      <c r="I149" s="46">
        <v>-4.7567792360287194E-2</v>
      </c>
      <c r="J149" s="54">
        <v>0.05</v>
      </c>
    </row>
    <row r="150" spans="1:10" s="32" customFormat="1" ht="15" customHeight="1" x14ac:dyDescent="0.25">
      <c r="A150" s="44" t="s">
        <v>964</v>
      </c>
      <c r="B150" s="51" t="s">
        <v>345</v>
      </c>
      <c r="C150" s="51" t="s">
        <v>279</v>
      </c>
      <c r="D150" s="52" t="s">
        <v>86</v>
      </c>
      <c r="E150" s="53">
        <v>22995000</v>
      </c>
      <c r="F150" s="45">
        <v>304077000</v>
      </c>
      <c r="G150" s="45">
        <v>275756000</v>
      </c>
      <c r="H150" s="53">
        <v>-28321000</v>
      </c>
      <c r="I150" s="46">
        <v>-9.3137593438504057E-2</v>
      </c>
      <c r="J150" s="54">
        <v>0.05</v>
      </c>
    </row>
    <row r="151" spans="1:10" s="32" customFormat="1" ht="15" customHeight="1" x14ac:dyDescent="0.25">
      <c r="A151" s="44" t="s">
        <v>964</v>
      </c>
      <c r="B151" s="51" t="s">
        <v>465</v>
      </c>
      <c r="C151" s="51" t="s">
        <v>203</v>
      </c>
      <c r="D151" s="52" t="s">
        <v>86</v>
      </c>
      <c r="E151" s="53">
        <v>22000000</v>
      </c>
      <c r="F151" s="45">
        <v>171499000</v>
      </c>
      <c r="G151" s="45">
        <v>168477000</v>
      </c>
      <c r="H151" s="53">
        <v>-3022000</v>
      </c>
      <c r="I151" s="46">
        <v>-1.7621094000548107E-2</v>
      </c>
      <c r="J151" s="54">
        <v>0.05</v>
      </c>
    </row>
    <row r="152" spans="1:10" s="32" customFormat="1" ht="15" customHeight="1" x14ac:dyDescent="0.25">
      <c r="A152" s="44" t="s">
        <v>964</v>
      </c>
      <c r="B152" s="51" t="s">
        <v>482</v>
      </c>
      <c r="C152" s="51" t="s">
        <v>483</v>
      </c>
      <c r="D152" s="52" t="s">
        <v>86</v>
      </c>
      <c r="E152" s="53">
        <v>20000000</v>
      </c>
      <c r="F152" s="45">
        <v>188556000</v>
      </c>
      <c r="G152" s="45">
        <v>203071000</v>
      </c>
      <c r="H152" s="53">
        <v>14515000</v>
      </c>
      <c r="I152" s="46">
        <v>7.6979783194382576E-2</v>
      </c>
      <c r="J152" s="54">
        <v>2.8227500000000003E-2</v>
      </c>
    </row>
    <row r="153" spans="1:10" s="32" customFormat="1" ht="15" customHeight="1" x14ac:dyDescent="0.25">
      <c r="A153" s="44" t="s">
        <v>964</v>
      </c>
      <c r="B153" s="51" t="s">
        <v>514</v>
      </c>
      <c r="C153" s="51" t="s">
        <v>515</v>
      </c>
      <c r="D153" s="52" t="s">
        <v>86</v>
      </c>
      <c r="E153" s="53">
        <v>20000000</v>
      </c>
      <c r="F153" s="45">
        <v>424876000</v>
      </c>
      <c r="G153" s="45">
        <v>397417000</v>
      </c>
      <c r="H153" s="53">
        <v>-27459000</v>
      </c>
      <c r="I153" s="46">
        <v>-6.462826801231418E-2</v>
      </c>
      <c r="J153" s="54">
        <v>0.05</v>
      </c>
    </row>
    <row r="154" spans="1:10" s="32" customFormat="1" ht="15" customHeight="1" x14ac:dyDescent="0.25">
      <c r="A154" s="44" t="s">
        <v>964</v>
      </c>
      <c r="B154" s="51" t="s">
        <v>530</v>
      </c>
      <c r="C154" s="51" t="s">
        <v>531</v>
      </c>
      <c r="D154" s="52" t="s">
        <v>86</v>
      </c>
      <c r="E154" s="53">
        <v>5000000</v>
      </c>
      <c r="F154" s="45">
        <v>30501000</v>
      </c>
      <c r="G154" s="45">
        <v>39435000</v>
      </c>
      <c r="H154" s="53">
        <v>8934000</v>
      </c>
      <c r="I154" s="46">
        <v>0.29290842923182847</v>
      </c>
      <c r="J154" s="54">
        <v>0.01</v>
      </c>
    </row>
    <row r="155" spans="1:10" s="32" customFormat="1" ht="15" customHeight="1" x14ac:dyDescent="0.25">
      <c r="A155" s="44" t="s">
        <v>964</v>
      </c>
      <c r="B155" s="51" t="s">
        <v>47</v>
      </c>
      <c r="C155" s="51" t="s">
        <v>48</v>
      </c>
      <c r="D155" s="52" t="s">
        <v>49</v>
      </c>
      <c r="E155" s="53">
        <v>20000000</v>
      </c>
      <c r="F155" s="45">
        <v>172824000</v>
      </c>
      <c r="G155" s="45">
        <v>165783000</v>
      </c>
      <c r="H155" s="53">
        <v>-7041000</v>
      </c>
      <c r="I155" s="46">
        <v>-4.0740869323705041E-2</v>
      </c>
      <c r="J155" s="54">
        <v>0.05</v>
      </c>
    </row>
    <row r="156" spans="1:10" s="32" customFormat="1" ht="15" customHeight="1" x14ac:dyDescent="0.25">
      <c r="A156" s="44" t="s">
        <v>964</v>
      </c>
      <c r="B156" s="51" t="s">
        <v>39</v>
      </c>
      <c r="C156" s="51" t="s">
        <v>40</v>
      </c>
      <c r="D156" s="52" t="s">
        <v>41</v>
      </c>
      <c r="E156" s="53">
        <v>1460000</v>
      </c>
      <c r="F156" s="45">
        <v>3332000</v>
      </c>
      <c r="G156" s="45">
        <v>4187000</v>
      </c>
      <c r="H156" s="53">
        <v>855000</v>
      </c>
      <c r="I156" s="46">
        <v>0.25660264105642255</v>
      </c>
      <c r="J156" s="54">
        <v>4.0691781000000003E-2</v>
      </c>
    </row>
    <row r="157" spans="1:10" s="32" customFormat="1" ht="15" customHeight="1" x14ac:dyDescent="0.25">
      <c r="A157" s="44" t="s">
        <v>964</v>
      </c>
      <c r="B157" s="51" t="s">
        <v>119</v>
      </c>
      <c r="C157" s="51" t="s">
        <v>120</v>
      </c>
      <c r="D157" s="52" t="s">
        <v>121</v>
      </c>
      <c r="E157" s="53">
        <v>20500000</v>
      </c>
      <c r="F157" s="45">
        <v>117719000</v>
      </c>
      <c r="G157" s="45">
        <v>121549000</v>
      </c>
      <c r="H157" s="53">
        <v>3830000</v>
      </c>
      <c r="I157" s="46">
        <v>3.2535104783424938E-2</v>
      </c>
      <c r="J157" s="54">
        <v>4.8131706999999996E-2</v>
      </c>
    </row>
    <row r="158" spans="1:10" s="32" customFormat="1" ht="15" customHeight="1" x14ac:dyDescent="0.25">
      <c r="A158" s="44" t="s">
        <v>964</v>
      </c>
      <c r="B158" s="51" t="s">
        <v>201</v>
      </c>
      <c r="C158" s="51" t="s">
        <v>162</v>
      </c>
      <c r="D158" s="52" t="s">
        <v>121</v>
      </c>
      <c r="E158" s="53">
        <v>63500000</v>
      </c>
      <c r="F158" s="45">
        <v>493414000</v>
      </c>
      <c r="G158" s="45">
        <v>487793000</v>
      </c>
      <c r="H158" s="53">
        <v>-5621000</v>
      </c>
      <c r="I158" s="46">
        <v>-1.1392056163789435E-2</v>
      </c>
      <c r="J158" s="54">
        <v>0.05</v>
      </c>
    </row>
    <row r="159" spans="1:10" s="32" customFormat="1" ht="15" customHeight="1" x14ac:dyDescent="0.25">
      <c r="A159" s="44" t="s">
        <v>964</v>
      </c>
      <c r="B159" s="51" t="s">
        <v>351</v>
      </c>
      <c r="C159" s="51" t="s">
        <v>352</v>
      </c>
      <c r="D159" s="52" t="s">
        <v>121</v>
      </c>
      <c r="E159" s="53">
        <v>6800000</v>
      </c>
      <c r="F159" s="45">
        <v>53679000</v>
      </c>
      <c r="G159" s="45">
        <v>73485000</v>
      </c>
      <c r="H159" s="53">
        <v>19806000</v>
      </c>
      <c r="I159" s="46">
        <v>0.36897110601911359</v>
      </c>
      <c r="J159" s="54">
        <v>1.4999999999999999E-2</v>
      </c>
    </row>
    <row r="160" spans="1:10" s="32" customFormat="1" ht="15" customHeight="1" x14ac:dyDescent="0.25">
      <c r="A160" s="44" t="s">
        <v>964</v>
      </c>
      <c r="B160" s="51" t="s">
        <v>427</v>
      </c>
      <c r="C160" s="51" t="s">
        <v>428</v>
      </c>
      <c r="D160" s="52" t="s">
        <v>121</v>
      </c>
      <c r="E160" s="53">
        <v>6238000</v>
      </c>
      <c r="F160" s="45">
        <v>44628000</v>
      </c>
      <c r="G160" s="45">
        <v>30671000</v>
      </c>
      <c r="H160" s="53">
        <v>-13957000</v>
      </c>
      <c r="I160" s="46">
        <v>-0.31274088016491891</v>
      </c>
      <c r="J160" s="54">
        <v>0.05</v>
      </c>
    </row>
    <row r="161" spans="1:10" s="32" customFormat="1" ht="15" customHeight="1" x14ac:dyDescent="0.25">
      <c r="A161" s="44" t="s">
        <v>964</v>
      </c>
      <c r="B161" s="51" t="s">
        <v>434</v>
      </c>
      <c r="C161" s="51" t="s">
        <v>435</v>
      </c>
      <c r="D161" s="52" t="s">
        <v>121</v>
      </c>
      <c r="E161" s="53">
        <v>4250000</v>
      </c>
      <c r="F161" s="45">
        <v>29193000</v>
      </c>
      <c r="G161" s="45">
        <v>30822000</v>
      </c>
      <c r="H161" s="53">
        <v>1629000</v>
      </c>
      <c r="I161" s="46">
        <v>5.5801048196485459E-2</v>
      </c>
      <c r="J161" s="54">
        <v>4.2334117999999997E-2</v>
      </c>
    </row>
    <row r="162" spans="1:10" s="32" customFormat="1" ht="15" customHeight="1" x14ac:dyDescent="0.25">
      <c r="A162" s="44" t="s">
        <v>964</v>
      </c>
      <c r="B162" s="51" t="s">
        <v>466</v>
      </c>
      <c r="C162" s="51" t="s">
        <v>277</v>
      </c>
      <c r="D162" s="52" t="s">
        <v>121</v>
      </c>
      <c r="E162" s="53">
        <v>7645000</v>
      </c>
      <c r="F162" s="45">
        <v>29181000</v>
      </c>
      <c r="G162" s="45">
        <v>41311000</v>
      </c>
      <c r="H162" s="53">
        <v>12130000</v>
      </c>
      <c r="I162" s="46">
        <v>0.41568143655118056</v>
      </c>
      <c r="J162" s="54">
        <v>0.01</v>
      </c>
    </row>
    <row r="163" spans="1:10" s="32" customFormat="1" ht="15" customHeight="1" x14ac:dyDescent="0.25">
      <c r="A163" s="44" t="s">
        <v>964</v>
      </c>
      <c r="B163" s="51" t="s">
        <v>542</v>
      </c>
      <c r="C163" s="51" t="s">
        <v>543</v>
      </c>
      <c r="D163" s="52" t="s">
        <v>121</v>
      </c>
      <c r="E163" s="53">
        <v>6200000</v>
      </c>
      <c r="F163" s="45">
        <v>38662000</v>
      </c>
      <c r="G163" s="45">
        <v>47502000</v>
      </c>
      <c r="H163" s="53">
        <v>8840000</v>
      </c>
      <c r="I163" s="46">
        <v>0.22864828513786148</v>
      </c>
      <c r="J163" s="54">
        <v>0.01</v>
      </c>
    </row>
    <row r="164" spans="1:10" s="32" customFormat="1" ht="15" customHeight="1" x14ac:dyDescent="0.25">
      <c r="A164" s="44" t="s">
        <v>964</v>
      </c>
      <c r="B164" s="51" t="s">
        <v>14</v>
      </c>
      <c r="C164" s="51" t="s">
        <v>15</v>
      </c>
      <c r="D164" s="52" t="s">
        <v>16</v>
      </c>
      <c r="E164" s="53">
        <v>20000000</v>
      </c>
      <c r="F164" s="45">
        <v>280617000</v>
      </c>
      <c r="G164" s="45">
        <v>306653000</v>
      </c>
      <c r="H164" s="53">
        <v>26036000</v>
      </c>
      <c r="I164" s="46">
        <v>9.278126414294216E-2</v>
      </c>
      <c r="J164" s="54">
        <v>0.02</v>
      </c>
    </row>
    <row r="165" spans="1:10" s="32" customFormat="1" ht="15" customHeight="1" x14ac:dyDescent="0.25">
      <c r="A165" s="44" t="s">
        <v>964</v>
      </c>
      <c r="B165" s="51" t="s">
        <v>564</v>
      </c>
      <c r="C165" s="51" t="s">
        <v>565</v>
      </c>
      <c r="D165" s="52" t="s">
        <v>16</v>
      </c>
      <c r="E165" s="53">
        <v>12000000</v>
      </c>
      <c r="F165" s="45">
        <v>147079000</v>
      </c>
      <c r="G165" s="45">
        <v>150530000</v>
      </c>
      <c r="H165" s="53">
        <v>3451000</v>
      </c>
      <c r="I165" s="46">
        <v>2.3463580796714692E-2</v>
      </c>
      <c r="J165" s="54">
        <v>0.05</v>
      </c>
    </row>
    <row r="166" spans="1:10" s="32" customFormat="1" ht="15" customHeight="1" x14ac:dyDescent="0.25">
      <c r="A166" s="44" t="s">
        <v>964</v>
      </c>
      <c r="B166" s="51" t="s">
        <v>960</v>
      </c>
      <c r="C166" s="51" t="s">
        <v>9</v>
      </c>
      <c r="D166" s="52" t="s">
        <v>10</v>
      </c>
      <c r="E166" s="53">
        <v>21905000</v>
      </c>
      <c r="F166" s="45">
        <v>250743000</v>
      </c>
      <c r="G166" s="45">
        <v>224896000</v>
      </c>
      <c r="H166" s="53">
        <v>-25847000</v>
      </c>
      <c r="I166" s="46">
        <v>-0.10308164136187252</v>
      </c>
      <c r="J166" s="54">
        <v>0.05</v>
      </c>
    </row>
    <row r="167" spans="1:10" s="32" customFormat="1" ht="15" customHeight="1" x14ac:dyDescent="0.25">
      <c r="A167" s="44" t="s">
        <v>964</v>
      </c>
      <c r="B167" s="51" t="s">
        <v>50</v>
      </c>
      <c r="C167" s="51" t="s">
        <v>51</v>
      </c>
      <c r="D167" s="52" t="s">
        <v>10</v>
      </c>
      <c r="E167" s="53">
        <v>2427000</v>
      </c>
      <c r="F167" s="45">
        <v>50318000</v>
      </c>
      <c r="G167" s="45">
        <v>56055000</v>
      </c>
      <c r="H167" s="53">
        <v>5737000</v>
      </c>
      <c r="I167" s="46">
        <v>0.11401486545570173</v>
      </c>
      <c r="J167" s="54">
        <v>0.01</v>
      </c>
    </row>
    <row r="168" spans="1:10" s="32" customFormat="1" ht="15" customHeight="1" x14ac:dyDescent="0.25">
      <c r="A168" s="44" t="s">
        <v>964</v>
      </c>
      <c r="B168" s="51" t="s">
        <v>961</v>
      </c>
      <c r="C168" s="51" t="s">
        <v>566</v>
      </c>
      <c r="D168" s="52" t="s">
        <v>10</v>
      </c>
      <c r="E168" s="53">
        <v>12000000</v>
      </c>
      <c r="F168" s="45">
        <v>131777000</v>
      </c>
      <c r="G168" s="45">
        <v>129039000</v>
      </c>
      <c r="H168" s="53">
        <v>-2738000</v>
      </c>
      <c r="I168" s="46">
        <v>-2.0777525668363977E-2</v>
      </c>
      <c r="J168" s="54">
        <v>7.6999999999999999E-2</v>
      </c>
    </row>
    <row r="169" spans="1:10" s="32" customFormat="1" ht="15" customHeight="1" x14ac:dyDescent="0.25">
      <c r="A169" s="44" t="s">
        <v>964</v>
      </c>
      <c r="B169" s="51" t="s">
        <v>521</v>
      </c>
      <c r="C169" s="51" t="s">
        <v>522</v>
      </c>
      <c r="D169" s="52" t="s">
        <v>10</v>
      </c>
      <c r="E169" s="53">
        <v>2380000</v>
      </c>
      <c r="F169" s="45">
        <v>26503000</v>
      </c>
      <c r="G169" s="45">
        <v>30441000</v>
      </c>
      <c r="H169" s="53">
        <v>3938000</v>
      </c>
      <c r="I169" s="46">
        <v>0.1485869524204807</v>
      </c>
      <c r="J169" s="54">
        <v>1.4999999999999999E-2</v>
      </c>
    </row>
    <row r="170" spans="1:10" s="32" customFormat="1" ht="15" customHeight="1" x14ac:dyDescent="0.25">
      <c r="A170" s="44" t="s">
        <v>964</v>
      </c>
      <c r="B170" s="51" t="s">
        <v>111</v>
      </c>
      <c r="C170" s="51" t="s">
        <v>112</v>
      </c>
      <c r="D170" s="52" t="s">
        <v>113</v>
      </c>
      <c r="E170" s="53">
        <v>24500000</v>
      </c>
      <c r="F170" s="45">
        <v>234642000</v>
      </c>
      <c r="G170" s="45">
        <v>256934000</v>
      </c>
      <c r="H170" s="53">
        <v>22292000</v>
      </c>
      <c r="I170" s="46">
        <v>9.5004304429726988E-2</v>
      </c>
      <c r="J170" s="54">
        <v>2.2703673000000001E-2</v>
      </c>
    </row>
    <row r="171" spans="1:10" s="32" customFormat="1" ht="15" customHeight="1" x14ac:dyDescent="0.25">
      <c r="A171" s="44" t="s">
        <v>964</v>
      </c>
      <c r="B171" s="51" t="s">
        <v>211</v>
      </c>
      <c r="C171" s="51" t="s">
        <v>212</v>
      </c>
      <c r="D171" s="52" t="s">
        <v>113</v>
      </c>
      <c r="E171" s="53">
        <v>8623000</v>
      </c>
      <c r="F171" s="45">
        <v>61376000</v>
      </c>
      <c r="G171" s="45">
        <v>68635000</v>
      </c>
      <c r="H171" s="53">
        <v>7259000</v>
      </c>
      <c r="I171" s="46">
        <v>0.11827098540145986</v>
      </c>
      <c r="J171" s="54">
        <v>1.6327263999999998E-2</v>
      </c>
    </row>
    <row r="172" spans="1:10" s="32" customFormat="1" ht="15" customHeight="1" x14ac:dyDescent="0.25">
      <c r="A172" s="44" t="s">
        <v>964</v>
      </c>
      <c r="B172" s="51" t="s">
        <v>282</v>
      </c>
      <c r="C172" s="51" t="s">
        <v>283</v>
      </c>
      <c r="D172" s="52" t="s">
        <v>113</v>
      </c>
      <c r="E172" s="53">
        <v>7000000</v>
      </c>
      <c r="F172" s="45">
        <v>75129000</v>
      </c>
      <c r="G172" s="45">
        <v>76468000</v>
      </c>
      <c r="H172" s="53">
        <v>1339000</v>
      </c>
      <c r="I172" s="46">
        <v>1.7822678326611562E-2</v>
      </c>
      <c r="J172" s="54">
        <v>0.05</v>
      </c>
    </row>
    <row r="173" spans="1:10" s="32" customFormat="1" ht="15" customHeight="1" x14ac:dyDescent="0.25">
      <c r="A173" s="44" t="s">
        <v>964</v>
      </c>
      <c r="B173" s="51" t="s">
        <v>388</v>
      </c>
      <c r="C173" s="51" t="s">
        <v>962</v>
      </c>
      <c r="D173" s="52" t="s">
        <v>113</v>
      </c>
      <c r="E173" s="53">
        <v>20000000</v>
      </c>
      <c r="F173" s="45">
        <v>113698000</v>
      </c>
      <c r="G173" s="45">
        <v>118402000</v>
      </c>
      <c r="H173" s="53">
        <v>4704000</v>
      </c>
      <c r="I173" s="46">
        <v>4.1372759415293142E-2</v>
      </c>
      <c r="J173" s="54">
        <v>4.7648000000000003E-2</v>
      </c>
    </row>
    <row r="174" spans="1:10" s="32" customFormat="1" ht="15" customHeight="1" x14ac:dyDescent="0.25">
      <c r="A174" s="44" t="s">
        <v>964</v>
      </c>
      <c r="B174" s="51" t="s">
        <v>393</v>
      </c>
      <c r="C174" s="51" t="s">
        <v>394</v>
      </c>
      <c r="D174" s="52" t="s">
        <v>113</v>
      </c>
      <c r="E174" s="53">
        <v>23593000</v>
      </c>
      <c r="F174" s="45">
        <v>105934000</v>
      </c>
      <c r="G174" s="45">
        <v>117124000</v>
      </c>
      <c r="H174" s="53">
        <v>11190000</v>
      </c>
      <c r="I174" s="46">
        <v>0.10563180848452811</v>
      </c>
      <c r="J174" s="54">
        <v>3.1028271E-2</v>
      </c>
    </row>
    <row r="175" spans="1:10" s="32" customFormat="1" ht="15" customHeight="1" x14ac:dyDescent="0.25">
      <c r="A175" s="44" t="s">
        <v>964</v>
      </c>
      <c r="B175" s="51" t="s">
        <v>516</v>
      </c>
      <c r="C175" s="51" t="s">
        <v>517</v>
      </c>
      <c r="D175" s="52" t="s">
        <v>113</v>
      </c>
      <c r="E175" s="53">
        <v>3000000</v>
      </c>
      <c r="F175" s="45">
        <v>19330000</v>
      </c>
      <c r="G175" s="45">
        <v>24273000</v>
      </c>
      <c r="H175" s="53">
        <v>4943000</v>
      </c>
      <c r="I175" s="46">
        <v>0.25571650284531816</v>
      </c>
      <c r="J175" s="54">
        <v>0.01</v>
      </c>
    </row>
    <row r="176" spans="1:10" s="32" customFormat="1" ht="15" customHeight="1" x14ac:dyDescent="0.25">
      <c r="A176" s="44" t="s">
        <v>964</v>
      </c>
      <c r="B176" s="51" t="s">
        <v>100</v>
      </c>
      <c r="C176" s="51" t="s">
        <v>101</v>
      </c>
      <c r="D176" s="52" t="s">
        <v>102</v>
      </c>
      <c r="E176" s="53">
        <v>11250000</v>
      </c>
      <c r="F176" s="45">
        <v>219941000</v>
      </c>
      <c r="G176" s="45">
        <v>220600000</v>
      </c>
      <c r="H176" s="53">
        <v>659000</v>
      </c>
      <c r="I176" s="46">
        <v>2.9962580873961653E-3</v>
      </c>
      <c r="J176" s="54">
        <v>0.05</v>
      </c>
    </row>
    <row r="177" spans="1:10" s="32" customFormat="1" ht="15" customHeight="1" x14ac:dyDescent="0.25">
      <c r="A177" s="44" t="s">
        <v>964</v>
      </c>
      <c r="B177" s="51" t="s">
        <v>146</v>
      </c>
      <c r="C177" s="51" t="s">
        <v>147</v>
      </c>
      <c r="D177" s="52" t="s">
        <v>102</v>
      </c>
      <c r="E177" s="53">
        <v>12000000</v>
      </c>
      <c r="F177" s="45">
        <v>204310000</v>
      </c>
      <c r="G177" s="45">
        <v>214382000</v>
      </c>
      <c r="H177" s="53">
        <v>10072000</v>
      </c>
      <c r="I177" s="46">
        <v>4.9297635945377123E-2</v>
      </c>
      <c r="J177" s="54">
        <v>4.1606666E-2</v>
      </c>
    </row>
    <row r="178" spans="1:10" s="32" customFormat="1" ht="15" customHeight="1" x14ac:dyDescent="0.25">
      <c r="A178" s="44" t="s">
        <v>964</v>
      </c>
      <c r="B178" s="51" t="s">
        <v>159</v>
      </c>
      <c r="C178" s="51" t="s">
        <v>160</v>
      </c>
      <c r="D178" s="52" t="s">
        <v>102</v>
      </c>
      <c r="E178" s="53">
        <v>2500000</v>
      </c>
      <c r="F178" s="45">
        <v>23276000</v>
      </c>
      <c r="G178" s="45">
        <v>24021000</v>
      </c>
      <c r="H178" s="53">
        <v>745000</v>
      </c>
      <c r="I178" s="46">
        <v>3.2007217735006012E-2</v>
      </c>
      <c r="J178" s="54">
        <v>4.7019999999999999E-2</v>
      </c>
    </row>
    <row r="179" spans="1:10" s="32" customFormat="1" ht="15" customHeight="1" x14ac:dyDescent="0.25">
      <c r="A179" s="44" t="s">
        <v>964</v>
      </c>
      <c r="B179" s="51" t="s">
        <v>268</v>
      </c>
      <c r="C179" s="51" t="s">
        <v>269</v>
      </c>
      <c r="D179" s="52" t="s">
        <v>102</v>
      </c>
      <c r="E179" s="53">
        <v>4000000</v>
      </c>
      <c r="F179" s="45">
        <v>32445000</v>
      </c>
      <c r="G179" s="45">
        <v>36523000</v>
      </c>
      <c r="H179" s="53">
        <v>4078000</v>
      </c>
      <c r="I179" s="46">
        <v>0.12568962860224997</v>
      </c>
      <c r="J179" s="54">
        <v>0.01</v>
      </c>
    </row>
    <row r="180" spans="1:10" s="32" customFormat="1" ht="15" customHeight="1" x14ac:dyDescent="0.25">
      <c r="A180" s="44" t="s">
        <v>964</v>
      </c>
      <c r="B180" s="51" t="s">
        <v>288</v>
      </c>
      <c r="C180" s="51" t="s">
        <v>289</v>
      </c>
      <c r="D180" s="52" t="s">
        <v>102</v>
      </c>
      <c r="E180" s="53">
        <v>3500000</v>
      </c>
      <c r="F180" s="45">
        <v>10984000</v>
      </c>
      <c r="G180" s="45">
        <v>22444000</v>
      </c>
      <c r="H180" s="53">
        <v>11460000</v>
      </c>
      <c r="I180" s="46">
        <v>1.0433357611070648</v>
      </c>
      <c r="J180" s="54">
        <v>0.01</v>
      </c>
    </row>
    <row r="181" spans="1:10" s="32" customFormat="1" ht="15" customHeight="1" x14ac:dyDescent="0.25">
      <c r="A181" s="44" t="s">
        <v>964</v>
      </c>
      <c r="B181" s="51" t="s">
        <v>298</v>
      </c>
      <c r="C181" s="51" t="s">
        <v>299</v>
      </c>
      <c r="D181" s="52" t="s">
        <v>102</v>
      </c>
      <c r="E181" s="53">
        <v>6853000</v>
      </c>
      <c r="F181" s="45">
        <v>33899000</v>
      </c>
      <c r="G181" s="45">
        <v>37051000</v>
      </c>
      <c r="H181" s="53">
        <v>3152000</v>
      </c>
      <c r="I181" s="46">
        <v>9.2982093867075719E-2</v>
      </c>
      <c r="J181" s="54">
        <v>3.6201663000000002E-2</v>
      </c>
    </row>
    <row r="182" spans="1:10" s="32" customFormat="1" ht="15" customHeight="1" x14ac:dyDescent="0.25">
      <c r="A182" s="44" t="s">
        <v>964</v>
      </c>
      <c r="B182" s="51" t="s">
        <v>301</v>
      </c>
      <c r="C182" s="51" t="s">
        <v>302</v>
      </c>
      <c r="D182" s="52" t="s">
        <v>102</v>
      </c>
      <c r="E182" s="53">
        <v>11000000</v>
      </c>
      <c r="F182" s="45">
        <v>89271000</v>
      </c>
      <c r="G182" s="45">
        <v>101308000</v>
      </c>
      <c r="H182" s="53">
        <v>12037000</v>
      </c>
      <c r="I182" s="46">
        <v>0.13483662107515318</v>
      </c>
      <c r="J182" s="54">
        <v>0.01</v>
      </c>
    </row>
    <row r="183" spans="1:10" s="32" customFormat="1" ht="15" customHeight="1" x14ac:dyDescent="0.25">
      <c r="A183" s="44" t="s">
        <v>964</v>
      </c>
      <c r="B183" s="51" t="s">
        <v>446</v>
      </c>
      <c r="C183" s="51" t="s">
        <v>447</v>
      </c>
      <c r="D183" s="52" t="s">
        <v>102</v>
      </c>
      <c r="E183" s="53">
        <v>7000000</v>
      </c>
      <c r="F183" s="45">
        <v>25872000</v>
      </c>
      <c r="G183" s="45">
        <v>35452000</v>
      </c>
      <c r="H183" s="53">
        <v>9580000</v>
      </c>
      <c r="I183" s="46">
        <v>0.37028447742733456</v>
      </c>
      <c r="J183" s="54">
        <v>0.01</v>
      </c>
    </row>
    <row r="184" spans="1:10" s="32" customFormat="1" ht="15" customHeight="1" x14ac:dyDescent="0.25">
      <c r="A184" s="44" t="s">
        <v>964</v>
      </c>
      <c r="B184" s="51" t="s">
        <v>494</v>
      </c>
      <c r="C184" s="51" t="s">
        <v>495</v>
      </c>
      <c r="D184" s="52" t="s">
        <v>102</v>
      </c>
      <c r="E184" s="53">
        <v>15000000</v>
      </c>
      <c r="F184" s="45">
        <v>206620000</v>
      </c>
      <c r="G184" s="45">
        <v>231986000</v>
      </c>
      <c r="H184" s="53">
        <v>25366000</v>
      </c>
      <c r="I184" s="46">
        <v>0.12276643112960992</v>
      </c>
      <c r="J184" s="54">
        <v>0.01</v>
      </c>
    </row>
    <row r="185" spans="1:10" s="32" customFormat="1" ht="15" customHeight="1" x14ac:dyDescent="0.25">
      <c r="A185" s="44" t="s">
        <v>964</v>
      </c>
      <c r="B185" s="51" t="s">
        <v>364</v>
      </c>
      <c r="C185" s="51" t="s">
        <v>365</v>
      </c>
      <c r="D185" s="52" t="s">
        <v>366</v>
      </c>
      <c r="E185" s="53">
        <v>8500000</v>
      </c>
      <c r="F185" s="45">
        <v>47672000</v>
      </c>
      <c r="G185" s="45">
        <v>78249000</v>
      </c>
      <c r="H185" s="53">
        <v>30577000</v>
      </c>
      <c r="I185" s="46">
        <v>0.64140375901996982</v>
      </c>
      <c r="J185" s="54">
        <v>0.01</v>
      </c>
    </row>
    <row r="186" spans="1:10" s="32" customFormat="1" ht="15" customHeight="1" x14ac:dyDescent="0.25">
      <c r="A186" s="44" t="s">
        <v>964</v>
      </c>
      <c r="B186" s="51" t="s">
        <v>19</v>
      </c>
      <c r="C186" s="51" t="s">
        <v>20</v>
      </c>
      <c r="D186" s="52" t="s">
        <v>21</v>
      </c>
      <c r="E186" s="53">
        <v>19000000</v>
      </c>
      <c r="F186" s="45">
        <v>91798000</v>
      </c>
      <c r="G186" s="45">
        <v>185371000</v>
      </c>
      <c r="H186" s="53">
        <v>93573000</v>
      </c>
      <c r="I186" s="46">
        <v>1.0193359332447329</v>
      </c>
      <c r="J186" s="54">
        <v>0.01</v>
      </c>
    </row>
    <row r="187" spans="1:10" s="32" customFormat="1" ht="15" customHeight="1" x14ac:dyDescent="0.25">
      <c r="A187" s="44" t="s">
        <v>964</v>
      </c>
      <c r="B187" s="51" t="s">
        <v>92</v>
      </c>
      <c r="C187" s="51" t="s">
        <v>93</v>
      </c>
      <c r="D187" s="52" t="s">
        <v>21</v>
      </c>
      <c r="E187" s="53">
        <v>9681000</v>
      </c>
      <c r="F187" s="45">
        <v>100880000</v>
      </c>
      <c r="G187" s="45">
        <v>113420000</v>
      </c>
      <c r="H187" s="53">
        <v>12540000</v>
      </c>
      <c r="I187" s="46">
        <v>0.12430610626486915</v>
      </c>
      <c r="J187" s="54">
        <v>0.01</v>
      </c>
    </row>
    <row r="188" spans="1:10" s="32" customFormat="1" ht="15" customHeight="1" x14ac:dyDescent="0.25">
      <c r="A188" s="44" t="s">
        <v>964</v>
      </c>
      <c r="B188" s="51" t="s">
        <v>280</v>
      </c>
      <c r="C188" s="51" t="s">
        <v>281</v>
      </c>
      <c r="D188" s="52" t="s">
        <v>21</v>
      </c>
      <c r="E188" s="53">
        <v>7000000</v>
      </c>
      <c r="F188" s="45">
        <v>57322000</v>
      </c>
      <c r="G188" s="45">
        <v>67183000</v>
      </c>
      <c r="H188" s="53">
        <v>9861000</v>
      </c>
      <c r="I188" s="46">
        <v>0.17202819161927357</v>
      </c>
      <c r="J188" s="54">
        <v>0.01</v>
      </c>
    </row>
    <row r="189" spans="1:10" s="32" customFormat="1" ht="15" customHeight="1" x14ac:dyDescent="0.25">
      <c r="A189" s="44" t="s">
        <v>964</v>
      </c>
      <c r="B189" s="51" t="s">
        <v>333</v>
      </c>
      <c r="C189" s="51" t="s">
        <v>334</v>
      </c>
      <c r="D189" s="52" t="s">
        <v>21</v>
      </c>
      <c r="E189" s="53">
        <v>7000000</v>
      </c>
      <c r="F189" s="45">
        <v>41984000</v>
      </c>
      <c r="G189" s="45">
        <v>49618000</v>
      </c>
      <c r="H189" s="53">
        <v>7634000</v>
      </c>
      <c r="I189" s="46">
        <v>0.1818311737804878</v>
      </c>
      <c r="J189" s="54">
        <v>0.01</v>
      </c>
    </row>
    <row r="190" spans="1:10" s="32" customFormat="1" ht="15" customHeight="1" x14ac:dyDescent="0.25">
      <c r="A190" s="44" t="s">
        <v>964</v>
      </c>
      <c r="B190" s="51" t="s">
        <v>407</v>
      </c>
      <c r="C190" s="51" t="s">
        <v>408</v>
      </c>
      <c r="D190" s="52" t="s">
        <v>21</v>
      </c>
      <c r="E190" s="53">
        <v>13000000</v>
      </c>
      <c r="F190" s="45">
        <v>68842000</v>
      </c>
      <c r="G190" s="45">
        <v>73640000</v>
      </c>
      <c r="H190" s="53">
        <v>4798000</v>
      </c>
      <c r="I190" s="46">
        <v>6.969582522297435E-2</v>
      </c>
      <c r="J190" s="54">
        <v>4.2618461999999996E-2</v>
      </c>
    </row>
    <row r="191" spans="1:10" s="32" customFormat="1" ht="15" customHeight="1" x14ac:dyDescent="0.25">
      <c r="A191" s="44" t="s">
        <v>964</v>
      </c>
      <c r="B191" s="51" t="s">
        <v>467</v>
      </c>
      <c r="C191" s="51" t="s">
        <v>468</v>
      </c>
      <c r="D191" s="52" t="s">
        <v>21</v>
      </c>
      <c r="E191" s="53">
        <v>5000000</v>
      </c>
      <c r="F191" s="45">
        <v>12992000</v>
      </c>
      <c r="G191" s="45">
        <v>15961000</v>
      </c>
      <c r="H191" s="53">
        <v>2969000</v>
      </c>
      <c r="I191" s="46">
        <v>0.22852524630541871</v>
      </c>
      <c r="J191" s="54">
        <v>2.6248E-2</v>
      </c>
    </row>
    <row r="192" spans="1:10" s="32" customFormat="1" ht="15" customHeight="1" x14ac:dyDescent="0.25">
      <c r="A192" s="44" t="s">
        <v>964</v>
      </c>
      <c r="B192" s="51" t="s">
        <v>512</v>
      </c>
      <c r="C192" s="51" t="s">
        <v>513</v>
      </c>
      <c r="D192" s="52" t="s">
        <v>21</v>
      </c>
      <c r="E192" s="53">
        <v>14063000</v>
      </c>
      <c r="F192" s="45">
        <v>94555000</v>
      </c>
      <c r="G192" s="45">
        <v>87398000</v>
      </c>
      <c r="H192" s="53">
        <v>-7157000</v>
      </c>
      <c r="I192" s="46">
        <v>-7.5691396541695308E-2</v>
      </c>
      <c r="J192" s="54">
        <v>0.05</v>
      </c>
    </row>
    <row r="193" spans="1:10" s="32" customFormat="1" ht="15" customHeight="1" x14ac:dyDescent="0.25">
      <c r="A193" s="44" t="s">
        <v>964</v>
      </c>
      <c r="B193" s="51" t="s">
        <v>128</v>
      </c>
      <c r="C193" s="51" t="s">
        <v>129</v>
      </c>
      <c r="D193" s="52" t="s">
        <v>130</v>
      </c>
      <c r="E193" s="53">
        <v>6150000</v>
      </c>
      <c r="F193" s="45">
        <v>33939000</v>
      </c>
      <c r="G193" s="45">
        <v>40213000</v>
      </c>
      <c r="H193" s="53">
        <v>6274000</v>
      </c>
      <c r="I193" s="46">
        <v>0.18486107428032647</v>
      </c>
      <c r="J193" s="54">
        <v>0.01</v>
      </c>
    </row>
    <row r="194" spans="1:10" s="32" customFormat="1" ht="15" customHeight="1" x14ac:dyDescent="0.25">
      <c r="A194" s="44" t="s">
        <v>964</v>
      </c>
      <c r="B194" s="51" t="s">
        <v>144</v>
      </c>
      <c r="C194" s="51" t="s">
        <v>145</v>
      </c>
      <c r="D194" s="52" t="s">
        <v>130</v>
      </c>
      <c r="E194" s="53">
        <v>2250000</v>
      </c>
      <c r="F194" s="45">
        <v>12020000</v>
      </c>
      <c r="G194" s="45">
        <v>12574000</v>
      </c>
      <c r="H194" s="53">
        <v>554000</v>
      </c>
      <c r="I194" s="46">
        <v>4.6089850249584029E-2</v>
      </c>
      <c r="J194" s="54">
        <v>4.7537778000000003E-2</v>
      </c>
    </row>
    <row r="195" spans="1:10" s="32" customFormat="1" ht="15" customHeight="1" x14ac:dyDescent="0.25">
      <c r="A195" s="44" t="s">
        <v>964</v>
      </c>
      <c r="B195" s="51" t="s">
        <v>313</v>
      </c>
      <c r="C195" s="51" t="s">
        <v>314</v>
      </c>
      <c r="D195" s="52" t="s">
        <v>130</v>
      </c>
      <c r="E195" s="53">
        <v>2000000</v>
      </c>
      <c r="F195" s="45">
        <v>38335000</v>
      </c>
      <c r="G195" s="45">
        <v>38567000</v>
      </c>
      <c r="H195" s="53">
        <v>232000</v>
      </c>
      <c r="I195" s="46">
        <v>6.0519107864875441E-3</v>
      </c>
      <c r="J195" s="54">
        <v>0.05</v>
      </c>
    </row>
    <row r="196" spans="1:10" s="32" customFormat="1" ht="15" customHeight="1" x14ac:dyDescent="0.25">
      <c r="A196" s="44" t="s">
        <v>964</v>
      </c>
      <c r="B196" s="51" t="s">
        <v>318</v>
      </c>
      <c r="C196" s="51" t="s">
        <v>319</v>
      </c>
      <c r="D196" s="52" t="s">
        <v>130</v>
      </c>
      <c r="E196" s="53">
        <v>4250000</v>
      </c>
      <c r="F196" s="45">
        <v>16075000</v>
      </c>
      <c r="G196" s="45">
        <v>29251000</v>
      </c>
      <c r="H196" s="53">
        <v>13176000</v>
      </c>
      <c r="I196" s="46">
        <v>0.81965785381026435</v>
      </c>
      <c r="J196" s="54">
        <v>0.01</v>
      </c>
    </row>
    <row r="197" spans="1:10" s="32" customFormat="1" ht="15" customHeight="1" x14ac:dyDescent="0.25">
      <c r="A197" s="44" t="s">
        <v>964</v>
      </c>
      <c r="B197" s="51" t="s">
        <v>25</v>
      </c>
      <c r="C197" s="51" t="s">
        <v>26</v>
      </c>
      <c r="D197" s="52" t="s">
        <v>5</v>
      </c>
      <c r="E197" s="53">
        <v>5347000</v>
      </c>
      <c r="F197" s="45">
        <v>33172000</v>
      </c>
      <c r="G197" s="45">
        <v>37016000</v>
      </c>
      <c r="H197" s="53">
        <v>3844000</v>
      </c>
      <c r="I197" s="46">
        <v>0.11588086337875317</v>
      </c>
      <c r="J197" s="54">
        <v>2.1243688E-2</v>
      </c>
    </row>
    <row r="198" spans="1:10" s="32" customFormat="1" ht="15" customHeight="1" x14ac:dyDescent="0.25">
      <c r="A198" s="44" t="s">
        <v>964</v>
      </c>
      <c r="B198" s="51" t="s">
        <v>106</v>
      </c>
      <c r="C198" s="51" t="s">
        <v>107</v>
      </c>
      <c r="D198" s="52" t="s">
        <v>5</v>
      </c>
      <c r="E198" s="53">
        <v>7000000</v>
      </c>
      <c r="F198" s="45">
        <v>148102000</v>
      </c>
      <c r="G198" s="45">
        <v>157108000</v>
      </c>
      <c r="H198" s="53">
        <v>9006000</v>
      </c>
      <c r="I198" s="46">
        <v>6.0809442141226994E-2</v>
      </c>
      <c r="J198" s="54">
        <v>4.5999999999999999E-2</v>
      </c>
    </row>
    <row r="199" spans="1:10" s="32" customFormat="1" ht="15" customHeight="1" x14ac:dyDescent="0.25">
      <c r="A199" s="44" t="s">
        <v>964</v>
      </c>
      <c r="B199" s="51" t="s">
        <v>182</v>
      </c>
      <c r="C199" s="51" t="s">
        <v>183</v>
      </c>
      <c r="D199" s="52" t="s">
        <v>5</v>
      </c>
      <c r="E199" s="53">
        <v>38222000</v>
      </c>
      <c r="F199" s="45">
        <v>290250000</v>
      </c>
      <c r="G199" s="45">
        <v>339111000</v>
      </c>
      <c r="H199" s="53">
        <v>48861000</v>
      </c>
      <c r="I199" s="46">
        <v>0.16834108527131783</v>
      </c>
      <c r="J199" s="54">
        <v>0.01</v>
      </c>
    </row>
    <row r="200" spans="1:10" s="32" customFormat="1" ht="15" customHeight="1" x14ac:dyDescent="0.25">
      <c r="A200" s="44" t="s">
        <v>964</v>
      </c>
      <c r="B200" s="51" t="s">
        <v>275</v>
      </c>
      <c r="C200" s="51" t="s">
        <v>183</v>
      </c>
      <c r="D200" s="52" t="s">
        <v>5</v>
      </c>
      <c r="E200" s="53">
        <v>5200000</v>
      </c>
      <c r="F200" s="45">
        <v>78741000</v>
      </c>
      <c r="G200" s="45">
        <v>75809000</v>
      </c>
      <c r="H200" s="53">
        <v>-2932000</v>
      </c>
      <c r="I200" s="46">
        <v>-3.7236001574783149E-2</v>
      </c>
      <c r="J200" s="54">
        <v>0.05</v>
      </c>
    </row>
    <row r="201" spans="1:10" s="32" customFormat="1" ht="15" customHeight="1" x14ac:dyDescent="0.25">
      <c r="A201" s="44" t="s">
        <v>964</v>
      </c>
      <c r="B201" s="51" t="s">
        <v>431</v>
      </c>
      <c r="C201" s="51" t="s">
        <v>432</v>
      </c>
      <c r="D201" s="52" t="s">
        <v>5</v>
      </c>
      <c r="E201" s="53">
        <v>4456000</v>
      </c>
      <c r="F201" s="45">
        <v>17960000</v>
      </c>
      <c r="G201" s="45">
        <v>29419000</v>
      </c>
      <c r="H201" s="53">
        <v>11459000</v>
      </c>
      <c r="I201" s="46">
        <v>0.63802895322939868</v>
      </c>
      <c r="J201" s="54">
        <v>1.4999999999999999E-2</v>
      </c>
    </row>
    <row r="202" spans="1:10" s="32" customFormat="1" ht="15" customHeight="1" x14ac:dyDescent="0.25">
      <c r="A202" s="44" t="s">
        <v>964</v>
      </c>
      <c r="B202" s="51" t="s">
        <v>448</v>
      </c>
      <c r="C202" s="51" t="s">
        <v>449</v>
      </c>
      <c r="D202" s="52" t="s">
        <v>5</v>
      </c>
      <c r="E202" s="53">
        <v>3350000</v>
      </c>
      <c r="F202" s="45">
        <v>46333000</v>
      </c>
      <c r="G202" s="45">
        <v>48181000</v>
      </c>
      <c r="H202" s="53">
        <v>1848000</v>
      </c>
      <c r="I202" s="46">
        <v>3.9885179030064964E-2</v>
      </c>
      <c r="J202" s="54">
        <v>4.4483582000000001E-2</v>
      </c>
    </row>
    <row r="203" spans="1:10" s="32" customFormat="1" ht="15" customHeight="1" x14ac:dyDescent="0.25">
      <c r="A203" s="44" t="s">
        <v>964</v>
      </c>
      <c r="B203" s="51" t="s">
        <v>27</v>
      </c>
      <c r="C203" s="51" t="s">
        <v>28</v>
      </c>
      <c r="D203" s="52" t="s">
        <v>29</v>
      </c>
      <c r="E203" s="53">
        <v>21000000</v>
      </c>
      <c r="F203" s="45">
        <v>116684000</v>
      </c>
      <c r="G203" s="45">
        <v>101636000</v>
      </c>
      <c r="H203" s="53">
        <v>-15048000</v>
      </c>
      <c r="I203" s="46">
        <v>-0.12896369682218642</v>
      </c>
      <c r="J203" s="54">
        <v>0.05</v>
      </c>
    </row>
    <row r="204" spans="1:10" s="32" customFormat="1" ht="15" customHeight="1" x14ac:dyDescent="0.25">
      <c r="A204" s="44" t="s">
        <v>964</v>
      </c>
      <c r="B204" s="51" t="s">
        <v>98</v>
      </c>
      <c r="C204" s="51" t="s">
        <v>99</v>
      </c>
      <c r="D204" s="52" t="s">
        <v>29</v>
      </c>
      <c r="E204" s="53">
        <v>10000000</v>
      </c>
      <c r="F204" s="45">
        <v>64719000</v>
      </c>
      <c r="G204" s="45">
        <v>83895000</v>
      </c>
      <c r="H204" s="53">
        <v>19176000</v>
      </c>
      <c r="I204" s="46">
        <v>0.29629629629629628</v>
      </c>
      <c r="J204" s="54">
        <v>0.01</v>
      </c>
    </row>
    <row r="205" spans="1:10" s="32" customFormat="1" ht="15" customHeight="1" x14ac:dyDescent="0.25">
      <c r="A205" s="44" t="s">
        <v>964</v>
      </c>
      <c r="B205" s="51" t="s">
        <v>110</v>
      </c>
      <c r="C205" s="51" t="s">
        <v>51</v>
      </c>
      <c r="D205" s="52" t="s">
        <v>29</v>
      </c>
      <c r="E205" s="53">
        <v>7492000</v>
      </c>
      <c r="F205" s="45">
        <v>50832000</v>
      </c>
      <c r="G205" s="45">
        <v>60225000</v>
      </c>
      <c r="H205" s="53">
        <v>9393000</v>
      </c>
      <c r="I205" s="46">
        <v>0.18478517469310671</v>
      </c>
      <c r="J205" s="54">
        <v>0.01</v>
      </c>
    </row>
    <row r="206" spans="1:10" s="32" customFormat="1" ht="15" customHeight="1" x14ac:dyDescent="0.25">
      <c r="A206" s="44" t="s">
        <v>964</v>
      </c>
      <c r="B206" s="51" t="s">
        <v>124</v>
      </c>
      <c r="C206" s="51" t="s">
        <v>125</v>
      </c>
      <c r="D206" s="52" t="s">
        <v>29</v>
      </c>
      <c r="E206" s="53">
        <v>25000000</v>
      </c>
      <c r="F206" s="45">
        <v>168440000</v>
      </c>
      <c r="G206" s="45">
        <v>166163000</v>
      </c>
      <c r="H206" s="53">
        <v>-2277000</v>
      </c>
      <c r="I206" s="46">
        <v>-1.3518166706245548E-2</v>
      </c>
      <c r="J206" s="54">
        <v>0.05</v>
      </c>
    </row>
    <row r="207" spans="1:10" s="32" customFormat="1" ht="15" customHeight="1" x14ac:dyDescent="0.25">
      <c r="A207" s="44" t="s">
        <v>964</v>
      </c>
      <c r="B207" s="51" t="s">
        <v>168</v>
      </c>
      <c r="C207" s="51" t="s">
        <v>169</v>
      </c>
      <c r="D207" s="52" t="s">
        <v>29</v>
      </c>
      <c r="E207" s="53">
        <v>13000000</v>
      </c>
      <c r="F207" s="45">
        <v>107588000</v>
      </c>
      <c r="G207" s="45">
        <v>114907000</v>
      </c>
      <c r="H207" s="53">
        <v>7319000</v>
      </c>
      <c r="I207" s="46">
        <v>6.8028032866118901E-2</v>
      </c>
      <c r="J207" s="54">
        <v>3.8740000000000004E-2</v>
      </c>
    </row>
    <row r="208" spans="1:10" s="32" customFormat="1" ht="15" customHeight="1" x14ac:dyDescent="0.25">
      <c r="A208" s="44" t="s">
        <v>964</v>
      </c>
      <c r="B208" s="51" t="s">
        <v>173</v>
      </c>
      <c r="C208" s="51" t="s">
        <v>174</v>
      </c>
      <c r="D208" s="52" t="s">
        <v>29</v>
      </c>
      <c r="E208" s="53">
        <v>10000000</v>
      </c>
      <c r="F208" s="45">
        <v>56761000</v>
      </c>
      <c r="G208" s="45">
        <v>49287000</v>
      </c>
      <c r="H208" s="53">
        <v>-7474000</v>
      </c>
      <c r="I208" s="46">
        <v>-0.13167491763710998</v>
      </c>
      <c r="J208" s="54">
        <v>0.05</v>
      </c>
    </row>
    <row r="209" spans="1:10" s="32" customFormat="1" ht="15" customHeight="1" x14ac:dyDescent="0.25">
      <c r="A209" s="44" t="s">
        <v>964</v>
      </c>
      <c r="B209" s="51" t="s">
        <v>176</v>
      </c>
      <c r="C209" s="51" t="s">
        <v>177</v>
      </c>
      <c r="D209" s="52" t="s">
        <v>29</v>
      </c>
      <c r="E209" s="53">
        <v>5000000</v>
      </c>
      <c r="F209" s="45">
        <v>85598000</v>
      </c>
      <c r="G209" s="45">
        <v>93426000</v>
      </c>
      <c r="H209" s="53">
        <v>7828000</v>
      </c>
      <c r="I209" s="46">
        <v>9.1450734830253039E-2</v>
      </c>
      <c r="J209" s="54">
        <v>0.02</v>
      </c>
    </row>
    <row r="210" spans="1:10" s="32" customFormat="1" ht="15" customHeight="1" x14ac:dyDescent="0.25">
      <c r="A210" s="44" t="s">
        <v>964</v>
      </c>
      <c r="B210" s="51" t="s">
        <v>235</v>
      </c>
      <c r="C210" s="51" t="s">
        <v>236</v>
      </c>
      <c r="D210" s="52" t="s">
        <v>29</v>
      </c>
      <c r="E210" s="53">
        <v>5083000</v>
      </c>
      <c r="F210" s="45">
        <v>32165000</v>
      </c>
      <c r="G210" s="45">
        <v>31671000</v>
      </c>
      <c r="H210" s="53">
        <v>-494000</v>
      </c>
      <c r="I210" s="46">
        <v>-1.5358308720659101E-2</v>
      </c>
      <c r="J210" s="54">
        <v>0.05</v>
      </c>
    </row>
    <row r="211" spans="1:10" s="32" customFormat="1" ht="15" customHeight="1" x14ac:dyDescent="0.25">
      <c r="A211" s="44" t="s">
        <v>964</v>
      </c>
      <c r="B211" s="51" t="s">
        <v>264</v>
      </c>
      <c r="C211" s="51" t="s">
        <v>265</v>
      </c>
      <c r="D211" s="52" t="s">
        <v>29</v>
      </c>
      <c r="E211" s="53">
        <v>6955000</v>
      </c>
      <c r="F211" s="45">
        <v>26435000</v>
      </c>
      <c r="G211" s="45">
        <v>27064000</v>
      </c>
      <c r="H211" s="53">
        <v>629000</v>
      </c>
      <c r="I211" s="46">
        <v>2.3794212218649517E-2</v>
      </c>
      <c r="J211" s="54">
        <v>0.05</v>
      </c>
    </row>
    <row r="212" spans="1:10" s="32" customFormat="1" ht="15" customHeight="1" x14ac:dyDescent="0.25">
      <c r="A212" s="44" t="s">
        <v>964</v>
      </c>
      <c r="B212" s="51" t="s">
        <v>326</v>
      </c>
      <c r="C212" s="51" t="s">
        <v>327</v>
      </c>
      <c r="D212" s="52" t="s">
        <v>29</v>
      </c>
      <c r="E212" s="53">
        <v>4000000</v>
      </c>
      <c r="F212" s="45">
        <v>40820000</v>
      </c>
      <c r="G212" s="45">
        <v>48574000</v>
      </c>
      <c r="H212" s="53">
        <v>7754000</v>
      </c>
      <c r="I212" s="46">
        <v>0.18995590396864281</v>
      </c>
      <c r="J212" s="54">
        <v>0.01</v>
      </c>
    </row>
    <row r="213" spans="1:10" s="32" customFormat="1" ht="15" customHeight="1" x14ac:dyDescent="0.25">
      <c r="A213" s="44" t="s">
        <v>964</v>
      </c>
      <c r="B213" s="51" t="s">
        <v>376</v>
      </c>
      <c r="C213" s="51" t="s">
        <v>377</v>
      </c>
      <c r="D213" s="52" t="s">
        <v>29</v>
      </c>
      <c r="E213" s="53">
        <v>5100000</v>
      </c>
      <c r="F213" s="45">
        <v>46778000</v>
      </c>
      <c r="G213" s="45">
        <v>58605000</v>
      </c>
      <c r="H213" s="53">
        <v>11827000</v>
      </c>
      <c r="I213" s="46">
        <v>0.25283252811150542</v>
      </c>
      <c r="J213" s="54">
        <v>0.01</v>
      </c>
    </row>
    <row r="214" spans="1:10" s="32" customFormat="1" ht="15" customHeight="1" x14ac:dyDescent="0.25">
      <c r="A214" s="44" t="s">
        <v>964</v>
      </c>
      <c r="B214" s="51" t="s">
        <v>380</v>
      </c>
      <c r="C214" s="51" t="s">
        <v>377</v>
      </c>
      <c r="D214" s="52" t="s">
        <v>29</v>
      </c>
      <c r="E214" s="53">
        <v>2970000</v>
      </c>
      <c r="F214" s="45">
        <v>19715000</v>
      </c>
      <c r="G214" s="45">
        <v>30677000</v>
      </c>
      <c r="H214" s="53">
        <v>10962000</v>
      </c>
      <c r="I214" s="46">
        <v>0.55602333248795333</v>
      </c>
      <c r="J214" s="54">
        <v>0.01</v>
      </c>
    </row>
    <row r="215" spans="1:10" s="32" customFormat="1" ht="15" customHeight="1" x14ac:dyDescent="0.25">
      <c r="A215" s="44" t="s">
        <v>964</v>
      </c>
      <c r="B215" s="51" t="s">
        <v>409</v>
      </c>
      <c r="C215" s="51" t="s">
        <v>410</v>
      </c>
      <c r="D215" s="52" t="s">
        <v>29</v>
      </c>
      <c r="E215" s="53">
        <v>20000000</v>
      </c>
      <c r="F215" s="45">
        <v>130471000</v>
      </c>
      <c r="G215" s="45">
        <v>146470000</v>
      </c>
      <c r="H215" s="53">
        <v>15999000</v>
      </c>
      <c r="I215" s="46">
        <v>0.1226249511385672</v>
      </c>
      <c r="J215" s="54">
        <v>1.8002000000000001E-2</v>
      </c>
    </row>
    <row r="216" spans="1:10" s="32" customFormat="1" ht="15" customHeight="1" x14ac:dyDescent="0.25">
      <c r="A216" s="44" t="s">
        <v>964</v>
      </c>
      <c r="B216" s="51" t="s">
        <v>418</v>
      </c>
      <c r="C216" s="51" t="s">
        <v>419</v>
      </c>
      <c r="D216" s="52" t="s">
        <v>29</v>
      </c>
      <c r="E216" s="53">
        <v>3500000</v>
      </c>
      <c r="F216" s="45">
        <v>21742000</v>
      </c>
      <c r="G216" s="45">
        <v>24390000</v>
      </c>
      <c r="H216" s="53">
        <v>2648000</v>
      </c>
      <c r="I216" s="46">
        <v>0.12179192346610247</v>
      </c>
      <c r="J216" s="54">
        <v>1.9737142999999999E-2</v>
      </c>
    </row>
    <row r="217" spans="1:10" s="32" customFormat="1" ht="15" customHeight="1" x14ac:dyDescent="0.25">
      <c r="A217" s="44" t="s">
        <v>964</v>
      </c>
      <c r="B217" s="51" t="s">
        <v>506</v>
      </c>
      <c r="C217" s="51" t="s">
        <v>507</v>
      </c>
      <c r="D217" s="52" t="s">
        <v>29</v>
      </c>
      <c r="E217" s="53">
        <v>22412000</v>
      </c>
      <c r="F217" s="45">
        <v>120329000</v>
      </c>
      <c r="G217" s="45">
        <v>141755000</v>
      </c>
      <c r="H217" s="53">
        <v>21426000</v>
      </c>
      <c r="I217" s="46">
        <v>0.17806181386033293</v>
      </c>
      <c r="J217" s="54">
        <v>1.1759857E-2</v>
      </c>
    </row>
    <row r="218" spans="1:10" s="32" customFormat="1" ht="15" customHeight="1" x14ac:dyDescent="0.25">
      <c r="A218" s="44" t="s">
        <v>964</v>
      </c>
      <c r="B218" s="51" t="s">
        <v>523</v>
      </c>
      <c r="C218" s="51" t="s">
        <v>524</v>
      </c>
      <c r="D218" s="52" t="s">
        <v>29</v>
      </c>
      <c r="E218" s="53">
        <v>3431000</v>
      </c>
      <c r="F218" s="45">
        <v>23529000</v>
      </c>
      <c r="G218" s="45">
        <v>37966000</v>
      </c>
      <c r="H218" s="53">
        <v>14437000</v>
      </c>
      <c r="I218" s="46">
        <v>0.6135832377066599</v>
      </c>
      <c r="J218" s="54">
        <v>0.01</v>
      </c>
    </row>
    <row r="219" spans="1:10" s="32" customFormat="1" ht="15" customHeight="1" x14ac:dyDescent="0.25">
      <c r="A219" s="44" t="s">
        <v>964</v>
      </c>
      <c r="B219" s="51" t="s">
        <v>550</v>
      </c>
      <c r="C219" s="51" t="s">
        <v>551</v>
      </c>
      <c r="D219" s="52" t="s">
        <v>29</v>
      </c>
      <c r="E219" s="53">
        <v>5000000</v>
      </c>
      <c r="F219" s="45">
        <v>23968000</v>
      </c>
      <c r="G219" s="45">
        <v>40533000</v>
      </c>
      <c r="H219" s="53">
        <v>16565000</v>
      </c>
      <c r="I219" s="46">
        <v>0.69112983978638187</v>
      </c>
      <c r="J219" s="54">
        <v>0.01</v>
      </c>
    </row>
    <row r="220" spans="1:10" s="32" customFormat="1" ht="15" customHeight="1" x14ac:dyDescent="0.25">
      <c r="A220" s="44" t="s">
        <v>964</v>
      </c>
      <c r="B220" s="51" t="s">
        <v>569</v>
      </c>
      <c r="C220" s="51" t="s">
        <v>125</v>
      </c>
      <c r="D220" s="52" t="s">
        <v>29</v>
      </c>
      <c r="E220" s="53">
        <v>5115000</v>
      </c>
      <c r="F220" s="45">
        <v>77320000</v>
      </c>
      <c r="G220" s="45">
        <v>75500000</v>
      </c>
      <c r="H220" s="53">
        <v>-1820000</v>
      </c>
      <c r="I220" s="46">
        <v>-2.353854112778065E-2</v>
      </c>
      <c r="J220" s="54">
        <v>0.05</v>
      </c>
    </row>
    <row r="221" spans="1:10" s="32" customFormat="1" ht="15" customHeight="1" x14ac:dyDescent="0.25">
      <c r="A221" s="44" t="s">
        <v>964</v>
      </c>
      <c r="B221" s="51" t="s">
        <v>87</v>
      </c>
      <c r="C221" s="51" t="s">
        <v>88</v>
      </c>
      <c r="D221" s="52" t="s">
        <v>89</v>
      </c>
      <c r="E221" s="53">
        <v>5000000</v>
      </c>
      <c r="F221" s="45">
        <v>65737000</v>
      </c>
      <c r="G221" s="45">
        <v>80228000</v>
      </c>
      <c r="H221" s="53">
        <v>14491000</v>
      </c>
      <c r="I221" s="46">
        <v>0.22043902216407807</v>
      </c>
      <c r="J221" s="54">
        <v>0.01</v>
      </c>
    </row>
    <row r="222" spans="1:10" s="32" customFormat="1" ht="15" customHeight="1" x14ac:dyDescent="0.25">
      <c r="A222" s="44" t="s">
        <v>964</v>
      </c>
      <c r="B222" s="51" t="s">
        <v>276</v>
      </c>
      <c r="C222" s="51" t="s">
        <v>277</v>
      </c>
      <c r="D222" s="52" t="s">
        <v>89</v>
      </c>
      <c r="E222" s="53">
        <v>15422000</v>
      </c>
      <c r="F222" s="45">
        <v>92718000</v>
      </c>
      <c r="G222" s="45">
        <v>101068000</v>
      </c>
      <c r="H222" s="53">
        <v>8350000</v>
      </c>
      <c r="I222" s="46">
        <v>9.0058025410384171E-2</v>
      </c>
      <c r="J222" s="54">
        <v>3.3756970999999997E-2</v>
      </c>
    </row>
    <row r="223" spans="1:10" s="32" customFormat="1" ht="15" customHeight="1" x14ac:dyDescent="0.25">
      <c r="A223" s="44" t="s">
        <v>964</v>
      </c>
      <c r="B223" s="51" t="s">
        <v>504</v>
      </c>
      <c r="C223" s="51" t="s">
        <v>505</v>
      </c>
      <c r="D223" s="52" t="s">
        <v>89</v>
      </c>
      <c r="E223" s="53">
        <v>8640000</v>
      </c>
      <c r="F223" s="45">
        <v>56579000</v>
      </c>
      <c r="G223" s="45">
        <v>55723000</v>
      </c>
      <c r="H223" s="53">
        <v>-856000</v>
      </c>
      <c r="I223" s="46">
        <v>-1.5129288251824882E-2</v>
      </c>
      <c r="J223" s="54">
        <v>7.6999999999999999E-2</v>
      </c>
    </row>
    <row r="224" spans="1:10" s="32" customFormat="1" ht="15" customHeight="1" x14ac:dyDescent="0.25">
      <c r="A224" s="44" t="s">
        <v>964</v>
      </c>
      <c r="B224" s="51" t="s">
        <v>55</v>
      </c>
      <c r="C224" s="51" t="s">
        <v>56</v>
      </c>
      <c r="D224" s="52" t="s">
        <v>57</v>
      </c>
      <c r="E224" s="53">
        <v>2000000</v>
      </c>
      <c r="F224" s="45">
        <v>30908000</v>
      </c>
      <c r="G224" s="45">
        <v>35834000</v>
      </c>
      <c r="H224" s="53">
        <v>4926000</v>
      </c>
      <c r="I224" s="46">
        <v>0.15937621327811569</v>
      </c>
      <c r="J224" s="54">
        <v>1.4999999999999999E-2</v>
      </c>
    </row>
    <row r="225" spans="1:10" s="32" customFormat="1" ht="15" customHeight="1" x14ac:dyDescent="0.25">
      <c r="A225" s="44" t="s">
        <v>964</v>
      </c>
      <c r="B225" s="51" t="s">
        <v>30</v>
      </c>
      <c r="C225" s="51" t="s">
        <v>31</v>
      </c>
      <c r="D225" s="52" t="s">
        <v>32</v>
      </c>
      <c r="E225" s="53">
        <v>18950000</v>
      </c>
      <c r="F225" s="45">
        <v>74788000</v>
      </c>
      <c r="G225" s="45">
        <v>91446000</v>
      </c>
      <c r="H225" s="53">
        <v>16658000</v>
      </c>
      <c r="I225" s="46">
        <v>0.2227362678504573</v>
      </c>
      <c r="J225" s="54">
        <v>1.4837995E-2</v>
      </c>
    </row>
    <row r="226" spans="1:10" s="32" customFormat="1" ht="15" customHeight="1" x14ac:dyDescent="0.25">
      <c r="A226" s="44" t="s">
        <v>964</v>
      </c>
      <c r="B226" s="51" t="s">
        <v>82</v>
      </c>
      <c r="C226" s="51" t="s">
        <v>83</v>
      </c>
      <c r="D226" s="52" t="s">
        <v>32</v>
      </c>
      <c r="E226" s="53">
        <v>18212000</v>
      </c>
      <c r="F226" s="45">
        <v>134549000</v>
      </c>
      <c r="G226" s="45">
        <v>144757000</v>
      </c>
      <c r="H226" s="53">
        <v>10208000</v>
      </c>
      <c r="I226" s="46">
        <v>7.5868271038803711E-2</v>
      </c>
      <c r="J226" s="54">
        <v>3.3184713000000005E-2</v>
      </c>
    </row>
    <row r="227" spans="1:10" s="32" customFormat="1" ht="15" customHeight="1" x14ac:dyDescent="0.25">
      <c r="A227" s="44" t="s">
        <v>964</v>
      </c>
      <c r="B227" s="51" t="s">
        <v>90</v>
      </c>
      <c r="C227" s="51" t="s">
        <v>91</v>
      </c>
      <c r="D227" s="52" t="s">
        <v>32</v>
      </c>
      <c r="E227" s="53">
        <v>3000000</v>
      </c>
      <c r="F227" s="45">
        <v>60569000</v>
      </c>
      <c r="G227" s="45">
        <v>63127000</v>
      </c>
      <c r="H227" s="53">
        <v>2558000</v>
      </c>
      <c r="I227" s="46">
        <v>4.2232825372715416E-2</v>
      </c>
      <c r="J227" s="54">
        <v>4.1473332999999994E-2</v>
      </c>
    </row>
    <row r="228" spans="1:10" s="32" customFormat="1" ht="15" customHeight="1" x14ac:dyDescent="0.25">
      <c r="A228" s="44" t="s">
        <v>964</v>
      </c>
      <c r="B228" s="51" t="s">
        <v>140</v>
      </c>
      <c r="C228" s="51" t="s">
        <v>141</v>
      </c>
      <c r="D228" s="52" t="s">
        <v>32</v>
      </c>
      <c r="E228" s="53">
        <v>30852000</v>
      </c>
      <c r="F228" s="45">
        <v>298741000</v>
      </c>
      <c r="G228" s="45">
        <v>305636000</v>
      </c>
      <c r="H228" s="53">
        <v>6895000</v>
      </c>
      <c r="I228" s="46">
        <v>2.3080193210841499E-2</v>
      </c>
      <c r="J228" s="54">
        <v>0.05</v>
      </c>
    </row>
    <row r="229" spans="1:10" s="32" customFormat="1" ht="15" customHeight="1" x14ac:dyDescent="0.25">
      <c r="A229" s="44" t="s">
        <v>964</v>
      </c>
      <c r="B229" s="51" t="s">
        <v>180</v>
      </c>
      <c r="C229" s="51" t="s">
        <v>181</v>
      </c>
      <c r="D229" s="52" t="s">
        <v>32</v>
      </c>
      <c r="E229" s="53">
        <v>4699000</v>
      </c>
      <c r="F229" s="45">
        <v>19101000</v>
      </c>
      <c r="G229" s="45">
        <v>37367000</v>
      </c>
      <c r="H229" s="53">
        <v>18266000</v>
      </c>
      <c r="I229" s="46">
        <v>0.95628501125595522</v>
      </c>
      <c r="J229" s="54">
        <v>0.01</v>
      </c>
    </row>
    <row r="230" spans="1:10" s="32" customFormat="1" ht="15" customHeight="1" x14ac:dyDescent="0.25">
      <c r="A230" s="44" t="s">
        <v>964</v>
      </c>
      <c r="B230" s="51" t="s">
        <v>262</v>
      </c>
      <c r="C230" s="51" t="s">
        <v>263</v>
      </c>
      <c r="D230" s="52" t="s">
        <v>32</v>
      </c>
      <c r="E230" s="53">
        <v>10000000</v>
      </c>
      <c r="F230" s="45">
        <v>18547000</v>
      </c>
      <c r="G230" s="45">
        <v>18356000</v>
      </c>
      <c r="H230" s="53">
        <v>-191000</v>
      </c>
      <c r="I230" s="46">
        <v>-1.029816142772416E-2</v>
      </c>
      <c r="J230" s="54">
        <v>0.05</v>
      </c>
    </row>
    <row r="231" spans="1:10" s="32" customFormat="1" ht="15" customHeight="1" x14ac:dyDescent="0.25">
      <c r="A231" s="44" t="s">
        <v>964</v>
      </c>
      <c r="B231" s="51" t="s">
        <v>315</v>
      </c>
      <c r="C231" s="51" t="s">
        <v>316</v>
      </c>
      <c r="D231" s="52" t="s">
        <v>32</v>
      </c>
      <c r="E231" s="53">
        <v>34900000</v>
      </c>
      <c r="F231" s="45">
        <v>44702000</v>
      </c>
      <c r="G231" s="45">
        <v>41963000</v>
      </c>
      <c r="H231" s="53">
        <v>-2739000</v>
      </c>
      <c r="I231" s="46">
        <v>-6.1272426289651467E-2</v>
      </c>
      <c r="J231" s="54">
        <v>0.05</v>
      </c>
    </row>
    <row r="232" spans="1:10" s="32" customFormat="1" ht="15" customHeight="1" x14ac:dyDescent="0.25">
      <c r="A232" s="44" t="s">
        <v>964</v>
      </c>
      <c r="B232" s="51" t="s">
        <v>317</v>
      </c>
      <c r="C232" s="51" t="s">
        <v>31</v>
      </c>
      <c r="D232" s="52" t="s">
        <v>32</v>
      </c>
      <c r="E232" s="53">
        <v>3000000</v>
      </c>
      <c r="F232" s="45">
        <v>21034000</v>
      </c>
      <c r="G232" s="45">
        <v>20116000</v>
      </c>
      <c r="H232" s="53">
        <v>-918000</v>
      </c>
      <c r="I232" s="46">
        <v>-4.3643624607777882E-2</v>
      </c>
      <c r="J232" s="54">
        <v>0.05</v>
      </c>
    </row>
    <row r="233" spans="1:10" s="32" customFormat="1" ht="15" customHeight="1" x14ac:dyDescent="0.25">
      <c r="A233" s="44" t="s">
        <v>964</v>
      </c>
      <c r="B233" s="51" t="s">
        <v>335</v>
      </c>
      <c r="C233" s="51" t="s">
        <v>336</v>
      </c>
      <c r="D233" s="52" t="s">
        <v>32</v>
      </c>
      <c r="E233" s="53">
        <v>8000000</v>
      </c>
      <c r="F233" s="45">
        <v>29258000</v>
      </c>
      <c r="G233" s="45">
        <v>43255000</v>
      </c>
      <c r="H233" s="53">
        <v>13997000</v>
      </c>
      <c r="I233" s="46">
        <v>0.47839907033973617</v>
      </c>
      <c r="J233" s="54">
        <v>0.01</v>
      </c>
    </row>
    <row r="234" spans="1:10" s="32" customFormat="1" ht="15" customHeight="1" x14ac:dyDescent="0.25">
      <c r="A234" s="44" t="s">
        <v>964</v>
      </c>
      <c r="B234" s="51" t="s">
        <v>356</v>
      </c>
      <c r="C234" s="51" t="s">
        <v>316</v>
      </c>
      <c r="D234" s="52" t="s">
        <v>32</v>
      </c>
      <c r="E234" s="53">
        <v>18350000</v>
      </c>
      <c r="F234" s="45">
        <v>33645000</v>
      </c>
      <c r="G234" s="45">
        <v>39594000</v>
      </c>
      <c r="H234" s="53">
        <v>5949000</v>
      </c>
      <c r="I234" s="46">
        <v>0.17681676326348642</v>
      </c>
      <c r="J234" s="54">
        <v>3.7032152999999998E-2</v>
      </c>
    </row>
    <row r="235" spans="1:10" s="32" customFormat="1" ht="15" customHeight="1" x14ac:dyDescent="0.25">
      <c r="A235" s="44" t="s">
        <v>964</v>
      </c>
      <c r="B235" s="51" t="s">
        <v>963</v>
      </c>
      <c r="C235" s="51" t="s">
        <v>372</v>
      </c>
      <c r="D235" s="52" t="s">
        <v>32</v>
      </c>
      <c r="E235" s="53">
        <v>2000000</v>
      </c>
      <c r="F235" s="45">
        <v>19097000</v>
      </c>
      <c r="G235" s="45">
        <v>23345000</v>
      </c>
      <c r="H235" s="53">
        <v>4248000</v>
      </c>
      <c r="I235" s="46">
        <v>0.22244331570403728</v>
      </c>
      <c r="J235" s="54">
        <v>0.01</v>
      </c>
    </row>
    <row r="236" spans="1:10" s="32" customFormat="1" ht="15" customHeight="1" x14ac:dyDescent="0.25">
      <c r="A236" s="44" t="s">
        <v>964</v>
      </c>
      <c r="B236" s="51" t="s">
        <v>378</v>
      </c>
      <c r="C236" s="51" t="s">
        <v>379</v>
      </c>
      <c r="D236" s="52" t="s">
        <v>32</v>
      </c>
      <c r="E236" s="53">
        <v>9992000</v>
      </c>
      <c r="F236" s="45">
        <v>69543000</v>
      </c>
      <c r="G236" s="45">
        <v>66491000</v>
      </c>
      <c r="H236" s="53">
        <v>-3052000</v>
      </c>
      <c r="I236" s="46">
        <v>-4.3886516256129299E-2</v>
      </c>
      <c r="J236" s="54">
        <v>0.05</v>
      </c>
    </row>
    <row r="237" spans="1:10" s="32" customFormat="1" ht="15" customHeight="1" x14ac:dyDescent="0.25">
      <c r="A237" s="44" t="s">
        <v>964</v>
      </c>
      <c r="B237" s="51" t="s">
        <v>423</v>
      </c>
      <c r="C237" s="51" t="s">
        <v>240</v>
      </c>
      <c r="D237" s="52" t="s">
        <v>32</v>
      </c>
      <c r="E237" s="53">
        <v>20000000</v>
      </c>
      <c r="F237" s="45">
        <v>146436000</v>
      </c>
      <c r="G237" s="45">
        <v>175875000</v>
      </c>
      <c r="H237" s="53">
        <v>29439000</v>
      </c>
      <c r="I237" s="46">
        <v>0.20103663033680241</v>
      </c>
      <c r="J237" s="54">
        <v>1.4999999999999999E-2</v>
      </c>
    </row>
    <row r="238" spans="1:10" s="32" customFormat="1" ht="15" customHeight="1" x14ac:dyDescent="0.25">
      <c r="A238" s="44" t="s">
        <v>964</v>
      </c>
      <c r="B238" s="51" t="s">
        <v>469</v>
      </c>
      <c r="C238" s="51" t="s">
        <v>470</v>
      </c>
      <c r="D238" s="52" t="s">
        <v>32</v>
      </c>
      <c r="E238" s="53">
        <v>5000000</v>
      </c>
      <c r="F238" s="45">
        <v>40778000</v>
      </c>
      <c r="G238" s="45">
        <v>36246000</v>
      </c>
      <c r="H238" s="53">
        <v>-4532000</v>
      </c>
      <c r="I238" s="46">
        <v>-0.11113835891902496</v>
      </c>
      <c r="J238" s="54">
        <v>7.6999999999999999E-2</v>
      </c>
    </row>
    <row r="239" spans="1:10" s="32" customFormat="1" ht="15" customHeight="1" x14ac:dyDescent="0.25">
      <c r="A239" s="44" t="s">
        <v>964</v>
      </c>
      <c r="B239" s="51" t="s">
        <v>475</v>
      </c>
      <c r="C239" s="51" t="s">
        <v>476</v>
      </c>
      <c r="D239" s="52" t="s">
        <v>32</v>
      </c>
      <c r="E239" s="53">
        <v>12000000</v>
      </c>
      <c r="F239" s="45">
        <v>28645000</v>
      </c>
      <c r="G239" s="45">
        <v>49747000</v>
      </c>
      <c r="H239" s="53">
        <v>21102000</v>
      </c>
      <c r="I239" s="46">
        <v>0.73667306685285394</v>
      </c>
      <c r="J239" s="54">
        <v>0.01</v>
      </c>
    </row>
    <row r="240" spans="1:10" s="32" customFormat="1" ht="15" customHeight="1" x14ac:dyDescent="0.25">
      <c r="A240" s="44" t="s">
        <v>964</v>
      </c>
      <c r="B240" s="51" t="s">
        <v>478</v>
      </c>
      <c r="C240" s="51" t="s">
        <v>479</v>
      </c>
      <c r="D240" s="52" t="s">
        <v>32</v>
      </c>
      <c r="E240" s="53">
        <v>5105000</v>
      </c>
      <c r="F240" s="45">
        <v>58099000</v>
      </c>
      <c r="G240" s="45">
        <v>58110000</v>
      </c>
      <c r="H240" s="53">
        <v>11000</v>
      </c>
      <c r="I240" s="46">
        <v>1.8933200227198402E-4</v>
      </c>
      <c r="J240" s="54">
        <v>0.05</v>
      </c>
    </row>
    <row r="241" spans="1:10" s="32" customFormat="1" ht="15" customHeight="1" x14ac:dyDescent="0.25">
      <c r="A241" s="44" t="s">
        <v>964</v>
      </c>
      <c r="B241" s="51" t="s">
        <v>500</v>
      </c>
      <c r="C241" s="51" t="s">
        <v>501</v>
      </c>
      <c r="D241" s="52" t="s">
        <v>32</v>
      </c>
      <c r="E241" s="53">
        <v>4264000</v>
      </c>
      <c r="F241" s="45">
        <v>27039000</v>
      </c>
      <c r="G241" s="45">
        <v>25460000</v>
      </c>
      <c r="H241" s="53">
        <v>-1579000</v>
      </c>
      <c r="I241" s="46">
        <v>-5.8397130071378381E-2</v>
      </c>
      <c r="J241" s="54">
        <v>0.05</v>
      </c>
    </row>
    <row r="242" spans="1:10" s="32" customFormat="1" ht="15" customHeight="1" x14ac:dyDescent="0.25">
      <c r="A242" s="44" t="s">
        <v>964</v>
      </c>
      <c r="B242" s="51" t="s">
        <v>11</v>
      </c>
      <c r="C242" s="51" t="s">
        <v>12</v>
      </c>
      <c r="D242" s="52" t="s">
        <v>13</v>
      </c>
      <c r="E242" s="53">
        <v>9100000</v>
      </c>
      <c r="F242" s="45">
        <v>71134000</v>
      </c>
      <c r="G242" s="45">
        <v>99576000</v>
      </c>
      <c r="H242" s="53">
        <v>28442000</v>
      </c>
      <c r="I242" s="46">
        <v>0.39983692748896449</v>
      </c>
      <c r="J242" s="54">
        <v>1.4999999999999999E-2</v>
      </c>
    </row>
    <row r="243" spans="1:10" s="32" customFormat="1" ht="15" customHeight="1" x14ac:dyDescent="0.25">
      <c r="A243" s="44" t="s">
        <v>964</v>
      </c>
      <c r="B243" s="51" t="s">
        <v>17</v>
      </c>
      <c r="C243" s="51" t="s">
        <v>18</v>
      </c>
      <c r="D243" s="52" t="s">
        <v>13</v>
      </c>
      <c r="E243" s="53">
        <v>600000</v>
      </c>
      <c r="F243" s="45">
        <v>6159000</v>
      </c>
      <c r="G243" s="45">
        <v>4476000</v>
      </c>
      <c r="H243" s="53">
        <v>-1683000</v>
      </c>
      <c r="I243" s="46">
        <v>-0.27325864588407212</v>
      </c>
      <c r="J243" s="54">
        <v>7.6999999999999999E-2</v>
      </c>
    </row>
    <row r="244" spans="1:10" s="32" customFormat="1" ht="15" customHeight="1" x14ac:dyDescent="0.25">
      <c r="A244" s="44" t="s">
        <v>964</v>
      </c>
      <c r="B244" s="51" t="s">
        <v>64</v>
      </c>
      <c r="C244" s="51" t="s">
        <v>65</v>
      </c>
      <c r="D244" s="52" t="s">
        <v>13</v>
      </c>
      <c r="E244" s="53">
        <v>1206000</v>
      </c>
      <c r="F244" s="45">
        <v>4325000</v>
      </c>
      <c r="G244" s="45">
        <v>6187000</v>
      </c>
      <c r="H244" s="53">
        <v>1862000</v>
      </c>
      <c r="I244" s="46">
        <v>0.43052023121387284</v>
      </c>
      <c r="J244" s="54">
        <v>1.4999999999999999E-2</v>
      </c>
    </row>
    <row r="245" spans="1:10" s="32" customFormat="1" ht="15" customHeight="1" x14ac:dyDescent="0.25">
      <c r="A245" s="44" t="s">
        <v>964</v>
      </c>
      <c r="B245" s="51" t="s">
        <v>69</v>
      </c>
      <c r="C245" s="51" t="s">
        <v>70</v>
      </c>
      <c r="D245" s="52" t="s">
        <v>13</v>
      </c>
      <c r="E245" s="53">
        <v>23938350</v>
      </c>
      <c r="F245" s="45">
        <v>191161000</v>
      </c>
      <c r="G245" s="45">
        <v>242690000</v>
      </c>
      <c r="H245" s="53">
        <v>51529000</v>
      </c>
      <c r="I245" s="46">
        <v>0.26955812116488198</v>
      </c>
      <c r="J245" s="54">
        <v>0.01</v>
      </c>
    </row>
    <row r="246" spans="1:10" s="32" customFormat="1" ht="15" customHeight="1" x14ac:dyDescent="0.25">
      <c r="A246" s="44" t="s">
        <v>964</v>
      </c>
      <c r="B246" s="51" t="s">
        <v>175</v>
      </c>
      <c r="C246" s="51" t="s">
        <v>70</v>
      </c>
      <c r="D246" s="52" t="s">
        <v>13</v>
      </c>
      <c r="E246" s="53">
        <v>32914000</v>
      </c>
      <c r="F246" s="45">
        <v>182173000</v>
      </c>
      <c r="G246" s="45">
        <v>190209000</v>
      </c>
      <c r="H246" s="53">
        <v>8036000</v>
      </c>
      <c r="I246" s="46">
        <v>4.4111915596713014E-2</v>
      </c>
      <c r="J246" s="54">
        <v>4.7558486000000004E-2</v>
      </c>
    </row>
    <row r="247" spans="1:10" s="32" customFormat="1" ht="15" customHeight="1" x14ac:dyDescent="0.25">
      <c r="A247" s="44" t="s">
        <v>964</v>
      </c>
      <c r="B247" s="51" t="s">
        <v>186</v>
      </c>
      <c r="C247" s="51" t="s">
        <v>187</v>
      </c>
      <c r="D247" s="52" t="s">
        <v>13</v>
      </c>
      <c r="E247" s="53">
        <v>12000000</v>
      </c>
      <c r="F247" s="45">
        <v>39335000</v>
      </c>
      <c r="G247" s="45">
        <v>36380000</v>
      </c>
      <c r="H247" s="53">
        <v>-2955000</v>
      </c>
      <c r="I247" s="46">
        <v>-7.5123935426464977E-2</v>
      </c>
      <c r="J247" s="54">
        <v>0.05</v>
      </c>
    </row>
    <row r="248" spans="1:10" s="32" customFormat="1" ht="15" customHeight="1" x14ac:dyDescent="0.25">
      <c r="A248" s="44" t="s">
        <v>964</v>
      </c>
      <c r="B248" s="51" t="s">
        <v>244</v>
      </c>
      <c r="C248" s="51" t="s">
        <v>245</v>
      </c>
      <c r="D248" s="52" t="s">
        <v>13</v>
      </c>
      <c r="E248" s="53">
        <v>29822000</v>
      </c>
      <c r="F248" s="45">
        <v>137852000</v>
      </c>
      <c r="G248" s="45">
        <v>164094000</v>
      </c>
      <c r="H248" s="53">
        <v>26242000</v>
      </c>
      <c r="I248" s="46">
        <v>0.19036357833038331</v>
      </c>
      <c r="J248" s="54">
        <v>1.4801823999999998E-2</v>
      </c>
    </row>
    <row r="249" spans="1:10" s="32" customFormat="1" ht="15" customHeight="1" x14ac:dyDescent="0.25">
      <c r="A249" s="44" t="s">
        <v>964</v>
      </c>
      <c r="B249" s="51" t="s">
        <v>270</v>
      </c>
      <c r="C249" s="51" t="s">
        <v>271</v>
      </c>
      <c r="D249" s="52" t="s">
        <v>13</v>
      </c>
      <c r="E249" s="53">
        <v>6184000</v>
      </c>
      <c r="F249" s="45">
        <v>62651000</v>
      </c>
      <c r="G249" s="45">
        <v>79376000</v>
      </c>
      <c r="H249" s="53">
        <v>16725000</v>
      </c>
      <c r="I249" s="46">
        <v>0.26695503663149828</v>
      </c>
      <c r="J249" s="54">
        <v>1.4999999999999999E-2</v>
      </c>
    </row>
    <row r="250" spans="1:10" s="32" customFormat="1" ht="15" customHeight="1" x14ac:dyDescent="0.25">
      <c r="A250" s="44" t="s">
        <v>964</v>
      </c>
      <c r="B250" s="51" t="s">
        <v>272</v>
      </c>
      <c r="C250" s="51" t="s">
        <v>273</v>
      </c>
      <c r="D250" s="52" t="s">
        <v>13</v>
      </c>
      <c r="E250" s="53">
        <v>18000000</v>
      </c>
      <c r="F250" s="45">
        <v>588173000</v>
      </c>
      <c r="G250" s="45">
        <v>623504000</v>
      </c>
      <c r="H250" s="53">
        <v>35331000</v>
      </c>
      <c r="I250" s="46">
        <v>6.006906131359311E-2</v>
      </c>
      <c r="J250" s="54">
        <v>0.03</v>
      </c>
    </row>
    <row r="251" spans="1:10" s="32" customFormat="1" ht="15" customHeight="1" x14ac:dyDescent="0.25">
      <c r="A251" s="44" t="s">
        <v>964</v>
      </c>
      <c r="B251" s="51" t="s">
        <v>286</v>
      </c>
      <c r="C251" s="51" t="s">
        <v>287</v>
      </c>
      <c r="D251" s="52" t="s">
        <v>13</v>
      </c>
      <c r="E251" s="53">
        <v>31929000</v>
      </c>
      <c r="F251" s="45">
        <v>416344000</v>
      </c>
      <c r="G251" s="45">
        <v>486529000</v>
      </c>
      <c r="H251" s="53">
        <v>70185000</v>
      </c>
      <c r="I251" s="46">
        <v>0.16857454412697193</v>
      </c>
      <c r="J251" s="54">
        <v>0.01</v>
      </c>
    </row>
    <row r="252" spans="1:10" s="32" customFormat="1" ht="15" customHeight="1" x14ac:dyDescent="0.25">
      <c r="A252" s="44" t="s">
        <v>964</v>
      </c>
      <c r="B252" s="51" t="s">
        <v>324</v>
      </c>
      <c r="C252" s="51" t="s">
        <v>325</v>
      </c>
      <c r="D252" s="52" t="s">
        <v>13</v>
      </c>
      <c r="E252" s="53">
        <v>3908000</v>
      </c>
      <c r="F252" s="45">
        <v>40722000</v>
      </c>
      <c r="G252" s="45">
        <v>37624000</v>
      </c>
      <c r="H252" s="53">
        <v>-3098000</v>
      </c>
      <c r="I252" s="46">
        <v>-7.6076813516035555E-2</v>
      </c>
      <c r="J252" s="54">
        <v>7.6999999999999999E-2</v>
      </c>
    </row>
    <row r="253" spans="1:10" s="32" customFormat="1" ht="15" customHeight="1" x14ac:dyDescent="0.25">
      <c r="A253" s="44" t="s">
        <v>964</v>
      </c>
      <c r="B253" s="51" t="s">
        <v>347</v>
      </c>
      <c r="C253" s="51" t="s">
        <v>348</v>
      </c>
      <c r="D253" s="52" t="s">
        <v>13</v>
      </c>
      <c r="E253" s="53">
        <v>1500000</v>
      </c>
      <c r="F253" s="45">
        <v>16656000</v>
      </c>
      <c r="G253" s="45">
        <v>17924000</v>
      </c>
      <c r="H253" s="53">
        <v>1268000</v>
      </c>
      <c r="I253" s="46">
        <v>7.6128722382324682E-2</v>
      </c>
      <c r="J253" s="54">
        <v>3.8114666999999998E-2</v>
      </c>
    </row>
    <row r="254" spans="1:10" s="32" customFormat="1" ht="15" customHeight="1" x14ac:dyDescent="0.25">
      <c r="A254" s="44" t="s">
        <v>964</v>
      </c>
      <c r="B254" s="51" t="s">
        <v>360</v>
      </c>
      <c r="C254" s="51" t="s">
        <v>361</v>
      </c>
      <c r="D254" s="52" t="s">
        <v>13</v>
      </c>
      <c r="E254" s="53">
        <v>6600000</v>
      </c>
      <c r="F254" s="45">
        <v>47152000</v>
      </c>
      <c r="G254" s="45">
        <v>40894000</v>
      </c>
      <c r="H254" s="53">
        <v>-6258000</v>
      </c>
      <c r="I254" s="46">
        <v>-0.13271971496437054</v>
      </c>
      <c r="J254" s="54">
        <v>0.05</v>
      </c>
    </row>
    <row r="255" spans="1:10" s="32" customFormat="1" ht="15" customHeight="1" x14ac:dyDescent="0.25">
      <c r="A255" s="44" t="s">
        <v>964</v>
      </c>
      <c r="B255" s="51" t="s">
        <v>420</v>
      </c>
      <c r="C255" s="51" t="s">
        <v>421</v>
      </c>
      <c r="D255" s="52" t="s">
        <v>13</v>
      </c>
      <c r="E255" s="53">
        <v>3004000</v>
      </c>
      <c r="F255" s="45">
        <v>17568000</v>
      </c>
      <c r="G255" s="45">
        <v>24294000</v>
      </c>
      <c r="H255" s="53">
        <v>6726000</v>
      </c>
      <c r="I255" s="46">
        <v>0.3828551912568306</v>
      </c>
      <c r="J255" s="54">
        <v>0.01</v>
      </c>
    </row>
    <row r="256" spans="1:10" s="32" customFormat="1" ht="15" customHeight="1" x14ac:dyDescent="0.25">
      <c r="A256" s="44" t="s">
        <v>964</v>
      </c>
      <c r="B256" s="51" t="s">
        <v>422</v>
      </c>
      <c r="C256" s="51" t="s">
        <v>65</v>
      </c>
      <c r="D256" s="52" t="s">
        <v>13</v>
      </c>
      <c r="E256" s="53">
        <v>114068000</v>
      </c>
      <c r="F256" s="45">
        <v>975663000</v>
      </c>
      <c r="G256" s="45">
        <v>973045000</v>
      </c>
      <c r="H256" s="53">
        <v>-2618000</v>
      </c>
      <c r="I256" s="46">
        <v>-2.6833035587082834E-3</v>
      </c>
      <c r="J256" s="54">
        <v>0.05</v>
      </c>
    </row>
    <row r="257" spans="1:10" s="32" customFormat="1" ht="15" customHeight="1" x14ac:dyDescent="0.25">
      <c r="A257" s="44" t="s">
        <v>964</v>
      </c>
      <c r="B257" s="51" t="s">
        <v>488</v>
      </c>
      <c r="C257" s="51" t="s">
        <v>489</v>
      </c>
      <c r="D257" s="52" t="s">
        <v>13</v>
      </c>
      <c r="E257" s="53">
        <v>1500000</v>
      </c>
      <c r="F257" s="45">
        <v>22454000</v>
      </c>
      <c r="G257" s="45">
        <v>27791000</v>
      </c>
      <c r="H257" s="53">
        <v>5337000</v>
      </c>
      <c r="I257" s="46">
        <v>0.23768593569074553</v>
      </c>
      <c r="J257" s="54">
        <v>1.4999999999999999E-2</v>
      </c>
    </row>
    <row r="258" spans="1:10" s="32" customFormat="1" ht="15" customHeight="1" x14ac:dyDescent="0.25">
      <c r="A258" s="44" t="s">
        <v>964</v>
      </c>
      <c r="B258" s="51" t="s">
        <v>490</v>
      </c>
      <c r="C258" s="51" t="s">
        <v>65</v>
      </c>
      <c r="D258" s="52" t="s">
        <v>13</v>
      </c>
      <c r="E258" s="53">
        <v>24500000</v>
      </c>
      <c r="F258" s="45">
        <v>183263000</v>
      </c>
      <c r="G258" s="45">
        <v>149363000</v>
      </c>
      <c r="H258" s="53">
        <v>-33900000</v>
      </c>
      <c r="I258" s="46">
        <v>-0.1849800559851143</v>
      </c>
      <c r="J258" s="54">
        <v>0.05</v>
      </c>
    </row>
    <row r="259" spans="1:10" s="32" customFormat="1" ht="15" customHeight="1" x14ac:dyDescent="0.25">
      <c r="A259" s="44" t="s">
        <v>964</v>
      </c>
      <c r="B259" s="51" t="s">
        <v>491</v>
      </c>
      <c r="C259" s="51" t="s">
        <v>492</v>
      </c>
      <c r="D259" s="52" t="s">
        <v>13</v>
      </c>
      <c r="E259" s="53">
        <v>8282000</v>
      </c>
      <c r="F259" s="45">
        <v>31142000</v>
      </c>
      <c r="G259" s="45">
        <v>34453000</v>
      </c>
      <c r="H259" s="53">
        <v>3311000</v>
      </c>
      <c r="I259" s="46">
        <v>0.10631943998458673</v>
      </c>
      <c r="J259" s="54">
        <v>5.2213475000000002E-2</v>
      </c>
    </row>
    <row r="260" spans="1:10" s="32" customFormat="1" ht="15" customHeight="1" x14ac:dyDescent="0.25">
      <c r="A260" s="44" t="s">
        <v>964</v>
      </c>
      <c r="B260" s="51" t="s">
        <v>508</v>
      </c>
      <c r="C260" s="51" t="s">
        <v>509</v>
      </c>
      <c r="D260" s="52" t="s">
        <v>13</v>
      </c>
      <c r="E260" s="53">
        <v>37000000</v>
      </c>
      <c r="F260" s="45">
        <v>402694000</v>
      </c>
      <c r="G260" s="45">
        <v>402415000</v>
      </c>
      <c r="H260" s="53">
        <v>-279000</v>
      </c>
      <c r="I260" s="46">
        <v>-6.9283376459544968E-4</v>
      </c>
      <c r="J260" s="54">
        <v>0.05</v>
      </c>
    </row>
    <row r="261" spans="1:10" s="32" customFormat="1" ht="15" customHeight="1" x14ac:dyDescent="0.25">
      <c r="A261" s="44" t="s">
        <v>964</v>
      </c>
      <c r="B261" s="51" t="s">
        <v>525</v>
      </c>
      <c r="C261" s="51" t="s">
        <v>526</v>
      </c>
      <c r="D261" s="52" t="s">
        <v>13</v>
      </c>
      <c r="E261" s="53">
        <v>8673000</v>
      </c>
      <c r="F261" s="45">
        <v>57861000</v>
      </c>
      <c r="G261" s="45">
        <v>93661000</v>
      </c>
      <c r="H261" s="53">
        <v>35800000</v>
      </c>
      <c r="I261" s="46">
        <v>0.61872418381984406</v>
      </c>
      <c r="J261" s="54">
        <v>0.01</v>
      </c>
    </row>
    <row r="262" spans="1:10" s="32" customFormat="1" ht="15" customHeight="1" x14ac:dyDescent="0.25">
      <c r="A262" s="44" t="s">
        <v>964</v>
      </c>
      <c r="B262" s="51" t="s">
        <v>552</v>
      </c>
      <c r="C262" s="51" t="s">
        <v>65</v>
      </c>
      <c r="D262" s="52" t="s">
        <v>13</v>
      </c>
      <c r="E262" s="53">
        <v>8000000</v>
      </c>
      <c r="F262" s="45">
        <v>81534000</v>
      </c>
      <c r="G262" s="45">
        <v>97291000</v>
      </c>
      <c r="H262" s="53">
        <v>15757000</v>
      </c>
      <c r="I262" s="46">
        <v>0.19325680084381974</v>
      </c>
      <c r="J262" s="54">
        <v>0.01</v>
      </c>
    </row>
    <row r="263" spans="1:10" s="32" customFormat="1" ht="15" customHeight="1" x14ac:dyDescent="0.25">
      <c r="A263" s="44" t="s">
        <v>964</v>
      </c>
      <c r="B263" s="51" t="s">
        <v>75</v>
      </c>
      <c r="C263" s="51" t="s">
        <v>76</v>
      </c>
      <c r="D263" s="52" t="s">
        <v>77</v>
      </c>
      <c r="E263" s="53">
        <v>11670000</v>
      </c>
      <c r="F263" s="45">
        <v>97466000</v>
      </c>
      <c r="G263" s="45">
        <v>117869000</v>
      </c>
      <c r="H263" s="53">
        <v>20403000</v>
      </c>
      <c r="I263" s="46">
        <v>0.20933453717193687</v>
      </c>
      <c r="J263" s="54">
        <v>0.01</v>
      </c>
    </row>
    <row r="264" spans="1:10" s="32" customFormat="1" ht="15" customHeight="1" x14ac:dyDescent="0.25">
      <c r="A264" s="44" t="s">
        <v>964</v>
      </c>
      <c r="B264" s="51" t="s">
        <v>154</v>
      </c>
      <c r="C264" s="51" t="s">
        <v>155</v>
      </c>
      <c r="D264" s="52" t="s">
        <v>77</v>
      </c>
      <c r="E264" s="53">
        <v>4724000</v>
      </c>
      <c r="F264" s="45">
        <v>70925000</v>
      </c>
      <c r="G264" s="45">
        <v>34735000</v>
      </c>
      <c r="H264" s="53">
        <v>-36190000</v>
      </c>
      <c r="I264" s="46">
        <v>-0.51025731406415231</v>
      </c>
      <c r="J264" s="54">
        <v>7.6999999999999999E-2</v>
      </c>
    </row>
    <row r="265" spans="1:10" s="32" customFormat="1" ht="15" customHeight="1" x14ac:dyDescent="0.25">
      <c r="A265" s="44" t="s">
        <v>964</v>
      </c>
      <c r="B265" s="51" t="s">
        <v>337</v>
      </c>
      <c r="C265" s="51" t="s">
        <v>338</v>
      </c>
      <c r="D265" s="52" t="s">
        <v>77</v>
      </c>
      <c r="E265" s="53">
        <v>2727000</v>
      </c>
      <c r="F265" s="45">
        <v>14000</v>
      </c>
      <c r="G265" s="45">
        <v>226000</v>
      </c>
      <c r="H265" s="53">
        <v>212000</v>
      </c>
      <c r="I265" s="46">
        <v>15.142857142857142</v>
      </c>
      <c r="J265" s="54">
        <v>4.6890356000000001E-2</v>
      </c>
    </row>
    <row r="266" spans="1:10" s="32" customFormat="1" ht="15" customHeight="1" x14ac:dyDescent="0.25">
      <c r="A266" s="44" t="s">
        <v>964</v>
      </c>
      <c r="B266" s="51" t="s">
        <v>367</v>
      </c>
      <c r="C266" s="51" t="s">
        <v>155</v>
      </c>
      <c r="D266" s="52" t="s">
        <v>77</v>
      </c>
      <c r="E266" s="53">
        <v>26303000</v>
      </c>
      <c r="F266" s="45">
        <v>229336000</v>
      </c>
      <c r="G266" s="45">
        <v>335754000</v>
      </c>
      <c r="H266" s="53">
        <v>106418000</v>
      </c>
      <c r="I266" s="46">
        <v>0.46402658108626643</v>
      </c>
      <c r="J266" s="54">
        <v>0.01</v>
      </c>
    </row>
    <row r="267" spans="1:10" s="32" customFormat="1" ht="15" customHeight="1" x14ac:dyDescent="0.25">
      <c r="A267" s="44" t="s">
        <v>964</v>
      </c>
      <c r="B267" s="51" t="s">
        <v>61</v>
      </c>
      <c r="C267" s="51" t="s">
        <v>62</v>
      </c>
      <c r="D267" s="52" t="s">
        <v>63</v>
      </c>
      <c r="E267" s="53">
        <v>4500000</v>
      </c>
      <c r="F267" s="45">
        <v>15558000</v>
      </c>
      <c r="G267" s="45">
        <v>13401000</v>
      </c>
      <c r="H267" s="53">
        <v>-2157000</v>
      </c>
      <c r="I267" s="46">
        <v>-0.13864249903586578</v>
      </c>
      <c r="J267" s="54">
        <v>0.05</v>
      </c>
    </row>
    <row r="268" spans="1:10" s="32" customFormat="1" ht="15" customHeight="1" x14ac:dyDescent="0.25">
      <c r="A268" s="44" t="s">
        <v>964</v>
      </c>
      <c r="B268" s="51" t="s">
        <v>117</v>
      </c>
      <c r="C268" s="51" t="s">
        <v>118</v>
      </c>
      <c r="D268" s="52" t="s">
        <v>63</v>
      </c>
      <c r="E268" s="53">
        <v>4000000</v>
      </c>
      <c r="F268" s="45">
        <v>38520000</v>
      </c>
      <c r="G268" s="45">
        <v>37892000</v>
      </c>
      <c r="H268" s="53">
        <v>-628000</v>
      </c>
      <c r="I268" s="46">
        <v>-1.6303219106957426E-2</v>
      </c>
      <c r="J268" s="54">
        <v>0.05</v>
      </c>
    </row>
    <row r="269" spans="1:10" s="32" customFormat="1" ht="15" customHeight="1" x14ac:dyDescent="0.25">
      <c r="A269" s="44" t="s">
        <v>964</v>
      </c>
      <c r="B269" s="51" t="s">
        <v>296</v>
      </c>
      <c r="C269" s="51" t="s">
        <v>297</v>
      </c>
      <c r="D269" s="52" t="s">
        <v>63</v>
      </c>
      <c r="E269" s="53">
        <v>7800000</v>
      </c>
      <c r="F269" s="45">
        <v>68967000</v>
      </c>
      <c r="G269" s="45">
        <v>69826000</v>
      </c>
      <c r="H269" s="53">
        <v>859000</v>
      </c>
      <c r="I269" s="46">
        <v>1.2455232212507432E-2</v>
      </c>
      <c r="J269" s="54">
        <v>0.05</v>
      </c>
    </row>
    <row r="270" spans="1:10" s="32" customFormat="1" ht="15" customHeight="1" x14ac:dyDescent="0.25">
      <c r="A270" s="44" t="s">
        <v>964</v>
      </c>
      <c r="B270" s="51" t="s">
        <v>528</v>
      </c>
      <c r="C270" s="51" t="s">
        <v>529</v>
      </c>
      <c r="D270" s="52" t="s">
        <v>63</v>
      </c>
      <c r="E270" s="53">
        <v>76458000</v>
      </c>
      <c r="F270" s="45">
        <v>814570000</v>
      </c>
      <c r="G270" s="45">
        <v>818460000</v>
      </c>
      <c r="H270" s="53">
        <v>3890000</v>
      </c>
      <c r="I270" s="46">
        <v>4.7755257375056781E-3</v>
      </c>
      <c r="J270" s="54">
        <v>0.05</v>
      </c>
    </row>
    <row r="271" spans="1:10" s="33" customFormat="1" ht="15" customHeight="1" x14ac:dyDescent="0.25">
      <c r="A271" s="44" t="s">
        <v>964</v>
      </c>
      <c r="B271" s="51" t="s">
        <v>546</v>
      </c>
      <c r="C271" s="51" t="s">
        <v>547</v>
      </c>
      <c r="D271" s="52" t="s">
        <v>63</v>
      </c>
      <c r="E271" s="53">
        <v>3000000</v>
      </c>
      <c r="F271" s="45">
        <v>75699000</v>
      </c>
      <c r="G271" s="45">
        <v>79240000</v>
      </c>
      <c r="H271" s="53">
        <v>3541000</v>
      </c>
      <c r="I271" s="46">
        <v>4.6777368261139513E-2</v>
      </c>
      <c r="J271" s="54">
        <v>0.04</v>
      </c>
    </row>
    <row r="272" spans="1:10" s="32" customFormat="1" ht="15" customHeight="1" x14ac:dyDescent="0.25">
      <c r="A272" s="44" t="s">
        <v>964</v>
      </c>
      <c r="B272" s="51" t="s">
        <v>555</v>
      </c>
      <c r="C272" s="51" t="s">
        <v>556</v>
      </c>
      <c r="D272" s="52" t="s">
        <v>63</v>
      </c>
      <c r="E272" s="53">
        <v>15300000</v>
      </c>
      <c r="F272" s="45">
        <v>87143000</v>
      </c>
      <c r="G272" s="45">
        <v>109513000</v>
      </c>
      <c r="H272" s="53">
        <v>22370000</v>
      </c>
      <c r="I272" s="46">
        <v>0.25670449720574229</v>
      </c>
      <c r="J272" s="54">
        <v>0.01</v>
      </c>
    </row>
    <row r="273" spans="1:10" s="32" customFormat="1" ht="15" customHeight="1" x14ac:dyDescent="0.25">
      <c r="A273" s="44" t="s">
        <v>964</v>
      </c>
      <c r="B273" s="51" t="s">
        <v>559</v>
      </c>
      <c r="C273" s="51" t="s">
        <v>560</v>
      </c>
      <c r="D273" s="52" t="s">
        <v>63</v>
      </c>
      <c r="E273" s="53">
        <v>17796000</v>
      </c>
      <c r="F273" s="45">
        <v>112615000</v>
      </c>
      <c r="G273" s="45">
        <v>138654000</v>
      </c>
      <c r="H273" s="53">
        <v>26039000</v>
      </c>
      <c r="I273" s="46">
        <v>0.23122141810593616</v>
      </c>
      <c r="J273" s="54">
        <v>0.01</v>
      </c>
    </row>
    <row r="274" spans="1:10" s="32" customFormat="1" ht="15" customHeight="1" x14ac:dyDescent="0.25">
      <c r="A274" s="44" t="s">
        <v>964</v>
      </c>
      <c r="B274" s="51" t="s">
        <v>567</v>
      </c>
      <c r="C274" s="51" t="s">
        <v>568</v>
      </c>
      <c r="D274" s="52" t="s">
        <v>63</v>
      </c>
      <c r="E274" s="53">
        <v>8381000</v>
      </c>
      <c r="F274" s="45">
        <v>32496000</v>
      </c>
      <c r="G274" s="45">
        <v>75776000</v>
      </c>
      <c r="H274" s="53">
        <v>43280000</v>
      </c>
      <c r="I274" s="46">
        <v>1.3318562284588873</v>
      </c>
      <c r="J274" s="54">
        <v>0.01</v>
      </c>
    </row>
    <row r="275" spans="1:10" s="32" customFormat="1" ht="15" customHeight="1" x14ac:dyDescent="0.25">
      <c r="A275" s="44" t="s">
        <v>964</v>
      </c>
      <c r="B275" s="51" t="s">
        <v>413</v>
      </c>
      <c r="C275" s="51" t="s">
        <v>414</v>
      </c>
      <c r="D275" s="52" t="s">
        <v>415</v>
      </c>
      <c r="E275" s="53">
        <v>18000000</v>
      </c>
      <c r="F275" s="45">
        <v>279067000</v>
      </c>
      <c r="G275" s="45">
        <v>281754000</v>
      </c>
      <c r="H275" s="53">
        <v>2687000</v>
      </c>
      <c r="I275" s="46">
        <v>9.6285121494121481E-3</v>
      </c>
      <c r="J275" s="54">
        <v>0.05</v>
      </c>
    </row>
    <row r="276" spans="1:10" s="32" customFormat="1" ht="15" customHeight="1" x14ac:dyDescent="0.25">
      <c r="A276" s="44" t="s">
        <v>964</v>
      </c>
      <c r="B276" s="51" t="s">
        <v>438</v>
      </c>
      <c r="C276" s="51" t="s">
        <v>439</v>
      </c>
      <c r="D276" s="52" t="s">
        <v>415</v>
      </c>
      <c r="E276" s="53">
        <v>9886000</v>
      </c>
      <c r="F276" s="45">
        <v>79379000</v>
      </c>
      <c r="G276" s="45">
        <v>95837000</v>
      </c>
      <c r="H276" s="53">
        <v>16458000</v>
      </c>
      <c r="I276" s="46">
        <v>0.20733443354035702</v>
      </c>
      <c r="J276" s="54">
        <v>0.01</v>
      </c>
    </row>
    <row r="277" spans="1:10" s="32" customFormat="1" ht="15" customHeight="1" x14ac:dyDescent="0.25">
      <c r="A277" s="44" t="s">
        <v>964</v>
      </c>
      <c r="B277" s="51" t="s">
        <v>538</v>
      </c>
      <c r="C277" s="51" t="s">
        <v>539</v>
      </c>
      <c r="D277" s="52" t="s">
        <v>415</v>
      </c>
      <c r="E277" s="53">
        <v>5500000</v>
      </c>
      <c r="F277" s="45">
        <v>39884000</v>
      </c>
      <c r="G277" s="45">
        <v>45647000</v>
      </c>
      <c r="H277" s="53">
        <v>5763000</v>
      </c>
      <c r="I277" s="46">
        <v>0.14449403269481495</v>
      </c>
      <c r="J277" s="54">
        <v>0.01</v>
      </c>
    </row>
    <row r="278" spans="1:10" s="32" customFormat="1" ht="15" customHeight="1" x14ac:dyDescent="0.25">
      <c r="A278" s="44" t="s">
        <v>964</v>
      </c>
      <c r="B278" s="51" t="s">
        <v>557</v>
      </c>
      <c r="C278" s="51" t="s">
        <v>558</v>
      </c>
      <c r="D278" s="52" t="s">
        <v>415</v>
      </c>
      <c r="E278" s="53">
        <v>89142000</v>
      </c>
      <c r="F278" s="45">
        <v>896140000</v>
      </c>
      <c r="G278" s="45">
        <v>801973000</v>
      </c>
      <c r="H278" s="53">
        <v>-94167000</v>
      </c>
      <c r="I278" s="46">
        <v>-0.105080679358136</v>
      </c>
      <c r="J278" s="54">
        <v>0.05</v>
      </c>
    </row>
    <row r="279" spans="1:10" s="32" customFormat="1" ht="15" customHeight="1" x14ac:dyDescent="0.25">
      <c r="A279" s="44" t="s">
        <v>964</v>
      </c>
      <c r="B279" s="51" t="s">
        <v>156</v>
      </c>
      <c r="C279" s="51" t="s">
        <v>157</v>
      </c>
      <c r="D279" s="52" t="s">
        <v>158</v>
      </c>
      <c r="E279" s="53">
        <v>15000000</v>
      </c>
      <c r="F279" s="45">
        <v>379555000</v>
      </c>
      <c r="G279" s="45">
        <v>403872000</v>
      </c>
      <c r="H279" s="53">
        <v>24317000</v>
      </c>
      <c r="I279" s="46">
        <v>6.4067131245801004E-2</v>
      </c>
      <c r="J279" s="54">
        <v>0.03</v>
      </c>
    </row>
    <row r="280" spans="1:10" s="32" customFormat="1" ht="15" customHeight="1" x14ac:dyDescent="0.25">
      <c r="A280" s="44" t="s">
        <v>964</v>
      </c>
      <c r="B280" s="51" t="s">
        <v>166</v>
      </c>
      <c r="C280" s="51" t="s">
        <v>167</v>
      </c>
      <c r="D280" s="52" t="s">
        <v>158</v>
      </c>
      <c r="E280" s="53">
        <v>3650000</v>
      </c>
      <c r="F280" s="45">
        <v>15146000</v>
      </c>
      <c r="G280" s="45">
        <v>14320000</v>
      </c>
      <c r="H280" s="53">
        <v>-826000</v>
      </c>
      <c r="I280" s="46">
        <v>-5.4535851049782119E-2</v>
      </c>
      <c r="J280" s="54">
        <v>7.6999999999999999E-2</v>
      </c>
    </row>
    <row r="281" spans="1:10" s="32" customFormat="1" ht="15" customHeight="1" x14ac:dyDescent="0.25">
      <c r="A281" s="44" t="s">
        <v>964</v>
      </c>
      <c r="B281" s="51" t="s">
        <v>199</v>
      </c>
      <c r="C281" s="51" t="s">
        <v>200</v>
      </c>
      <c r="D281" s="52" t="s">
        <v>158</v>
      </c>
      <c r="E281" s="53">
        <v>1705710</v>
      </c>
      <c r="F281" s="45">
        <v>19841000</v>
      </c>
      <c r="G281" s="45">
        <v>23403000</v>
      </c>
      <c r="H281" s="53">
        <v>3562000</v>
      </c>
      <c r="I281" s="46">
        <v>0.17952724157048536</v>
      </c>
      <c r="J281" s="54">
        <v>1.4999999999999999E-2</v>
      </c>
    </row>
    <row r="282" spans="1:10" s="32" customFormat="1" ht="15" customHeight="1" x14ac:dyDescent="0.25">
      <c r="A282" s="44" t="s">
        <v>964</v>
      </c>
      <c r="B282" s="51" t="s">
        <v>225</v>
      </c>
      <c r="C282" s="51" t="s">
        <v>226</v>
      </c>
      <c r="D282" s="52" t="s">
        <v>158</v>
      </c>
      <c r="E282" s="53">
        <v>10000000</v>
      </c>
      <c r="F282" s="45">
        <v>67613000</v>
      </c>
      <c r="G282" s="45">
        <v>73848000</v>
      </c>
      <c r="H282" s="53">
        <v>6235000</v>
      </c>
      <c r="I282" s="46">
        <v>9.2215993965657495E-2</v>
      </c>
      <c r="J282" s="54">
        <v>3.1295000000000003E-2</v>
      </c>
    </row>
    <row r="283" spans="1:10" s="32" customFormat="1" ht="15" customHeight="1" x14ac:dyDescent="0.25">
      <c r="A283" s="44" t="s">
        <v>964</v>
      </c>
      <c r="B283" s="51" t="s">
        <v>389</v>
      </c>
      <c r="C283" s="51" t="s">
        <v>390</v>
      </c>
      <c r="D283" s="52" t="s">
        <v>158</v>
      </c>
      <c r="E283" s="53">
        <v>24400000</v>
      </c>
      <c r="F283" s="45">
        <v>238645000</v>
      </c>
      <c r="G283" s="45">
        <v>226668000</v>
      </c>
      <c r="H283" s="53">
        <v>-11977000</v>
      </c>
      <c r="I283" s="46">
        <v>-5.0187517023193448E-2</v>
      </c>
      <c r="J283" s="54">
        <v>0.05</v>
      </c>
    </row>
    <row r="284" spans="1:10" s="32" customFormat="1" ht="15" customHeight="1" x14ac:dyDescent="0.25">
      <c r="A284" s="44" t="s">
        <v>964</v>
      </c>
      <c r="B284" s="51" t="s">
        <v>391</v>
      </c>
      <c r="C284" s="51" t="s">
        <v>392</v>
      </c>
      <c r="D284" s="52" t="s">
        <v>158</v>
      </c>
      <c r="E284" s="53">
        <v>22000000</v>
      </c>
      <c r="F284" s="45">
        <v>145604000</v>
      </c>
      <c r="G284" s="45">
        <v>136700000</v>
      </c>
      <c r="H284" s="53">
        <v>-8904000</v>
      </c>
      <c r="I284" s="46">
        <v>-6.1152166149281616E-2</v>
      </c>
      <c r="J284" s="54">
        <v>7.6999999999999999E-2</v>
      </c>
    </row>
    <row r="285" spans="1:10" s="32" customFormat="1" ht="15" customHeight="1" x14ac:dyDescent="0.25">
      <c r="A285" s="44" t="s">
        <v>964</v>
      </c>
      <c r="B285" s="51" t="s">
        <v>416</v>
      </c>
      <c r="C285" s="51" t="s">
        <v>417</v>
      </c>
      <c r="D285" s="52" t="s">
        <v>158</v>
      </c>
      <c r="E285" s="53">
        <v>1500000</v>
      </c>
      <c r="F285" s="45">
        <v>24898000</v>
      </c>
      <c r="G285" s="45">
        <v>25038000</v>
      </c>
      <c r="H285" s="53">
        <v>140000</v>
      </c>
      <c r="I285" s="46">
        <v>5.6229416017350795E-3</v>
      </c>
      <c r="J285" s="54">
        <v>0.05</v>
      </c>
    </row>
    <row r="286" spans="1:10" s="32" customFormat="1" ht="15" customHeight="1" x14ac:dyDescent="0.25">
      <c r="A286" s="44" t="s">
        <v>964</v>
      </c>
      <c r="B286" s="51" t="s">
        <v>502</v>
      </c>
      <c r="C286" s="51" t="s">
        <v>503</v>
      </c>
      <c r="D286" s="52" t="s">
        <v>158</v>
      </c>
      <c r="E286" s="53">
        <v>17000000</v>
      </c>
      <c r="F286" s="45">
        <v>191327000</v>
      </c>
      <c r="G286" s="45">
        <v>178529000</v>
      </c>
      <c r="H286" s="53">
        <v>-12798000</v>
      </c>
      <c r="I286" s="46">
        <v>-6.6890715894777006E-2</v>
      </c>
      <c r="J286" s="54">
        <v>7.6999999999999999E-2</v>
      </c>
    </row>
    <row r="287" spans="1:10" s="32" customFormat="1" ht="15" customHeight="1" x14ac:dyDescent="0.25">
      <c r="A287" s="44" t="s">
        <v>964</v>
      </c>
      <c r="B287" s="51" t="s">
        <v>202</v>
      </c>
      <c r="C287" s="51" t="s">
        <v>203</v>
      </c>
      <c r="D287" s="52" t="s">
        <v>204</v>
      </c>
      <c r="E287" s="53">
        <v>3345000</v>
      </c>
      <c r="F287" s="45">
        <v>24923000</v>
      </c>
      <c r="G287" s="45">
        <v>22674000</v>
      </c>
      <c r="H287" s="53">
        <v>-2249000</v>
      </c>
      <c r="I287" s="46">
        <v>-9.0237932833126033E-2</v>
      </c>
      <c r="J287" s="54">
        <v>0.05</v>
      </c>
    </row>
    <row r="288" spans="1:10" s="32" customFormat="1" ht="15" customHeight="1" x14ac:dyDescent="0.25">
      <c r="A288" s="44" t="s">
        <v>964</v>
      </c>
      <c r="B288" s="51" t="s">
        <v>384</v>
      </c>
      <c r="C288" s="51" t="s">
        <v>385</v>
      </c>
      <c r="D288" s="52" t="s">
        <v>204</v>
      </c>
      <c r="E288" s="53">
        <v>8500000</v>
      </c>
      <c r="F288" s="45">
        <v>53681000</v>
      </c>
      <c r="G288" s="45">
        <v>57099000</v>
      </c>
      <c r="H288" s="53">
        <v>3418000</v>
      </c>
      <c r="I288" s="46">
        <v>6.3672435312307887E-2</v>
      </c>
      <c r="J288" s="54">
        <v>4.1957647000000001E-2</v>
      </c>
    </row>
    <row r="289" spans="1:10" s="32" customFormat="1" ht="15" customHeight="1" x14ac:dyDescent="0.25">
      <c r="A289" s="44" t="s">
        <v>964</v>
      </c>
      <c r="B289" s="51" t="s">
        <v>191</v>
      </c>
      <c r="C289" s="51" t="s">
        <v>192</v>
      </c>
      <c r="D289" s="52" t="s">
        <v>193</v>
      </c>
      <c r="E289" s="53">
        <v>5000000</v>
      </c>
      <c r="F289" s="45">
        <v>67715000</v>
      </c>
      <c r="G289" s="45">
        <v>76511000</v>
      </c>
      <c r="H289" s="53">
        <v>8796000</v>
      </c>
      <c r="I289" s="46">
        <v>0.12989736395185705</v>
      </c>
      <c r="J289" s="54">
        <v>0.01</v>
      </c>
    </row>
    <row r="290" spans="1:10" s="32" customFormat="1" ht="15" customHeight="1" x14ac:dyDescent="0.25">
      <c r="A290" s="44" t="s">
        <v>965</v>
      </c>
      <c r="B290" s="51" t="s">
        <v>582</v>
      </c>
      <c r="C290" s="51" t="s">
        <v>583</v>
      </c>
      <c r="D290" s="52" t="s">
        <v>8</v>
      </c>
      <c r="E290" s="53">
        <v>870000</v>
      </c>
      <c r="F290" s="45">
        <v>9545000</v>
      </c>
      <c r="G290" s="45">
        <v>8489000</v>
      </c>
      <c r="H290" s="53">
        <v>-1056000</v>
      </c>
      <c r="I290" s="46">
        <v>-0.11063383970665269</v>
      </c>
      <c r="J290" s="54">
        <v>0.02</v>
      </c>
    </row>
    <row r="291" spans="1:10" s="32" customFormat="1" ht="15" customHeight="1" x14ac:dyDescent="0.25">
      <c r="A291" s="44" t="s">
        <v>965</v>
      </c>
      <c r="B291" s="51" t="s">
        <v>617</v>
      </c>
      <c r="C291" s="51" t="s">
        <v>404</v>
      </c>
      <c r="D291" s="52" t="s">
        <v>8</v>
      </c>
      <c r="E291" s="53">
        <v>7490000</v>
      </c>
      <c r="F291" s="45">
        <v>26595000</v>
      </c>
      <c r="G291" s="45">
        <v>31217000</v>
      </c>
      <c r="H291" s="53">
        <v>4622000</v>
      </c>
      <c r="I291" s="46">
        <v>0.17379206617785298</v>
      </c>
      <c r="J291" s="54">
        <v>0.02</v>
      </c>
    </row>
    <row r="292" spans="1:10" s="32" customFormat="1" ht="15" customHeight="1" x14ac:dyDescent="0.25">
      <c r="A292" s="44" t="s">
        <v>965</v>
      </c>
      <c r="B292" s="51" t="s">
        <v>632</v>
      </c>
      <c r="C292" s="51" t="s">
        <v>627</v>
      </c>
      <c r="D292" s="52" t="s">
        <v>8</v>
      </c>
      <c r="E292" s="53">
        <v>219000</v>
      </c>
      <c r="F292" s="45">
        <v>2473000</v>
      </c>
      <c r="G292" s="45">
        <v>3345000</v>
      </c>
      <c r="H292" s="53">
        <v>872000</v>
      </c>
      <c r="I292" s="46">
        <v>0.35260816821674079</v>
      </c>
      <c r="J292" s="54">
        <v>0.02</v>
      </c>
    </row>
    <row r="293" spans="1:10" s="32" customFormat="1" ht="15" customHeight="1" x14ac:dyDescent="0.25">
      <c r="A293" s="44" t="s">
        <v>965</v>
      </c>
      <c r="B293" s="51" t="s">
        <v>633</v>
      </c>
      <c r="C293" s="51" t="s">
        <v>634</v>
      </c>
      <c r="D293" s="52" t="s">
        <v>8</v>
      </c>
      <c r="E293" s="53">
        <v>2236000</v>
      </c>
      <c r="F293" s="45">
        <v>5935000</v>
      </c>
      <c r="G293" s="45">
        <v>8781000</v>
      </c>
      <c r="H293" s="53">
        <v>2846000</v>
      </c>
      <c r="I293" s="46">
        <v>0.47952822240943554</v>
      </c>
      <c r="J293" s="54">
        <v>0.02</v>
      </c>
    </row>
    <row r="294" spans="1:10" s="32" customFormat="1" ht="15" customHeight="1" x14ac:dyDescent="0.25">
      <c r="A294" s="44" t="s">
        <v>965</v>
      </c>
      <c r="B294" s="51" t="s">
        <v>639</v>
      </c>
      <c r="C294" s="51" t="s">
        <v>640</v>
      </c>
      <c r="D294" s="52" t="s">
        <v>8</v>
      </c>
      <c r="E294" s="53">
        <v>4300000</v>
      </c>
      <c r="F294" s="45">
        <v>6104000</v>
      </c>
      <c r="G294" s="45">
        <v>7154000</v>
      </c>
      <c r="H294" s="53">
        <v>1050000</v>
      </c>
      <c r="I294" s="46">
        <v>0.17201834862385321</v>
      </c>
      <c r="J294" s="54">
        <v>0.02</v>
      </c>
    </row>
    <row r="295" spans="1:10" ht="15" customHeight="1" x14ac:dyDescent="0.25">
      <c r="A295" s="44" t="s">
        <v>965</v>
      </c>
      <c r="B295" s="51" t="s">
        <v>650</v>
      </c>
      <c r="C295" s="51" t="s">
        <v>651</v>
      </c>
      <c r="D295" s="52" t="s">
        <v>8</v>
      </c>
      <c r="E295" s="53">
        <v>661000</v>
      </c>
      <c r="F295" s="45">
        <v>9334000</v>
      </c>
      <c r="G295" s="45">
        <v>11817000</v>
      </c>
      <c r="H295" s="53">
        <v>2483000</v>
      </c>
      <c r="I295" s="46">
        <v>0.26601671309192199</v>
      </c>
      <c r="J295" s="54">
        <v>0.02</v>
      </c>
    </row>
    <row r="296" spans="1:10" ht="15" customHeight="1" x14ac:dyDescent="0.25">
      <c r="A296" s="44" t="s">
        <v>965</v>
      </c>
      <c r="B296" s="51" t="s">
        <v>591</v>
      </c>
      <c r="C296" s="51" t="s">
        <v>123</v>
      </c>
      <c r="D296" s="52" t="s">
        <v>116</v>
      </c>
      <c r="E296" s="53">
        <v>463000</v>
      </c>
      <c r="F296" s="45">
        <v>5721000</v>
      </c>
      <c r="G296" s="45">
        <v>6990000</v>
      </c>
      <c r="H296" s="53">
        <v>1269000</v>
      </c>
      <c r="I296" s="46">
        <v>0.22181436811746197</v>
      </c>
      <c r="J296" s="54">
        <v>0.02</v>
      </c>
    </row>
    <row r="297" spans="1:10" ht="15" customHeight="1" x14ac:dyDescent="0.25">
      <c r="A297" s="44" t="s">
        <v>965</v>
      </c>
      <c r="B297" s="51" t="s">
        <v>608</v>
      </c>
      <c r="C297" s="51" t="s">
        <v>609</v>
      </c>
      <c r="D297" s="52" t="s">
        <v>68</v>
      </c>
      <c r="E297" s="53">
        <v>525000</v>
      </c>
      <c r="F297" s="45">
        <v>758000</v>
      </c>
      <c r="G297" s="45">
        <v>818000</v>
      </c>
      <c r="H297" s="53">
        <v>60000</v>
      </c>
      <c r="I297" s="46">
        <v>7.9155672823219003E-2</v>
      </c>
      <c r="J297" s="54">
        <v>0.02</v>
      </c>
    </row>
    <row r="298" spans="1:10" ht="15" customHeight="1" x14ac:dyDescent="0.25">
      <c r="A298" s="44" t="s">
        <v>965</v>
      </c>
      <c r="B298" s="51" t="s">
        <v>580</v>
      </c>
      <c r="C298" s="51" t="s">
        <v>85</v>
      </c>
      <c r="D298" s="52" t="s">
        <v>581</v>
      </c>
      <c r="E298" s="53">
        <v>2091000</v>
      </c>
      <c r="F298" s="45">
        <v>23190000</v>
      </c>
      <c r="G298" s="45">
        <v>25564000</v>
      </c>
      <c r="H298" s="53">
        <v>2374000</v>
      </c>
      <c r="I298" s="46">
        <v>0.10237171194480379</v>
      </c>
      <c r="J298" s="54">
        <v>0.02</v>
      </c>
    </row>
    <row r="299" spans="1:10" ht="15" customHeight="1" x14ac:dyDescent="0.25">
      <c r="A299" s="44" t="s">
        <v>965</v>
      </c>
      <c r="B299" s="51" t="s">
        <v>635</v>
      </c>
      <c r="C299" s="51" t="s">
        <v>85</v>
      </c>
      <c r="D299" s="52" t="s">
        <v>581</v>
      </c>
      <c r="E299" s="53">
        <v>1009000</v>
      </c>
      <c r="F299" s="45">
        <v>4888000</v>
      </c>
      <c r="G299" s="45">
        <v>6038000</v>
      </c>
      <c r="H299" s="53">
        <v>1150000</v>
      </c>
      <c r="I299" s="46">
        <v>0.23527004909983634</v>
      </c>
      <c r="J299" s="54">
        <v>0.02</v>
      </c>
    </row>
    <row r="300" spans="1:10" ht="15" customHeight="1" x14ac:dyDescent="0.25">
      <c r="A300" s="44" t="s">
        <v>965</v>
      </c>
      <c r="B300" s="51" t="s">
        <v>575</v>
      </c>
      <c r="C300" s="51" t="s">
        <v>479</v>
      </c>
      <c r="D300" s="52" t="s">
        <v>355</v>
      </c>
      <c r="E300" s="53">
        <v>188000</v>
      </c>
      <c r="F300" s="45">
        <v>2179000</v>
      </c>
      <c r="G300" s="45">
        <v>2905000</v>
      </c>
      <c r="H300" s="53">
        <v>726000</v>
      </c>
      <c r="I300" s="46">
        <v>0.33318035796236806</v>
      </c>
      <c r="J300" s="54">
        <v>0.02</v>
      </c>
    </row>
    <row r="301" spans="1:10" ht="15" customHeight="1" x14ac:dyDescent="0.25">
      <c r="A301" s="44" t="s">
        <v>965</v>
      </c>
      <c r="B301" s="51" t="s">
        <v>610</v>
      </c>
      <c r="C301" s="51" t="s">
        <v>312</v>
      </c>
      <c r="D301" s="52" t="s">
        <v>38</v>
      </c>
      <c r="E301" s="53">
        <v>8294000</v>
      </c>
      <c r="F301" s="45">
        <v>108261000</v>
      </c>
      <c r="G301" s="45">
        <v>126975000</v>
      </c>
      <c r="H301" s="53">
        <v>18714000</v>
      </c>
      <c r="I301" s="46">
        <v>0.17286003269875577</v>
      </c>
      <c r="J301" s="54">
        <v>0.02</v>
      </c>
    </row>
    <row r="302" spans="1:10" ht="15" customHeight="1" x14ac:dyDescent="0.25">
      <c r="A302" s="44" t="s">
        <v>965</v>
      </c>
      <c r="B302" s="51" t="s">
        <v>599</v>
      </c>
      <c r="C302" s="51" t="s">
        <v>600</v>
      </c>
      <c r="D302" s="52" t="s">
        <v>190</v>
      </c>
      <c r="E302" s="53">
        <v>1045000</v>
      </c>
      <c r="F302" s="45">
        <v>3451000</v>
      </c>
      <c r="G302" s="45">
        <v>4396000</v>
      </c>
      <c r="H302" s="53">
        <v>945000</v>
      </c>
      <c r="I302" s="46">
        <v>0.2738336713995943</v>
      </c>
      <c r="J302" s="54">
        <v>0.02</v>
      </c>
    </row>
    <row r="303" spans="1:10" ht="15" customHeight="1" x14ac:dyDescent="0.25">
      <c r="A303" s="44" t="s">
        <v>965</v>
      </c>
      <c r="B303" s="51" t="s">
        <v>604</v>
      </c>
      <c r="C303" s="51" t="s">
        <v>605</v>
      </c>
      <c r="D303" s="52" t="s">
        <v>190</v>
      </c>
      <c r="E303" s="53">
        <v>2063000</v>
      </c>
      <c r="F303" s="45">
        <v>4137000</v>
      </c>
      <c r="G303" s="45">
        <v>5308000</v>
      </c>
      <c r="H303" s="53">
        <v>1171000</v>
      </c>
      <c r="I303" s="46">
        <v>0.28305535412134397</v>
      </c>
      <c r="J303" s="54">
        <v>0.02</v>
      </c>
    </row>
    <row r="304" spans="1:10" ht="15" customHeight="1" x14ac:dyDescent="0.25">
      <c r="A304" s="44" t="s">
        <v>965</v>
      </c>
      <c r="B304" s="51" t="s">
        <v>576</v>
      </c>
      <c r="C304" s="51" t="s">
        <v>577</v>
      </c>
      <c r="D304" s="52" t="s">
        <v>105</v>
      </c>
      <c r="E304" s="53">
        <v>4410000</v>
      </c>
      <c r="F304" s="45">
        <v>11378000</v>
      </c>
      <c r="G304" s="45">
        <v>19484000</v>
      </c>
      <c r="H304" s="53">
        <v>8106000</v>
      </c>
      <c r="I304" s="46">
        <v>0.71242749165055375</v>
      </c>
      <c r="J304" s="54">
        <v>0.02</v>
      </c>
    </row>
    <row r="305" spans="1:10" ht="15" customHeight="1" x14ac:dyDescent="0.25">
      <c r="A305" s="44" t="s">
        <v>965</v>
      </c>
      <c r="B305" s="51" t="s">
        <v>584</v>
      </c>
      <c r="C305" s="51" t="s">
        <v>369</v>
      </c>
      <c r="D305" s="52" t="s">
        <v>105</v>
      </c>
      <c r="E305" s="53">
        <v>198000</v>
      </c>
      <c r="F305" s="45">
        <v>1420000</v>
      </c>
      <c r="G305" s="45">
        <v>2555000</v>
      </c>
      <c r="H305" s="53">
        <v>1135000</v>
      </c>
      <c r="I305" s="46">
        <v>0.79929577464788737</v>
      </c>
      <c r="J305" s="54">
        <v>0.02</v>
      </c>
    </row>
    <row r="306" spans="1:10" ht="30" customHeight="1" x14ac:dyDescent="0.25">
      <c r="A306" s="44" t="s">
        <v>965</v>
      </c>
      <c r="B306" s="17" t="s">
        <v>659</v>
      </c>
      <c r="C306" s="51" t="s">
        <v>592</v>
      </c>
      <c r="D306" s="52" t="s">
        <v>105</v>
      </c>
      <c r="E306" s="53">
        <v>200000</v>
      </c>
      <c r="F306" s="45">
        <v>3526000</v>
      </c>
      <c r="G306" s="45">
        <v>3241000</v>
      </c>
      <c r="H306" s="53">
        <v>-285000</v>
      </c>
      <c r="I306" s="46">
        <v>-8.0828133862733978E-2</v>
      </c>
      <c r="J306" s="54">
        <v>0.02</v>
      </c>
    </row>
    <row r="307" spans="1:10" ht="15" customHeight="1" x14ac:dyDescent="0.25">
      <c r="A307" s="44" t="s">
        <v>965</v>
      </c>
      <c r="B307" s="51" t="s">
        <v>603</v>
      </c>
      <c r="C307" s="51" t="s">
        <v>515</v>
      </c>
      <c r="D307" s="52" t="s">
        <v>172</v>
      </c>
      <c r="E307" s="53">
        <v>8817000</v>
      </c>
      <c r="F307" s="45">
        <v>8849000</v>
      </c>
      <c r="G307" s="45">
        <v>12963000</v>
      </c>
      <c r="H307" s="53">
        <v>4114000</v>
      </c>
      <c r="I307" s="46">
        <v>0.46491128941123289</v>
      </c>
      <c r="J307" s="54">
        <v>0.02</v>
      </c>
    </row>
    <row r="308" spans="1:10" ht="15" customHeight="1" x14ac:dyDescent="0.25">
      <c r="A308" s="44" t="s">
        <v>965</v>
      </c>
      <c r="B308" s="51" t="s">
        <v>589</v>
      </c>
      <c r="C308" s="51" t="s">
        <v>590</v>
      </c>
      <c r="D308" s="52" t="s">
        <v>330</v>
      </c>
      <c r="E308" s="53">
        <v>2316000</v>
      </c>
      <c r="F308" s="45">
        <v>17640000</v>
      </c>
      <c r="G308" s="45">
        <v>17587000</v>
      </c>
      <c r="H308" s="53">
        <v>-53000</v>
      </c>
      <c r="I308" s="46">
        <v>-3.0045351473922902E-3</v>
      </c>
      <c r="J308" s="54">
        <v>0.02</v>
      </c>
    </row>
    <row r="309" spans="1:10" ht="15" customHeight="1" x14ac:dyDescent="0.25">
      <c r="A309" s="44" t="s">
        <v>965</v>
      </c>
      <c r="B309" s="51" t="s">
        <v>597</v>
      </c>
      <c r="C309" s="51" t="s">
        <v>598</v>
      </c>
      <c r="D309" s="52" t="s">
        <v>196</v>
      </c>
      <c r="E309" s="53">
        <v>5100000</v>
      </c>
      <c r="F309" s="45">
        <v>41205000</v>
      </c>
      <c r="G309" s="45">
        <v>32765000</v>
      </c>
      <c r="H309" s="53">
        <v>-8440000</v>
      </c>
      <c r="I309" s="46">
        <v>-0.20482951098167698</v>
      </c>
      <c r="J309" s="54">
        <v>0.02</v>
      </c>
    </row>
    <row r="310" spans="1:10" ht="15" customHeight="1" x14ac:dyDescent="0.25">
      <c r="A310" s="44" t="s">
        <v>965</v>
      </c>
      <c r="B310" s="51" t="s">
        <v>620</v>
      </c>
      <c r="C310" s="51" t="s">
        <v>621</v>
      </c>
      <c r="D310" s="52" t="s">
        <v>196</v>
      </c>
      <c r="E310" s="53">
        <v>4600000</v>
      </c>
      <c r="F310" s="45">
        <v>29638000</v>
      </c>
      <c r="G310" s="45">
        <v>40445000</v>
      </c>
      <c r="H310" s="53">
        <v>10807000</v>
      </c>
      <c r="I310" s="46">
        <v>0.36463324110938661</v>
      </c>
      <c r="J310" s="54">
        <v>0.02</v>
      </c>
    </row>
    <row r="311" spans="1:10" ht="15" customHeight="1" x14ac:dyDescent="0.25">
      <c r="A311" s="44" t="s">
        <v>965</v>
      </c>
      <c r="B311" s="51" t="s">
        <v>628</v>
      </c>
      <c r="C311" s="51" t="s">
        <v>598</v>
      </c>
      <c r="D311" s="52" t="s">
        <v>196</v>
      </c>
      <c r="E311" s="53">
        <v>686000</v>
      </c>
      <c r="F311" s="45">
        <v>6979000</v>
      </c>
      <c r="G311" s="45">
        <v>7435000</v>
      </c>
      <c r="H311" s="53">
        <v>456000</v>
      </c>
      <c r="I311" s="46">
        <v>6.5338873764149596E-2</v>
      </c>
      <c r="J311" s="54">
        <v>0.02</v>
      </c>
    </row>
    <row r="312" spans="1:10" ht="15" customHeight="1" x14ac:dyDescent="0.25">
      <c r="A312" s="44" t="s">
        <v>965</v>
      </c>
      <c r="B312" s="51" t="s">
        <v>622</v>
      </c>
      <c r="C312" s="51" t="s">
        <v>40</v>
      </c>
      <c r="D312" s="52" t="s">
        <v>41</v>
      </c>
      <c r="E312" s="53">
        <v>585000</v>
      </c>
      <c r="F312" s="45">
        <v>8377000</v>
      </c>
      <c r="G312" s="45">
        <v>9439000</v>
      </c>
      <c r="H312" s="53">
        <v>1062000</v>
      </c>
      <c r="I312" s="46">
        <v>0.12677569535633282</v>
      </c>
      <c r="J312" s="54">
        <v>0.02</v>
      </c>
    </row>
    <row r="313" spans="1:10" ht="15" customHeight="1" x14ac:dyDescent="0.25">
      <c r="A313" s="44" t="s">
        <v>965</v>
      </c>
      <c r="B313" s="51" t="s">
        <v>623</v>
      </c>
      <c r="C313" s="51" t="s">
        <v>624</v>
      </c>
      <c r="D313" s="52" t="s">
        <v>121</v>
      </c>
      <c r="E313" s="53">
        <v>197000</v>
      </c>
      <c r="F313" s="45">
        <v>1791000</v>
      </c>
      <c r="G313" s="45">
        <v>1886000</v>
      </c>
      <c r="H313" s="53">
        <v>95000</v>
      </c>
      <c r="I313" s="46">
        <v>5.3042992741485204E-2</v>
      </c>
      <c r="J313" s="54">
        <v>0.02</v>
      </c>
    </row>
    <row r="314" spans="1:10" ht="15" customHeight="1" x14ac:dyDescent="0.25">
      <c r="A314" s="44" t="s">
        <v>965</v>
      </c>
      <c r="B314" s="51" t="s">
        <v>626</v>
      </c>
      <c r="C314" s="51" t="s">
        <v>627</v>
      </c>
      <c r="D314" s="52" t="s">
        <v>10</v>
      </c>
      <c r="E314" s="53">
        <v>197000</v>
      </c>
      <c r="F314" s="45">
        <v>1454000</v>
      </c>
      <c r="G314" s="45">
        <v>2522000</v>
      </c>
      <c r="H314" s="53">
        <v>1068000</v>
      </c>
      <c r="I314" s="46">
        <v>0.734525447042641</v>
      </c>
      <c r="J314" s="54">
        <v>0.02</v>
      </c>
    </row>
    <row r="315" spans="1:10" ht="15" customHeight="1" x14ac:dyDescent="0.25">
      <c r="A315" s="44" t="s">
        <v>965</v>
      </c>
      <c r="B315" s="51" t="s">
        <v>595</v>
      </c>
      <c r="C315" s="51" t="s">
        <v>596</v>
      </c>
      <c r="D315" s="52" t="s">
        <v>21</v>
      </c>
      <c r="E315" s="53">
        <v>478000</v>
      </c>
      <c r="F315" s="45">
        <v>6760000</v>
      </c>
      <c r="G315" s="45">
        <v>7020000</v>
      </c>
      <c r="H315" s="53">
        <v>260000</v>
      </c>
      <c r="I315" s="46">
        <v>3.8461538461538464E-2</v>
      </c>
      <c r="J315" s="54">
        <v>0.02</v>
      </c>
    </row>
    <row r="316" spans="1:10" ht="15" customHeight="1" x14ac:dyDescent="0.25">
      <c r="A316" s="44" t="s">
        <v>965</v>
      </c>
      <c r="B316" s="51" t="s">
        <v>613</v>
      </c>
      <c r="C316" s="51" t="s">
        <v>614</v>
      </c>
      <c r="D316" s="52" t="s">
        <v>21</v>
      </c>
      <c r="E316" s="53">
        <v>42000</v>
      </c>
      <c r="F316" s="45">
        <v>86000</v>
      </c>
      <c r="G316" s="45">
        <v>195000</v>
      </c>
      <c r="H316" s="53">
        <v>109000</v>
      </c>
      <c r="I316" s="46">
        <v>1.2674418604651163</v>
      </c>
      <c r="J316" s="54">
        <v>0.02</v>
      </c>
    </row>
    <row r="317" spans="1:10" ht="15" customHeight="1" x14ac:dyDescent="0.25">
      <c r="A317" s="44" t="s">
        <v>965</v>
      </c>
      <c r="B317" s="51" t="s">
        <v>615</v>
      </c>
      <c r="C317" s="51" t="s">
        <v>616</v>
      </c>
      <c r="D317" s="52" t="s">
        <v>21</v>
      </c>
      <c r="E317" s="53">
        <v>750000</v>
      </c>
      <c r="F317" s="45">
        <v>1876000</v>
      </c>
      <c r="G317" s="45">
        <v>1915000</v>
      </c>
      <c r="H317" s="53">
        <v>39000</v>
      </c>
      <c r="I317" s="46">
        <v>2.0788912579957356E-2</v>
      </c>
      <c r="J317" s="54">
        <v>0.02</v>
      </c>
    </row>
    <row r="318" spans="1:10" ht="15" customHeight="1" x14ac:dyDescent="0.25">
      <c r="A318" s="44" t="s">
        <v>965</v>
      </c>
      <c r="B318" s="51" t="s">
        <v>637</v>
      </c>
      <c r="C318" s="51" t="s">
        <v>638</v>
      </c>
      <c r="D318" s="52" t="s">
        <v>21</v>
      </c>
      <c r="E318" s="53">
        <v>4000000</v>
      </c>
      <c r="F318" s="45">
        <v>33280000</v>
      </c>
      <c r="G318" s="45">
        <v>31709000</v>
      </c>
      <c r="H318" s="53">
        <v>-1571000</v>
      </c>
      <c r="I318" s="46">
        <v>-4.7205528846153845E-2</v>
      </c>
      <c r="J318" s="54">
        <v>0.02</v>
      </c>
    </row>
    <row r="319" spans="1:10" ht="15" customHeight="1" x14ac:dyDescent="0.25">
      <c r="A319" s="44" t="s">
        <v>965</v>
      </c>
      <c r="B319" s="51" t="s">
        <v>642</v>
      </c>
      <c r="C319" s="51" t="s">
        <v>638</v>
      </c>
      <c r="D319" s="52" t="s">
        <v>21</v>
      </c>
      <c r="E319" s="53">
        <v>2500000</v>
      </c>
      <c r="F319" s="45">
        <v>33651000</v>
      </c>
      <c r="G319" s="45">
        <v>38520000</v>
      </c>
      <c r="H319" s="53">
        <v>4869000</v>
      </c>
      <c r="I319" s="46">
        <v>0.14469109387536774</v>
      </c>
      <c r="J319" s="54">
        <v>0.02</v>
      </c>
    </row>
    <row r="320" spans="1:10" ht="15" customHeight="1" x14ac:dyDescent="0.25">
      <c r="A320" s="44" t="s">
        <v>965</v>
      </c>
      <c r="B320" s="51" t="s">
        <v>602</v>
      </c>
      <c r="C320" s="51" t="s">
        <v>319</v>
      </c>
      <c r="D320" s="52" t="s">
        <v>130</v>
      </c>
      <c r="E320" s="53">
        <v>203000</v>
      </c>
      <c r="F320" s="45">
        <v>2728000</v>
      </c>
      <c r="G320" s="45">
        <v>4372000</v>
      </c>
      <c r="H320" s="53">
        <v>1644000</v>
      </c>
      <c r="I320" s="46">
        <v>0.6026392961876833</v>
      </c>
      <c r="J320" s="54">
        <v>0.02</v>
      </c>
    </row>
    <row r="321" spans="1:10" ht="15" customHeight="1" x14ac:dyDescent="0.25">
      <c r="A321" s="44" t="s">
        <v>965</v>
      </c>
      <c r="B321" s="51" t="s">
        <v>587</v>
      </c>
      <c r="C321" s="51" t="s">
        <v>588</v>
      </c>
      <c r="D321" s="52" t="s">
        <v>5</v>
      </c>
      <c r="E321" s="53">
        <v>490000</v>
      </c>
      <c r="F321" s="45">
        <v>6505000</v>
      </c>
      <c r="G321" s="45">
        <v>7248000</v>
      </c>
      <c r="H321" s="53">
        <v>743000</v>
      </c>
      <c r="I321" s="46">
        <v>0.11421983089930822</v>
      </c>
      <c r="J321" s="54">
        <v>0.02</v>
      </c>
    </row>
    <row r="322" spans="1:10" ht="15" customHeight="1" x14ac:dyDescent="0.25">
      <c r="A322" s="44" t="s">
        <v>965</v>
      </c>
      <c r="B322" s="51" t="s">
        <v>578</v>
      </c>
      <c r="C322" s="51" t="s">
        <v>579</v>
      </c>
      <c r="D322" s="52" t="s">
        <v>29</v>
      </c>
      <c r="E322" s="53">
        <v>1820000</v>
      </c>
      <c r="F322" s="45">
        <v>18674000</v>
      </c>
      <c r="G322" s="45">
        <v>19146000</v>
      </c>
      <c r="H322" s="53">
        <v>472000</v>
      </c>
      <c r="I322" s="46">
        <v>2.5275784513226946E-2</v>
      </c>
      <c r="J322" s="54">
        <v>0.02</v>
      </c>
    </row>
    <row r="323" spans="1:10" ht="15" customHeight="1" x14ac:dyDescent="0.25">
      <c r="A323" s="44" t="s">
        <v>965</v>
      </c>
      <c r="B323" s="51" t="s">
        <v>593</v>
      </c>
      <c r="C323" s="51" t="s">
        <v>594</v>
      </c>
      <c r="D323" s="52" t="s">
        <v>29</v>
      </c>
      <c r="E323" s="53">
        <v>862000</v>
      </c>
      <c r="F323" s="45">
        <v>11002000</v>
      </c>
      <c r="G323" s="45">
        <v>11624000</v>
      </c>
      <c r="H323" s="53">
        <v>622000</v>
      </c>
      <c r="I323" s="46">
        <v>5.6535175422650429E-2</v>
      </c>
      <c r="J323" s="54">
        <v>0.02</v>
      </c>
    </row>
    <row r="324" spans="1:10" ht="15" customHeight="1" x14ac:dyDescent="0.25">
      <c r="A324" s="44" t="s">
        <v>965</v>
      </c>
      <c r="B324" s="51" t="s">
        <v>631</v>
      </c>
      <c r="C324" s="51" t="s">
        <v>579</v>
      </c>
      <c r="D324" s="52" t="s">
        <v>29</v>
      </c>
      <c r="E324" s="53">
        <v>250000</v>
      </c>
      <c r="F324" s="45">
        <v>2190000</v>
      </c>
      <c r="G324" s="45">
        <v>2859000</v>
      </c>
      <c r="H324" s="53">
        <v>669000</v>
      </c>
      <c r="I324" s="46">
        <v>0.30547945205479454</v>
      </c>
      <c r="J324" s="54">
        <v>0.02</v>
      </c>
    </row>
    <row r="325" spans="1:10" ht="15" customHeight="1" x14ac:dyDescent="0.25">
      <c r="A325" s="44" t="s">
        <v>965</v>
      </c>
      <c r="B325" s="51" t="s">
        <v>647</v>
      </c>
      <c r="C325" s="51" t="s">
        <v>648</v>
      </c>
      <c r="D325" s="52" t="s">
        <v>29</v>
      </c>
      <c r="E325" s="53">
        <v>1052000</v>
      </c>
      <c r="F325" s="45">
        <v>12882000</v>
      </c>
      <c r="G325" s="45">
        <v>14549000</v>
      </c>
      <c r="H325" s="53">
        <v>1667000</v>
      </c>
      <c r="I325" s="46">
        <v>0.12940537183667133</v>
      </c>
      <c r="J325" s="54">
        <v>0.02</v>
      </c>
    </row>
    <row r="326" spans="1:10" ht="15" customHeight="1" x14ac:dyDescent="0.25">
      <c r="A326" s="44" t="s">
        <v>965</v>
      </c>
      <c r="B326" s="51" t="s">
        <v>649</v>
      </c>
      <c r="C326" s="51" t="s">
        <v>551</v>
      </c>
      <c r="D326" s="52" t="s">
        <v>29</v>
      </c>
      <c r="E326" s="53">
        <v>11708000</v>
      </c>
      <c r="F326" s="45">
        <v>113268000</v>
      </c>
      <c r="G326" s="45">
        <v>114148000</v>
      </c>
      <c r="H326" s="53">
        <v>880000</v>
      </c>
      <c r="I326" s="46">
        <v>7.7691845887629335E-3</v>
      </c>
      <c r="J326" s="54">
        <v>0.02</v>
      </c>
    </row>
    <row r="327" spans="1:10" ht="15" customHeight="1" x14ac:dyDescent="0.25">
      <c r="A327" s="44" t="s">
        <v>965</v>
      </c>
      <c r="B327" s="51" t="s">
        <v>586</v>
      </c>
      <c r="C327" s="51" t="s">
        <v>203</v>
      </c>
      <c r="D327" s="52" t="s">
        <v>89</v>
      </c>
      <c r="E327" s="53">
        <v>1000000</v>
      </c>
      <c r="F327" s="45">
        <v>1799000</v>
      </c>
      <c r="G327" s="45">
        <v>2644000</v>
      </c>
      <c r="H327" s="53">
        <v>845000</v>
      </c>
      <c r="I327" s="46">
        <v>0.46970539188438021</v>
      </c>
      <c r="J327" s="54">
        <v>0.02</v>
      </c>
    </row>
    <row r="328" spans="1:10" ht="15" customHeight="1" x14ac:dyDescent="0.25">
      <c r="A328" s="44" t="s">
        <v>965</v>
      </c>
      <c r="B328" s="51" t="s">
        <v>618</v>
      </c>
      <c r="C328" s="51" t="s">
        <v>619</v>
      </c>
      <c r="D328" s="52" t="s">
        <v>89</v>
      </c>
      <c r="E328" s="53">
        <v>392000</v>
      </c>
      <c r="F328" s="45">
        <v>96000</v>
      </c>
      <c r="G328" s="45">
        <v>117000</v>
      </c>
      <c r="H328" s="53">
        <v>21000</v>
      </c>
      <c r="I328" s="46">
        <v>0.21875</v>
      </c>
      <c r="J328" s="54">
        <v>0.02</v>
      </c>
    </row>
    <row r="329" spans="1:10" ht="15" customHeight="1" x14ac:dyDescent="0.25">
      <c r="A329" s="44" t="s">
        <v>965</v>
      </c>
      <c r="B329" s="51" t="s">
        <v>629</v>
      </c>
      <c r="C329" s="51" t="s">
        <v>630</v>
      </c>
      <c r="D329" s="52" t="s">
        <v>57</v>
      </c>
      <c r="E329" s="53">
        <v>1000000</v>
      </c>
      <c r="F329" s="45">
        <v>11758000</v>
      </c>
      <c r="G329" s="45">
        <v>11564000</v>
      </c>
      <c r="H329" s="53">
        <v>-194000</v>
      </c>
      <c r="I329" s="46">
        <v>-1.6499404660656573E-2</v>
      </c>
      <c r="J329" s="54">
        <v>0.02</v>
      </c>
    </row>
    <row r="330" spans="1:10" ht="15" customHeight="1" x14ac:dyDescent="0.25">
      <c r="A330" s="44" t="s">
        <v>965</v>
      </c>
      <c r="B330" s="51" t="s">
        <v>641</v>
      </c>
      <c r="C330" s="51" t="s">
        <v>607</v>
      </c>
      <c r="D330" s="52" t="s">
        <v>57</v>
      </c>
      <c r="E330" s="53">
        <v>1230000</v>
      </c>
      <c r="F330" s="45">
        <v>11116000</v>
      </c>
      <c r="G330" s="45">
        <v>10548000</v>
      </c>
      <c r="H330" s="53">
        <v>-568000</v>
      </c>
      <c r="I330" s="46">
        <v>-5.1097517092479311E-2</v>
      </c>
      <c r="J330" s="54">
        <v>0.02</v>
      </c>
    </row>
    <row r="331" spans="1:10" ht="15" customHeight="1" x14ac:dyDescent="0.25">
      <c r="A331" s="44" t="s">
        <v>965</v>
      </c>
      <c r="B331" s="51" t="s">
        <v>645</v>
      </c>
      <c r="C331" s="51" t="s">
        <v>646</v>
      </c>
      <c r="D331" s="52" t="s">
        <v>57</v>
      </c>
      <c r="E331" s="53">
        <v>240000</v>
      </c>
      <c r="F331" s="45">
        <v>2486000</v>
      </c>
      <c r="G331" s="45">
        <v>3341000</v>
      </c>
      <c r="H331" s="53">
        <v>855000</v>
      </c>
      <c r="I331" s="46">
        <v>0.34392598551890585</v>
      </c>
      <c r="J331" s="54">
        <v>0.02</v>
      </c>
    </row>
    <row r="332" spans="1:10" ht="15" customHeight="1" x14ac:dyDescent="0.25">
      <c r="A332" s="44" t="s">
        <v>965</v>
      </c>
      <c r="B332" s="51" t="s">
        <v>585</v>
      </c>
      <c r="C332" s="51" t="s">
        <v>271</v>
      </c>
      <c r="D332" s="52" t="s">
        <v>13</v>
      </c>
      <c r="E332" s="53">
        <v>489000</v>
      </c>
      <c r="F332" s="45">
        <v>3435000</v>
      </c>
      <c r="G332" s="45">
        <v>4716000</v>
      </c>
      <c r="H332" s="53">
        <v>1281000</v>
      </c>
      <c r="I332" s="46">
        <v>0.37292576419213974</v>
      </c>
      <c r="J332" s="54">
        <v>0.02</v>
      </c>
    </row>
    <row r="333" spans="1:10" ht="15" customHeight="1" x14ac:dyDescent="0.25">
      <c r="A333" s="44" t="s">
        <v>965</v>
      </c>
      <c r="B333" s="51" t="s">
        <v>636</v>
      </c>
      <c r="C333" s="51" t="s">
        <v>271</v>
      </c>
      <c r="D333" s="52" t="s">
        <v>13</v>
      </c>
      <c r="E333" s="53">
        <v>500000</v>
      </c>
      <c r="F333" s="45">
        <v>6412000</v>
      </c>
      <c r="G333" s="45">
        <v>6847000</v>
      </c>
      <c r="H333" s="53">
        <v>435000</v>
      </c>
      <c r="I333" s="46">
        <v>6.784154709918902E-2</v>
      </c>
      <c r="J333" s="54">
        <v>0.02</v>
      </c>
    </row>
    <row r="334" spans="1:10" ht="15" customHeight="1" x14ac:dyDescent="0.25">
      <c r="A334" s="44" t="s">
        <v>965</v>
      </c>
      <c r="B334" s="51" t="s">
        <v>601</v>
      </c>
      <c r="C334" s="51" t="s">
        <v>340</v>
      </c>
      <c r="D334" s="52" t="s">
        <v>63</v>
      </c>
      <c r="E334" s="53">
        <v>320000</v>
      </c>
      <c r="F334" s="45">
        <v>1402000</v>
      </c>
      <c r="G334" s="45">
        <v>1850000</v>
      </c>
      <c r="H334" s="53">
        <v>448000</v>
      </c>
      <c r="I334" s="46">
        <v>0.31954350927246788</v>
      </c>
      <c r="J334" s="54">
        <v>0.02</v>
      </c>
    </row>
    <row r="335" spans="1:10" ht="15" customHeight="1" x14ac:dyDescent="0.25">
      <c r="A335" s="44" t="s">
        <v>965</v>
      </c>
      <c r="B335" s="51" t="s">
        <v>625</v>
      </c>
      <c r="C335" s="51" t="s">
        <v>340</v>
      </c>
      <c r="D335" s="52" t="s">
        <v>63</v>
      </c>
      <c r="E335" s="53">
        <v>8218000</v>
      </c>
      <c r="F335" s="45">
        <v>95578000</v>
      </c>
      <c r="G335" s="45">
        <v>111848000</v>
      </c>
      <c r="H335" s="53">
        <v>16270000</v>
      </c>
      <c r="I335" s="46">
        <v>0.1702274582016782</v>
      </c>
      <c r="J335" s="54">
        <v>0.02</v>
      </c>
    </row>
    <row r="336" spans="1:10" ht="15" customHeight="1" x14ac:dyDescent="0.25">
      <c r="A336" s="44" t="s">
        <v>965</v>
      </c>
      <c r="B336" s="51" t="s">
        <v>652</v>
      </c>
      <c r="C336" s="51" t="s">
        <v>653</v>
      </c>
      <c r="D336" s="52" t="s">
        <v>654</v>
      </c>
      <c r="E336" s="53">
        <v>1247000</v>
      </c>
      <c r="F336" s="45">
        <v>12787000</v>
      </c>
      <c r="G336" s="45">
        <v>14449000</v>
      </c>
      <c r="H336" s="53">
        <v>1662000</v>
      </c>
      <c r="I336" s="46">
        <v>0.12997575662782512</v>
      </c>
      <c r="J336" s="54">
        <v>0.02</v>
      </c>
    </row>
    <row r="337" spans="1:10" ht="15" customHeight="1" x14ac:dyDescent="0.25">
      <c r="A337" s="44" t="s">
        <v>965</v>
      </c>
      <c r="B337" s="51" t="s">
        <v>643</v>
      </c>
      <c r="C337" s="51" t="s">
        <v>644</v>
      </c>
      <c r="D337" s="52" t="s">
        <v>415</v>
      </c>
      <c r="E337" s="53">
        <v>1867000</v>
      </c>
      <c r="F337" s="45">
        <v>24108000</v>
      </c>
      <c r="G337" s="45">
        <v>22223000</v>
      </c>
      <c r="H337" s="53">
        <v>-1885000</v>
      </c>
      <c r="I337" s="46">
        <v>-7.8189812510370008E-2</v>
      </c>
      <c r="J337" s="54">
        <v>0.02</v>
      </c>
    </row>
    <row r="338" spans="1:10" s="16" customFormat="1" ht="15" customHeight="1" x14ac:dyDescent="0.2">
      <c r="A338" s="44" t="s">
        <v>965</v>
      </c>
      <c r="B338" s="51" t="s">
        <v>606</v>
      </c>
      <c r="C338" s="51" t="s">
        <v>607</v>
      </c>
      <c r="D338" s="52" t="s">
        <v>158</v>
      </c>
      <c r="E338" s="53">
        <v>470000</v>
      </c>
      <c r="F338" s="45">
        <v>3964000</v>
      </c>
      <c r="G338" s="45">
        <v>4712000</v>
      </c>
      <c r="H338" s="53">
        <v>748000</v>
      </c>
      <c r="I338" s="46">
        <v>0.18869828456104945</v>
      </c>
      <c r="J338" s="54">
        <v>0.02</v>
      </c>
    </row>
    <row r="339" spans="1:10" s="16" customFormat="1" ht="15" customHeight="1" x14ac:dyDescent="0.2">
      <c r="A339" s="44" t="s">
        <v>965</v>
      </c>
      <c r="B339" s="51" t="s">
        <v>611</v>
      </c>
      <c r="C339" s="51" t="s">
        <v>612</v>
      </c>
      <c r="D339" s="52" t="s">
        <v>158</v>
      </c>
      <c r="E339" s="53">
        <v>4000000</v>
      </c>
      <c r="F339" s="45">
        <v>13344000</v>
      </c>
      <c r="G339" s="45">
        <v>12981000</v>
      </c>
      <c r="H339" s="53">
        <v>-363000</v>
      </c>
      <c r="I339" s="46">
        <v>-2.7203237410071943E-2</v>
      </c>
      <c r="J339" s="54">
        <v>0.02</v>
      </c>
    </row>
    <row r="340" spans="1:10" x14ac:dyDescent="0.25">
      <c r="A340" s="44" t="s">
        <v>965</v>
      </c>
      <c r="B340" s="51" t="s">
        <v>655</v>
      </c>
      <c r="C340" s="51" t="s">
        <v>656</v>
      </c>
      <c r="D340" s="52" t="s">
        <v>158</v>
      </c>
      <c r="E340" s="53">
        <v>391000</v>
      </c>
      <c r="F340" s="45">
        <v>4562000</v>
      </c>
      <c r="G340" s="45">
        <v>5351000</v>
      </c>
      <c r="H340" s="53">
        <v>789000</v>
      </c>
      <c r="I340" s="46">
        <v>0.1729504603244191</v>
      </c>
      <c r="J340" s="54">
        <v>0.02</v>
      </c>
    </row>
    <row r="341" spans="1:10" x14ac:dyDescent="0.25">
      <c r="D341"/>
    </row>
    <row r="342" spans="1:10" x14ac:dyDescent="0.25">
      <c r="D342"/>
    </row>
    <row r="343" spans="1:10" x14ac:dyDescent="0.25">
      <c r="D343"/>
    </row>
    <row r="344" spans="1:10" x14ac:dyDescent="0.25">
      <c r="D344"/>
    </row>
    <row r="345" spans="1:10" x14ac:dyDescent="0.25">
      <c r="D345"/>
    </row>
    <row r="346" spans="1:10" x14ac:dyDescent="0.25">
      <c r="D346"/>
    </row>
    <row r="347" spans="1:10" x14ac:dyDescent="0.25">
      <c r="D347"/>
    </row>
    <row r="348" spans="1:10" x14ac:dyDescent="0.25">
      <c r="D348"/>
    </row>
    <row r="349" spans="1:10" x14ac:dyDescent="0.25">
      <c r="D349"/>
    </row>
    <row r="350" spans="1:10" x14ac:dyDescent="0.25">
      <c r="D350"/>
    </row>
    <row r="351" spans="1:10" x14ac:dyDescent="0.25">
      <c r="D351"/>
    </row>
    <row r="352" spans="1:10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</sheetData>
  <mergeCells count="4">
    <mergeCell ref="A7:A8"/>
    <mergeCell ref="B7:D7"/>
    <mergeCell ref="E7:E8"/>
    <mergeCell ref="F7:J7"/>
  </mergeCells>
  <pageMargins left="0.48" right="0.4" top="0.75" bottom="0.75" header="0.3" footer="0.3"/>
  <pageSetup scale="71" fitToHeight="0" orientation="landscape" r:id="rId1"/>
  <headerFoot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Resource_x0020_Type_x0020_TagTaxHTField0 xmlns="8a41d4cc-3855-40f2-8932-454702d2b8da">
      <Terms xmlns="http://schemas.microsoft.com/office/infopath/2007/PartnerControls"/>
    </Resource_x0020_Type_x0020_TagTaxHTField0>
    <Person_x0020_TagTaxHTField0 xmlns="8a41d4cc-3855-40f2-8932-454702d2b8da">
      <Terms xmlns="http://schemas.microsoft.com/office/infopath/2007/PartnerControls"/>
    </Person_x0020_TagTaxHTField0>
    <DisplayAsOfDate xmlns="8a41d4cc-3855-40f2-8932-454702d2b8da">No</DisplayAsOfDate>
    <Topic_x0020_TagTaxHTField0 xmlns="8a41d4cc-3855-40f2-8932-454702d2b8da">
      <Terms xmlns="http://schemas.microsoft.com/office/infopath/2007/PartnerControls"/>
    </Topic_x0020_TagTaxHTField0>
    <Geography_x0020_TagTaxHTField0 xmlns="8a41d4cc-3855-40f2-8932-454702d2b8da">
      <Terms xmlns="http://schemas.microsoft.com/office/infopath/2007/PartnerControls"/>
    </Geography_x0020_TagTaxHTField0>
    <Office_TagTaxHTField0 xmlns="8a41d4cc-3855-40f2-8932-454702d2b8da">
      <Terms xmlns="http://schemas.microsoft.com/office/infopath/2007/PartnerControls"/>
    </Office_TagTaxHTField0>
    <ArticleStartDate xmlns="http://schemas.microsoft.com/sharepoint/v3" xsi:nil="true"/>
    <TitleAlternate xmlns="8a41d4cc-3855-40f2-8932-454702d2b8da" xsi:nil="true"/>
    <ShowArticleDateInTitle xmlns="8a41d4cc-3855-40f2-8932-454702d2b8da">false</ShowArticleDateInTitle>
    <TaxCatchAll xmlns="8a41d4cc-3855-40f2-8932-454702d2b8da"/>
    <AsOfDate xmlns="8a41d4cc-3855-40f2-8932-454702d2b8da" xsi:nil="true"/>
    <SpreadsheetID xmlns="b7dccc8a-4278-4809-8bc1-ff662906d88c" xsi:nil="true"/>
    <title0 xmlns="b7dccc8a-4278-4809-8bc1-ff662906d88c" xsi:nil="true"/>
    <PublishingExpirationDate xmlns="http://schemas.microsoft.com/sharepoint/v3" xsi:nil="true"/>
    <MigrationSourceURL xmlns="b7dccc8a-4278-4809-8bc1-ff662906d88c" xsi:nil="true"/>
    <PublishingStartDate xmlns="http://schemas.microsoft.com/sharepoint/v3" xsi:nil="true"/>
    <Year xmlns="8a41d4cc-3855-40f2-8932-454702d2b8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ECF284C56FD40B63DE56769C12EA1" ma:contentTypeVersion="11" ma:contentTypeDescription="Create a new document." ma:contentTypeScope="" ma:versionID="47af2f1540092b708f2501f611748c17">
  <xsd:schema xmlns:xsd="http://www.w3.org/2001/XMLSchema" xmlns:xs="http://www.w3.org/2001/XMLSchema" xmlns:p="http://schemas.microsoft.com/office/2006/metadata/properties" xmlns:ns1="http://schemas.microsoft.com/sharepoint/v3" xmlns:ns2="b7dccc8a-4278-4809-8bc1-ff662906d88c" xmlns:ns3="8a41d4cc-3855-40f2-8932-454702d2b8da" targetNamespace="http://schemas.microsoft.com/office/2006/metadata/properties" ma:root="true" ma:fieldsID="996697b4516bcdd1f64b5aaceb9b61df" ns1:_="" ns2:_="" ns3:_="">
    <xsd:import namespace="http://schemas.microsoft.com/sharepoint/v3"/>
    <xsd:import namespace="b7dccc8a-4278-4809-8bc1-ff662906d88c"/>
    <xsd:import namespace="8a41d4cc-3855-40f2-8932-454702d2b8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preadsheetID" minOccurs="0"/>
                <xsd:element ref="ns3:TaxCatchAll" minOccurs="0"/>
                <xsd:element ref="ns2:MigrationSourceURL" minOccurs="0"/>
                <xsd:element ref="ns3:Geography_x0020_TagTaxHTField0" minOccurs="0"/>
                <xsd:element ref="ns3:Person_x0020_TagTaxHTField0" minOccurs="0"/>
                <xsd:element ref="ns3:Office_TagTaxHTField0" minOccurs="0"/>
                <xsd:element ref="ns3:Topic_x0020_TagTaxHTField0" minOccurs="0"/>
                <xsd:element ref="ns3:Year" minOccurs="0"/>
                <xsd:element ref="ns3:TaxCatchAllLabel" minOccurs="0"/>
                <xsd:element ref="ns1:ArticleStartDate" minOccurs="0"/>
                <xsd:element ref="ns3:AsOfDate" minOccurs="0"/>
                <xsd:element ref="ns3:ShowArticleDateInTitle" minOccurs="0"/>
                <xsd:element ref="ns3:TitleAlternate" minOccurs="0"/>
                <xsd:element ref="ns2:title0" minOccurs="0"/>
                <xsd:element ref="ns3:DisplayAsOfDate" minOccurs="0"/>
                <xsd:element ref="ns3:Resource_x0020_Type_x0020_Ta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ArticleStartDate" ma:index="23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ccc8a-4278-4809-8bc1-ff662906d88c" elementFormDefault="qualified">
    <xsd:import namespace="http://schemas.microsoft.com/office/2006/documentManagement/types"/>
    <xsd:import namespace="http://schemas.microsoft.com/office/infopath/2007/PartnerControls"/>
    <xsd:element name="SpreadsheetID" ma:index="10" nillable="true" ma:displayName="SpreadsheetID" ma:internalName="SpreadsheetID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  <xsd:element name="title0" ma:index="29" nillable="true" ma:displayName="title" ma:internalName="title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1d4cc-3855-40f2-8932-454702d2b8d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list="{1a3dcbf6-8af5-4da4-a131-3d9948cc19c5}" ma:internalName="TaxCatchAll" ma:showField="CatchAllData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ography_x0020_TagTaxHTField0" ma:index="14" nillable="true" ma:taxonomy="true" ma:internalName="Geography_x0020_TagTaxHTField0" ma:taxonomyFieldName="Geography_x0020_Tag" ma:displayName="Geography Tag" ma:default="" ma:fieldId="{d5cbcc3c-b655-484b-8f42-55c2464ff64b}" ma:taxonomyMulti="true" ma:sspId="3b6f65c7-9254-47cf-a11b-b487bf06aacb" ma:termSetId="83bcd180-c452-47f9-b00f-b005c41ed8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_x0020_TagTaxHTField0" ma:index="16" nillable="true" ma:taxonomy="true" ma:internalName="Person_x0020_TagTaxHTField0" ma:taxonomyFieldName="Person_x0020_Tag" ma:displayName="Person Tag" ma:default="" ma:fieldId="{b4ce1c31-4abb-43c9-96e0-39bec811dc17}" ma:taxonomyMulti="true" ma:sspId="3b6f65c7-9254-47cf-a11b-b487bf06aacb" ma:termSetId="cdff39ed-b744-472c-9350-89e049e4ce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ice_TagTaxHTField0" ma:index="18" nillable="true" ma:taxonomy="true" ma:internalName="Office_TagTaxHTField0" ma:taxonomyFieldName="Office_Tag" ma:displayName="Office Tag" ma:default="" ma:fieldId="{551c2805-25f1-4a7f-9cdd-3e9d9831a3d7}" ma:taxonomyMulti="true" ma:sspId="3b6f65c7-9254-47cf-a11b-b487bf06aacb" ma:termSetId="6aee186f-2112-4c7c-ae1b-5d1be70ba5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opic_x0020_TagTaxHTField0" ma:index="20" nillable="true" ma:taxonomy="true" ma:internalName="Topic_x0020_TagTaxHTField0" ma:taxonomyFieldName="Topic_x0020_Tag" ma:displayName="Topic Tag" ma:default="" ma:fieldId="{499a121d-66a6-42a2-88a2-426de769de9f}" ma:taxonomyMulti="true" ma:sspId="3b6f65c7-9254-47cf-a11b-b487bf06aacb" ma:termSetId="325701cb-c33c-4e87-a755-1418200e67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1" nillable="true" ma:displayName="Year" ma:internalName="Year">
      <xsd:simpleType>
        <xsd:restriction base="dms:Text">
          <xsd:maxLength value="255"/>
        </xsd:restriction>
      </xsd:simpleType>
    </xsd:element>
    <xsd:element name="TaxCatchAllLabel" ma:index="22" nillable="true" ma:displayName="Taxonomy Catch All Column1" ma:hidden="true" ma:list="{1a3dcbf6-8af5-4da4-a131-3d9948cc19c5}" ma:internalName="TaxCatchAllLabel" ma:readOnly="true" ma:showField="CatchAllDataLabel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OfDate" ma:index="24" nillable="true" ma:displayName="AsOfDate" ma:format="DateOnly" ma:internalName="AsOfDate">
      <xsd:simpleType>
        <xsd:restriction base="dms:DateTime"/>
      </xsd:simpleType>
    </xsd:element>
    <xsd:element name="ShowArticleDateInTitle" ma:index="25" nillable="true" ma:displayName="ShowArticleDateInTitle" ma:default="0" ma:description="Indicate a preference to show the article date in the article title, where available." ma:internalName="ShowArticleDateInTitle">
      <xsd:simpleType>
        <xsd:restriction base="dms:Boolean"/>
      </xsd:simpleType>
    </xsd:element>
    <xsd:element name="TitleAlternate" ma:index="28" nillable="true" ma:displayName="TitleAlternate" ma:internalName="TitleAlternate">
      <xsd:simpleType>
        <xsd:restriction base="dms:Text">
          <xsd:maxLength value="255"/>
        </xsd:restriction>
      </xsd:simpleType>
    </xsd:element>
    <xsd:element name="DisplayAsOfDate" ma:index="31" nillable="true" ma:displayName="DisplayAsOfDate" ma:default="No" ma:format="RadioButtons" ma:internalName="DisplayAsOfDate">
      <xsd:simpleType>
        <xsd:restriction base="dms:Choice">
          <xsd:enumeration value="Yes"/>
          <xsd:enumeration value="No"/>
        </xsd:restriction>
      </xsd:simpleType>
    </xsd:element>
    <xsd:element name="Resource_x0020_Type_x0020_TagTaxHTField0" ma:index="32" nillable="true" ma:taxonomy="true" ma:internalName="Resource_x0020_Type_x0020_TagTaxHTField0" ma:taxonomyFieldName="Resource_x0020_Type_x0020_Tag" ma:displayName="Resource Type Tag" ma:default="" ma:fieldId="{5c7f90f2-daeb-4ea8-be7d-20853e227613}" ma:sspId="3b6f65c7-9254-47cf-a11b-b487bf06aacb" ma:termSetId="ccadf463-ebb3-4307-bd4a-cd78ea9c767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E1F20-AD78-44C1-B455-5B0D55389B9B}"/>
</file>

<file path=customXml/itemProps2.xml><?xml version="1.0" encoding="utf-8"?>
<ds:datastoreItem xmlns:ds="http://schemas.openxmlformats.org/officeDocument/2006/customXml" ds:itemID="{98A978A4-8A9D-4804-868C-98C8CEFD44E8}"/>
</file>

<file path=customXml/itemProps3.xml><?xml version="1.0" encoding="utf-8"?>
<ds:datastoreItem xmlns:ds="http://schemas.openxmlformats.org/officeDocument/2006/customXml" ds:itemID="{A749B4F8-8AD9-455E-8D54-A4203C8C9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QSBL 033112</vt:lpstr>
      <vt:lpstr>Business Lending 033112</vt:lpstr>
      <vt:lpstr>QSBL 123111</vt:lpstr>
      <vt:lpstr>QSBL 093011</vt:lpstr>
      <vt:lpstr>QSBL 063011</vt:lpstr>
      <vt:lpstr>QSBL 033111</vt:lpstr>
      <vt:lpstr>'Business Lending 033112'!Print_Area</vt:lpstr>
      <vt:lpstr>'QSBL 033111'!Print_Area</vt:lpstr>
      <vt:lpstr>'QSBL 033112'!Print_Area</vt:lpstr>
      <vt:lpstr>'QSBL 063011'!Print_Area</vt:lpstr>
      <vt:lpstr>'QSBL 093011'!Print_Area</vt:lpstr>
      <vt:lpstr>'QSBL 123111'!Print_Area</vt:lpstr>
      <vt:lpstr>'Business Lending 033112'!Print_Titles</vt:lpstr>
      <vt:lpstr>'QSBL 033111'!Print_Titles</vt:lpstr>
      <vt:lpstr>'QSBL 033112'!Print_Titles</vt:lpstr>
      <vt:lpstr>'QSBL 063011'!Print_Titles</vt:lpstr>
      <vt:lpstr>'QSBL 093011'!Print_Titles</vt:lpstr>
      <vt:lpstr>'QSBL 123111'!Print_Titles</vt:lpstr>
    </vt:vector>
  </TitlesOfParts>
  <Company>Raymond James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 of Funds - Institution Charts</dc:title>
  <dc:creator>JR</dc:creator>
  <cp:lastModifiedBy>Dan Rourke</cp:lastModifiedBy>
  <cp:lastPrinted>2012-07-06T18:23:03Z</cp:lastPrinted>
  <dcterms:created xsi:type="dcterms:W3CDTF">2012-01-03T23:55:06Z</dcterms:created>
  <dcterms:modified xsi:type="dcterms:W3CDTF">2012-07-06T18:26:17Z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y Tag">
    <vt:lpwstr/>
  </property>
  <property fmtid="{D5CDD505-2E9C-101B-9397-08002B2CF9AE}" pid="3" name="Person Tag">
    <vt:lpwstr/>
  </property>
  <property fmtid="{D5CDD505-2E9C-101B-9397-08002B2CF9AE}" pid="4" name="ContentTypeId">
    <vt:lpwstr>0x01010042BECF284C56FD40B63DE56769C12EA1</vt:lpwstr>
  </property>
  <property fmtid="{D5CDD505-2E9C-101B-9397-08002B2CF9AE}" pid="5" name="Topic Tag">
    <vt:lpwstr/>
  </property>
  <property fmtid="{D5CDD505-2E9C-101B-9397-08002B2CF9AE}" pid="6" name="Office_Tag">
    <vt:lpwstr/>
  </property>
  <property fmtid="{D5CDD505-2E9C-101B-9397-08002B2CF9AE}" pid="7" name="Order">
    <vt:r8>4300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Resource Type Tag">
    <vt:lpwstr/>
  </property>
</Properties>
</file>