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345" yWindow="135" windowWidth="13905" windowHeight="9060"/>
  </bookViews>
  <sheets>
    <sheet name="Dividends, Interest, Repayments" sheetId="1" r:id="rId1"/>
  </sheets>
  <definedNames>
    <definedName name="_xlnm._FilterDatabase" localSheetId="0" hidden="1">'Dividends, Interest, Repayments'!$A$8:$U$345</definedName>
    <definedName name="_xlnm.Print_Area" localSheetId="0">'Dividends, Interest, Repayments'!$A$1:$Q$345</definedName>
    <definedName name="_xlnm.Print_Titles" localSheetId="0">'Dividends, Interest, Repayments'!$7:$8</definedName>
  </definedNames>
  <calcPr calcId="145621"/>
</workbook>
</file>

<file path=xl/calcChain.xml><?xml version="1.0" encoding="utf-8"?>
<calcChain xmlns="http://schemas.openxmlformats.org/spreadsheetml/2006/main">
  <c r="Q263" i="1" l="1"/>
  <c r="Q261" i="1"/>
  <c r="Q192" i="1"/>
  <c r="Q19" i="1"/>
</calcChain>
</file>

<file path=xl/sharedStrings.xml><?xml version="1.0" encoding="utf-8"?>
<sst xmlns="http://schemas.openxmlformats.org/spreadsheetml/2006/main" count="2679" uniqueCount="691">
  <si>
    <t>Dividends, Interest, and Capital Repayments</t>
  </si>
  <si>
    <t>Institution</t>
  </si>
  <si>
    <t>Initial Investment</t>
  </si>
  <si>
    <t>Capital Repayment Details</t>
  </si>
  <si>
    <t>Dividend/Interest Payments Received in Current Month</t>
  </si>
  <si>
    <t>Bank or CDLF</t>
  </si>
  <si>
    <t>Name</t>
  </si>
  <si>
    <t xml:space="preserve">City </t>
  </si>
  <si>
    <t xml:space="preserve">State </t>
  </si>
  <si>
    <t>Date</t>
  </si>
  <si>
    <t>Instrument Type</t>
  </si>
  <si>
    <t>Amount</t>
  </si>
  <si>
    <t>Date Received</t>
  </si>
  <si>
    <t>Amount Paid in Current Period</t>
  </si>
  <si>
    <t>Total Repayment to Date</t>
  </si>
  <si>
    <t>Payment Type</t>
  </si>
  <si>
    <t>Amount Received</t>
  </si>
  <si>
    <t>Amount Expected</t>
  </si>
  <si>
    <t>Total Payments Received to Date (includes Capital Repayments)</t>
  </si>
  <si>
    <t>Amount Received [1]</t>
  </si>
  <si>
    <t>Total Dividend/Interest Payments (Initial Investment to Date)</t>
  </si>
  <si>
    <t>[2] Treasury exchanged its Preferred Shares for Senior Securities in connection with the institution's election to become a subchapter S corporation.</t>
  </si>
  <si>
    <t>Bank</t>
  </si>
  <si>
    <t>1st Enterprise Bank</t>
  </si>
  <si>
    <t>Los Angeles</t>
  </si>
  <si>
    <t>CA</t>
  </si>
  <si>
    <t>Preferred Shares</t>
  </si>
  <si>
    <t>Dividend</t>
  </si>
  <si>
    <t>CDLF</t>
  </si>
  <si>
    <t>Access to Capital for Entrepreneurs, Inc. (Appalachian Community Enterprises, Inc.)</t>
  </si>
  <si>
    <t>Cleveland</t>
  </si>
  <si>
    <t>GA</t>
  </si>
  <si>
    <t>Senior Securities</t>
  </si>
  <si>
    <t>Interest</t>
  </si>
  <si>
    <t>Adbanc Inc.</t>
  </si>
  <si>
    <t>Ogallala</t>
  </si>
  <si>
    <t>NE</t>
  </si>
  <si>
    <t>AIM Bancshares, Inc.</t>
  </si>
  <si>
    <t>Levelland</t>
  </si>
  <si>
    <t>TX</t>
  </si>
  <si>
    <t>Alerus Financial Corporation</t>
  </si>
  <si>
    <t>Grand Forks</t>
  </si>
  <si>
    <t>ND</t>
  </si>
  <si>
    <t>Algodon de Calidad Bancshares, Inc.</t>
  </si>
  <si>
    <t>Abilene</t>
  </si>
  <si>
    <t>Alma Bank</t>
  </si>
  <si>
    <t>Astoria</t>
  </si>
  <si>
    <t>NY</t>
  </si>
  <si>
    <t>AMB Financial Corp.</t>
  </si>
  <si>
    <t>Munster</t>
  </si>
  <si>
    <t>IN</t>
  </si>
  <si>
    <t>AmeriBank Holding Company</t>
  </si>
  <si>
    <t>Collinsville</t>
  </si>
  <si>
    <t>OK</t>
  </si>
  <si>
    <t>AmeriServ Financial, Inc.</t>
  </si>
  <si>
    <t>Johnstown</t>
  </si>
  <si>
    <t>PA</t>
  </si>
  <si>
    <t>Avenue Financial Holdings, Inc.</t>
  </si>
  <si>
    <t>Nashville</t>
  </si>
  <si>
    <t>TN</t>
  </si>
  <si>
    <t>BancIndependent, Incorporated</t>
  </si>
  <si>
    <t>Sheffield</t>
  </si>
  <si>
    <t>AL</t>
  </si>
  <si>
    <t>Bancorp Financial, Inc.</t>
  </si>
  <si>
    <t>Oak Brook</t>
  </si>
  <si>
    <t>IL</t>
  </si>
  <si>
    <t>Bancorp of Montana Holding Company</t>
  </si>
  <si>
    <t>Missoula</t>
  </si>
  <si>
    <t>MT</t>
  </si>
  <si>
    <t>Bank of Central Florida</t>
  </si>
  <si>
    <t>Lakeland</t>
  </si>
  <si>
    <t>FL</t>
  </si>
  <si>
    <t>Bank of Commerce Holdings</t>
  </si>
  <si>
    <t>Redding</t>
  </si>
  <si>
    <t>BankFirst Capital Corporation</t>
  </si>
  <si>
    <t>Macon</t>
  </si>
  <si>
    <t>MS</t>
  </si>
  <si>
    <t>Harrisburg</t>
  </si>
  <si>
    <t>Bern Bancshares, Inc.</t>
  </si>
  <si>
    <t>Bern</t>
  </si>
  <si>
    <t>KS</t>
  </si>
  <si>
    <t>BHCB Holding Company</t>
  </si>
  <si>
    <t>Rapid City</t>
  </si>
  <si>
    <t>SD</t>
  </si>
  <si>
    <t>Birmingham Bloomfield Bancshares, Inc.</t>
  </si>
  <si>
    <t>Birmingham</t>
  </si>
  <si>
    <t>MI</t>
  </si>
  <si>
    <t>Blue Ridge Bankshares, Inc.</t>
  </si>
  <si>
    <t>Luray</t>
  </si>
  <si>
    <t>VA</t>
  </si>
  <si>
    <t>BMC Bancshares, Inc.</t>
  </si>
  <si>
    <t>Dallas</t>
  </si>
  <si>
    <t>BNC Financial Group, Inc.</t>
  </si>
  <si>
    <t>New Canaan</t>
  </si>
  <si>
    <t>CT</t>
  </si>
  <si>
    <t>BOH Holdings, Inc.</t>
  </si>
  <si>
    <t>Houston</t>
  </si>
  <si>
    <t>Boston Community Loan Fund, Inc.</t>
  </si>
  <si>
    <t>Roxbury</t>
  </si>
  <si>
    <t>MA</t>
  </si>
  <si>
    <t>Bridgeway Capital, Inc.</t>
  </si>
  <si>
    <t>Pittsburgh</t>
  </si>
  <si>
    <t>Brotherhood Bancshares, Inc.</t>
  </si>
  <si>
    <t>Kansas City</t>
  </si>
  <si>
    <t>Broward Financial Holdings, Inc.</t>
  </si>
  <si>
    <t>Fort Lauderdale</t>
  </si>
  <si>
    <t>Building Hope… A Charter School Facilities Fund</t>
  </si>
  <si>
    <t>Washington</t>
  </si>
  <si>
    <t>DC</t>
  </si>
  <si>
    <t>Cache Valley Banking Company</t>
  </si>
  <si>
    <t>Logan</t>
  </si>
  <si>
    <t>UT</t>
  </si>
  <si>
    <t>Cadence Financial Corporation (Encore Bancshares, Inc.)</t>
  </si>
  <si>
    <t>Starkville</t>
  </si>
  <si>
    <t>California Bank of Commerce</t>
  </si>
  <si>
    <t>Lafayette</t>
  </si>
  <si>
    <t>California Coastal Rural Development Corporation</t>
  </si>
  <si>
    <t>Salinas</t>
  </si>
  <si>
    <t>Capital Bank</t>
  </si>
  <si>
    <t>San Juan Capistrano</t>
  </si>
  <si>
    <t>Capital Link, Inc.</t>
  </si>
  <si>
    <t>Boston</t>
  </si>
  <si>
    <t>CapitalMark Bank &amp; Trust</t>
  </si>
  <si>
    <t>Chattanooga</t>
  </si>
  <si>
    <t>Cardinal Bancorp II, Inc.</t>
  </si>
  <si>
    <t>MO</t>
  </si>
  <si>
    <t>Carolina Alliance Bank</t>
  </si>
  <si>
    <t>Spartanburg</t>
  </si>
  <si>
    <t>SC</t>
  </si>
  <si>
    <t>Carroll Financial Services, Inc.</t>
  </si>
  <si>
    <t>Huntingdon</t>
  </si>
  <si>
    <t>Catskill Hudson Bancorp, Inc.</t>
  </si>
  <si>
    <t>Rock Hill</t>
  </si>
  <si>
    <t>CB Bancshares Corp.</t>
  </si>
  <si>
    <t>Weir</t>
  </si>
  <si>
    <t>CBOS Bankshares, Inc.</t>
  </si>
  <si>
    <t>Merritt Island</t>
  </si>
  <si>
    <t>CBT Financial Corp.</t>
  </si>
  <si>
    <t>Clearfield</t>
  </si>
  <si>
    <t>Center Bancorp, Inc.</t>
  </si>
  <si>
    <t>Union</t>
  </si>
  <si>
    <t>NJ</t>
  </si>
  <si>
    <t>CEN-TEX Certified Development Corporation</t>
  </si>
  <si>
    <t>Austin</t>
  </si>
  <si>
    <t>Central Bancorp, Inc.</t>
  </si>
  <si>
    <t>Somerville</t>
  </si>
  <si>
    <t>Central Service Corporation</t>
  </si>
  <si>
    <t>Enid</t>
  </si>
  <si>
    <t>Central Valley Community Bancorp</t>
  </si>
  <si>
    <t>Fresno</t>
  </si>
  <si>
    <t>Centric Financial Corporation</t>
  </si>
  <si>
    <t>Centrix Bank &amp; Trust</t>
  </si>
  <si>
    <t>Bedford</t>
  </si>
  <si>
    <t>NH</t>
  </si>
  <si>
    <t>Charleston Citywide Local Development Corporation</t>
  </si>
  <si>
    <t>Charleston</t>
  </si>
  <si>
    <t>CIC Bancshares, Inc.</t>
  </si>
  <si>
    <t>Denver</t>
  </si>
  <si>
    <t>CO</t>
  </si>
  <si>
    <t>Citizen Potawatomi Community Development Corporation</t>
  </si>
  <si>
    <t>Shawnee</t>
  </si>
  <si>
    <t>Citizens Community Bank</t>
  </si>
  <si>
    <t>South Hill</t>
  </si>
  <si>
    <t>Coastal Enterprises, Inc.</t>
  </si>
  <si>
    <t>Wiscasset</t>
  </si>
  <si>
    <t>ME</t>
  </si>
  <si>
    <t>CoBiz Financial Inc.</t>
  </si>
  <si>
    <t>Codorus Valley Bancorp, Inc.</t>
  </si>
  <si>
    <t>York</t>
  </si>
  <si>
    <t>Colorado Enterprise Fund, Inc.</t>
  </si>
  <si>
    <t>Columbine Capital Corp.</t>
  </si>
  <si>
    <t>Buena Vista</t>
  </si>
  <si>
    <t>Columbus First Bancorp, Inc</t>
  </si>
  <si>
    <t>Worthington</t>
  </si>
  <si>
    <t>OH</t>
  </si>
  <si>
    <t>Commercial Financial Corp</t>
  </si>
  <si>
    <t>Storm Lake</t>
  </si>
  <si>
    <t>IA</t>
  </si>
  <si>
    <t>Common Capital, Inc. (The Western Massachusetts Enterprise Fund, Inc.)</t>
  </si>
  <si>
    <t>Holyoke</t>
  </si>
  <si>
    <t>Community Bank Delaware</t>
  </si>
  <si>
    <t>Lewes</t>
  </si>
  <si>
    <t>DE</t>
  </si>
  <si>
    <t>Community Bank Shares of Indiana, Inc.</t>
  </si>
  <si>
    <t>New Albany</t>
  </si>
  <si>
    <t>Community First Bancorp, Inc.</t>
  </si>
  <si>
    <t>Fairview Heights</t>
  </si>
  <si>
    <t>Community First Bancshares, Inc.</t>
  </si>
  <si>
    <t>Union City</t>
  </si>
  <si>
    <t>Community First Fund</t>
  </si>
  <si>
    <t>Lancaster</t>
  </si>
  <si>
    <t>Community Illinois Corporation</t>
  </si>
  <si>
    <t>Rock Falls</t>
  </si>
  <si>
    <t>Community Independent Bancorp Inc.</t>
  </si>
  <si>
    <t>West Salem</t>
  </si>
  <si>
    <t>Community Loan Fund of the Capital Region, Inc.</t>
  </si>
  <si>
    <t>Albany</t>
  </si>
  <si>
    <t>Middletown</t>
  </si>
  <si>
    <t>Community Reinvestment Fund, Inc.</t>
  </si>
  <si>
    <t>Minneapolis</t>
  </si>
  <si>
    <t>MN</t>
  </si>
  <si>
    <t>Community Southern Bank</t>
  </si>
  <si>
    <t>Community Trust Financial Corporation</t>
  </si>
  <si>
    <t>Ruston</t>
  </si>
  <si>
    <t>LA</t>
  </si>
  <si>
    <t>Community Valley Bank</t>
  </si>
  <si>
    <t>El Centro</t>
  </si>
  <si>
    <t>Community Ventures Corporation</t>
  </si>
  <si>
    <t>Lexington</t>
  </si>
  <si>
    <t>KY</t>
  </si>
  <si>
    <t>Continental Bancorporation</t>
  </si>
  <si>
    <t>Salt Lake City</t>
  </si>
  <si>
    <t>County Bancorp, Inc.</t>
  </si>
  <si>
    <t>Manitowoc</t>
  </si>
  <si>
    <t>WI</t>
  </si>
  <si>
    <t>Craft3 (ShoreBank Enterprise Group, Pacific)</t>
  </si>
  <si>
    <t>Ilwaco</t>
  </si>
  <si>
    <t>WA</t>
  </si>
  <si>
    <t>Crest Savings Bancorp, Inc.</t>
  </si>
  <si>
    <t>Wildwood</t>
  </si>
  <si>
    <t>Crestmark Bancorp, Inc.</t>
  </si>
  <si>
    <t>Troy</t>
  </si>
  <si>
    <t>D. L. Evans Bancorp</t>
  </si>
  <si>
    <t>Burley</t>
  </si>
  <si>
    <t>ID</t>
  </si>
  <si>
    <t>Deerfield Financial Corporation</t>
  </si>
  <si>
    <t>Deerfield</t>
  </si>
  <si>
    <t>DNB Financial Corporation</t>
  </si>
  <si>
    <t>Downingtown</t>
  </si>
  <si>
    <t>Eagle Bancorp, Inc.</t>
  </si>
  <si>
    <t>Bethesda</t>
  </si>
  <si>
    <t>MD</t>
  </si>
  <si>
    <t>ECDC Enterprise Development Group</t>
  </si>
  <si>
    <t>Arlington</t>
  </si>
  <si>
    <t>Economic and Community Development Institute, Inc.</t>
  </si>
  <si>
    <t>Columbus</t>
  </si>
  <si>
    <t>Elmira Savings Bank (The Elmira Savings Bank, FSB)</t>
  </si>
  <si>
    <t>Elmira</t>
  </si>
  <si>
    <t>Emclaire Financial Corp.</t>
  </si>
  <si>
    <t>Emlenton</t>
  </si>
  <si>
    <t>Enterprise Community Loan Fund, Inc.</t>
  </si>
  <si>
    <t>Columbia</t>
  </si>
  <si>
    <t>Enterprise Financial Services Group, Inc.</t>
  </si>
  <si>
    <t>Allison Park</t>
  </si>
  <si>
    <t>Equity Bancshares, Inc.</t>
  </si>
  <si>
    <t>Wichita</t>
  </si>
  <si>
    <t>Evolve Bancorp, Inc.</t>
  </si>
  <si>
    <t>Cordova</t>
  </si>
  <si>
    <t>F &amp; M Bancorporation, Inc.</t>
  </si>
  <si>
    <t>Tulsa</t>
  </si>
  <si>
    <t>Farmers State Bankshares, Inc.</t>
  </si>
  <si>
    <t>Holton</t>
  </si>
  <si>
    <t>FB BanCorp</t>
  </si>
  <si>
    <t>San Antonio</t>
  </si>
  <si>
    <t>FCB Bancorp, Inc.</t>
  </si>
  <si>
    <t>Louisville</t>
  </si>
  <si>
    <t>Federation of Appalachian Housing Enterprises, Inc.</t>
  </si>
  <si>
    <t>Berea</t>
  </si>
  <si>
    <t>Financial Security Corporation</t>
  </si>
  <si>
    <t>Basin</t>
  </si>
  <si>
    <t>WY</t>
  </si>
  <si>
    <t>Financial Services of Winger, Inc.</t>
  </si>
  <si>
    <t>Fosston</t>
  </si>
  <si>
    <t>FineMark Holdings, Inc.</t>
  </si>
  <si>
    <t>Fort Myers</t>
  </si>
  <si>
    <t>First American Investment, Inc.</t>
  </si>
  <si>
    <t>Hudson</t>
  </si>
  <si>
    <t>First Bancorp</t>
  </si>
  <si>
    <t>NC</t>
  </si>
  <si>
    <t>WV</t>
  </si>
  <si>
    <t>First Bankers Trustshares, Inc.</t>
  </si>
  <si>
    <t>Quincy</t>
  </si>
  <si>
    <t>First Busey Corporation</t>
  </si>
  <si>
    <t>Champaign</t>
  </si>
  <si>
    <t>First California Financial Group, Inc.</t>
  </si>
  <si>
    <t>Westlake Village</t>
  </si>
  <si>
    <t>First Colebrook Bancorp, Inc.</t>
  </si>
  <si>
    <t>Colebrook</t>
  </si>
  <si>
    <t>First Community Financial Corporation</t>
  </si>
  <si>
    <t>Elgin</t>
  </si>
  <si>
    <t>First Eldorado Bancshares, Inc.</t>
  </si>
  <si>
    <t>Eldorado</t>
  </si>
  <si>
    <t>First Federal Bancorp, Inc.</t>
  </si>
  <si>
    <t>Lake City</t>
  </si>
  <si>
    <t>First Financial Bancshares, Inc.</t>
  </si>
  <si>
    <t>Lawrence</t>
  </si>
  <si>
    <t>First Green Bancorp, Inc. (First Green Bank)</t>
  </si>
  <si>
    <t>Eustis</t>
  </si>
  <si>
    <t>First Guaranty Bancshares, Inc.</t>
  </si>
  <si>
    <t>Hammond</t>
  </si>
  <si>
    <t>First Menasha Bancshares, Inc.</t>
  </si>
  <si>
    <t>Neenah</t>
  </si>
  <si>
    <t>First Merchants Corporation</t>
  </si>
  <si>
    <t>Muncie</t>
  </si>
  <si>
    <t>First NBC Bank Holding Company</t>
  </si>
  <si>
    <t>New Orleans</t>
  </si>
  <si>
    <t>First Northern Community Bancorp</t>
  </si>
  <si>
    <t>Dixon</t>
  </si>
  <si>
    <t>Irvine</t>
  </si>
  <si>
    <t>First Partners Bank (SouthCity Bank)</t>
  </si>
  <si>
    <t>Vestavia Hills</t>
  </si>
  <si>
    <t>First Resource Bank</t>
  </si>
  <si>
    <t>Exton</t>
  </si>
  <si>
    <t>First Robinson Financial Corporation</t>
  </si>
  <si>
    <t>Robinson</t>
  </si>
  <si>
    <t>First Savings Financial Group, Inc.</t>
  </si>
  <si>
    <t>Clarksville</t>
  </si>
  <si>
    <t>First Service Bancshares, Inc.</t>
  </si>
  <si>
    <t>Greenbrier</t>
  </si>
  <si>
    <t>AR</t>
  </si>
  <si>
    <t>First State Holding Co. (Wilber Co.)</t>
  </si>
  <si>
    <t>Lincoln</t>
  </si>
  <si>
    <t>First Texas BHC, Inc.</t>
  </si>
  <si>
    <t>Fort Worth</t>
  </si>
  <si>
    <t>Fisher Bancorp, Inc.</t>
  </si>
  <si>
    <t>Fisher</t>
  </si>
  <si>
    <t>Florida Business BancGroup, Inc.</t>
  </si>
  <si>
    <t>Tampa</t>
  </si>
  <si>
    <t>Florida Community Bankshares, Inc.</t>
  </si>
  <si>
    <t>Ocala</t>
  </si>
  <si>
    <t>Florida Shores Bancorp, Inc.</t>
  </si>
  <si>
    <t>Pompano Beach</t>
  </si>
  <si>
    <t>Florida Traditions Bank</t>
  </si>
  <si>
    <t>Dade City</t>
  </si>
  <si>
    <t>FNB Bancorp</t>
  </si>
  <si>
    <t>South San Francisco</t>
  </si>
  <si>
    <t>Fortune Financial Corporation</t>
  </si>
  <si>
    <t>Arnold</t>
  </si>
  <si>
    <t>Forward Community Investments, Inc.</t>
  </si>
  <si>
    <t>Madison</t>
  </si>
  <si>
    <t>Founders Bancorp</t>
  </si>
  <si>
    <t>San Luis Obispo</t>
  </si>
  <si>
    <t>Franklin Financial Network, Inc.</t>
  </si>
  <si>
    <t>Franklin</t>
  </si>
  <si>
    <t>Franklin Security Bancorp, Inc.</t>
  </si>
  <si>
    <t>Wilkes-Barre</t>
  </si>
  <si>
    <t>Freedom Bancshares, Inc.</t>
  </si>
  <si>
    <t>Overland Park</t>
  </si>
  <si>
    <t>Freedom Bank</t>
  </si>
  <si>
    <t>Oradell</t>
  </si>
  <si>
    <t>Frontier Bancshares, Inc.</t>
  </si>
  <si>
    <t>FVNB Corp.</t>
  </si>
  <si>
    <t>Victoria</t>
  </si>
  <si>
    <t>GBC Holdings, Inc.</t>
  </si>
  <si>
    <t>Grand Capital Corporation</t>
  </si>
  <si>
    <t>GrandSouth Bancorporation</t>
  </si>
  <si>
    <t>Greenville</t>
  </si>
  <si>
    <t>Great Southern Bancorp, Inc.</t>
  </si>
  <si>
    <t>Springfield</t>
  </si>
  <si>
    <t>Greater New Haven Community Loan Fund</t>
  </si>
  <si>
    <t>New Haven</t>
  </si>
  <si>
    <t>Greater Rochester Bancorp, Inc.</t>
  </si>
  <si>
    <t>Rochester</t>
  </si>
  <si>
    <t>Guaranty Bancorp, Inc.</t>
  </si>
  <si>
    <t>Woodsville</t>
  </si>
  <si>
    <t>Gulfstream Bancshares, Inc.</t>
  </si>
  <si>
    <t>Stuart</t>
  </si>
  <si>
    <t>Happy Bancshares, Inc.</t>
  </si>
  <si>
    <t>Amarillo</t>
  </si>
  <si>
    <t>Harmony Bank</t>
  </si>
  <si>
    <t>Jackson</t>
  </si>
  <si>
    <t>Heartland Bancorp, Inc.</t>
  </si>
  <si>
    <t>Bloomington</t>
  </si>
  <si>
    <t>Heartland Financial USA, Inc.</t>
  </si>
  <si>
    <t>Dubuque</t>
  </si>
  <si>
    <t>Heritage Bancshares Group, Inc.</t>
  </si>
  <si>
    <t>Willmar</t>
  </si>
  <si>
    <t>Heritage Bankshares, Inc.</t>
  </si>
  <si>
    <t>Norfolk</t>
  </si>
  <si>
    <t>Highlands Bancorp, Inc.</t>
  </si>
  <si>
    <t>Vernon</t>
  </si>
  <si>
    <t>Hilltop Holdings, Inc. (PlainsCapital Corporation)</t>
  </si>
  <si>
    <t>HomeBancorp, Inc.</t>
  </si>
  <si>
    <t>Hopewell Valley Community Bank</t>
  </si>
  <si>
    <t>Pennington</t>
  </si>
  <si>
    <t>Horizon Bancorp</t>
  </si>
  <si>
    <t>Michigan City</t>
  </si>
  <si>
    <t>Howard Bancorp, Inc.</t>
  </si>
  <si>
    <t>Ellicott City</t>
  </si>
  <si>
    <t>Huron Valley State Bank</t>
  </si>
  <si>
    <t>Milford</t>
  </si>
  <si>
    <t>Hyde Park Bancorp, Inc.</t>
  </si>
  <si>
    <t>Hyde Park</t>
  </si>
  <si>
    <t>IFF</t>
  </si>
  <si>
    <t>Chicago</t>
  </si>
  <si>
    <t>Illinois State Bancorp, Inc.</t>
  </si>
  <si>
    <t>Impact Seven, Incorporated</t>
  </si>
  <si>
    <t>Almena</t>
  </si>
  <si>
    <t>Indebancorp</t>
  </si>
  <si>
    <t>Oak Harbor</t>
  </si>
  <si>
    <t>Independent Holdings, Inc.</t>
  </si>
  <si>
    <t>Memphis</t>
  </si>
  <si>
    <t>InsCorp, Inc.</t>
  </si>
  <si>
    <t>Insight Bank</t>
  </si>
  <si>
    <t>Island Bancorp, Inc.</t>
  </si>
  <si>
    <t>Edgartown</t>
  </si>
  <si>
    <t>Jefferson Bank of Florida</t>
  </si>
  <si>
    <t>Oldsmar</t>
  </si>
  <si>
    <t>Joaquin Bankshares Inc.</t>
  </si>
  <si>
    <t>Huntington</t>
  </si>
  <si>
    <t>Jonestown Bank and Trust Company</t>
  </si>
  <si>
    <t>Jonestown</t>
  </si>
  <si>
    <t>Katahdin Bankshares Corp.</t>
  </si>
  <si>
    <t>Houlton</t>
  </si>
  <si>
    <t>Kerkhoven Bancshares, Inc</t>
  </si>
  <si>
    <t>Kerkhoven</t>
  </si>
  <si>
    <t>Kinderhook Bank Corp.</t>
  </si>
  <si>
    <t>Kinderhook</t>
  </si>
  <si>
    <t>La Fuerza Unida Community Development Corporation</t>
  </si>
  <si>
    <t>East Norwich</t>
  </si>
  <si>
    <t>Landmark Community Bank</t>
  </si>
  <si>
    <t>Collierville</t>
  </si>
  <si>
    <t>LCA Bank Corporation</t>
  </si>
  <si>
    <t>Park City</t>
  </si>
  <si>
    <t>Leader Bancorp, Inc.</t>
  </si>
  <si>
    <t>Level One Bancorp, Inc.</t>
  </si>
  <si>
    <t>Farmington Hills</t>
  </si>
  <si>
    <t>Leviticus 25:23 Alternative Fund, Inc.</t>
  </si>
  <si>
    <t>Elmsford</t>
  </si>
  <si>
    <t>Liberty Bancorp, Inc.</t>
  </si>
  <si>
    <t>Liberty</t>
  </si>
  <si>
    <t>Liberty Bancshares, Inc.</t>
  </si>
  <si>
    <t>Jonesboro</t>
  </si>
  <si>
    <t>Liberty Capital Bancshares, Inc.</t>
  </si>
  <si>
    <t>Addison</t>
  </si>
  <si>
    <t>Liberty Financial Services, Inc.</t>
  </si>
  <si>
    <t>Sioux City</t>
  </si>
  <si>
    <t>Live Oak Bancshares, Inc.</t>
  </si>
  <si>
    <t>Wilmington</t>
  </si>
  <si>
    <t>Low Income Investment Fund</t>
  </si>
  <si>
    <t>San Francisco</t>
  </si>
  <si>
    <t>Lowcountry Housing Trust, Incorporated</t>
  </si>
  <si>
    <t>North Charleston</t>
  </si>
  <si>
    <t>Lowndes Bancshares, Inc.</t>
  </si>
  <si>
    <t>Valdosta</t>
  </si>
  <si>
    <t>Magna Bank</t>
  </si>
  <si>
    <t>Magnolia Bancshares Inc.</t>
  </si>
  <si>
    <t>Hodgenville</t>
  </si>
  <si>
    <t>Marquis Bank</t>
  </si>
  <si>
    <t>Coral Gables</t>
  </si>
  <si>
    <t>McLaughlin Bancshares, Inc.</t>
  </si>
  <si>
    <t>Ralls</t>
  </si>
  <si>
    <t>McLeod Bancshares, Inc.</t>
  </si>
  <si>
    <t>Shorewood</t>
  </si>
  <si>
    <t>Meadows Bank</t>
  </si>
  <si>
    <t>Las Vegas</t>
  </si>
  <si>
    <t>NV</t>
  </si>
  <si>
    <t>Medallion Bank</t>
  </si>
  <si>
    <t>Mercantile Capital Corporation</t>
  </si>
  <si>
    <t>Merchants and Manufacturers Bank Corporation</t>
  </si>
  <si>
    <t>Joliet</t>
  </si>
  <si>
    <t>Merchants and Planters Bancshares, Inc.</t>
  </si>
  <si>
    <t>Bolivar</t>
  </si>
  <si>
    <t>MidSouth Bancorp, Inc.</t>
  </si>
  <si>
    <t>LaFayette</t>
  </si>
  <si>
    <t>MidWest Bancorporation, Inc.</t>
  </si>
  <si>
    <t>Eden Prairie</t>
  </si>
  <si>
    <t>Midwest Minnesota Community Development Corporation</t>
  </si>
  <si>
    <t>Detroit Lakes</t>
  </si>
  <si>
    <t>MileStone Bank</t>
  </si>
  <si>
    <t>Doylestown</t>
  </si>
  <si>
    <t>Moneytree Corporation</t>
  </si>
  <si>
    <t>Lenoir City</t>
  </si>
  <si>
    <t>Montana Community Development Corporation</t>
  </si>
  <si>
    <t>Monument Bank</t>
  </si>
  <si>
    <t>Morgan Capital Corporation</t>
  </si>
  <si>
    <t>Fort Morgan</t>
  </si>
  <si>
    <t>Mountain BizCapital, Inc.</t>
  </si>
  <si>
    <t>Asheville</t>
  </si>
  <si>
    <t>MutualFirst Financial, Inc.</t>
  </si>
  <si>
    <t>MVB Financial Corp.</t>
  </si>
  <si>
    <t>Fairmont</t>
  </si>
  <si>
    <t>NCB Capital Impact</t>
  </si>
  <si>
    <t>Nebraska Enterprise Fund</t>
  </si>
  <si>
    <t>Oakland</t>
  </si>
  <si>
    <t>New England Bancorp, Inc.</t>
  </si>
  <si>
    <t>Hyannis</t>
  </si>
  <si>
    <t>Newport</t>
  </si>
  <si>
    <t>Nicolet Bankshares, Inc.</t>
  </si>
  <si>
    <t>Green Bay</t>
  </si>
  <si>
    <t>Nonprofits Assistance Fund</t>
  </si>
  <si>
    <t>Northeast South Dakota Economic Corporation</t>
  </si>
  <si>
    <t>Sisseton</t>
  </si>
  <si>
    <t>Northern Bankshares, Inc.</t>
  </si>
  <si>
    <t>McFarland</t>
  </si>
  <si>
    <t>Northside Community Development Fund</t>
  </si>
  <si>
    <t>Northway Financial, Inc.</t>
  </si>
  <si>
    <t>Berlin</t>
  </si>
  <si>
    <t>Oak Valley Bancorp</t>
  </si>
  <si>
    <t>Oakdale</t>
  </si>
  <si>
    <t>OBDC Small Business Finance</t>
  </si>
  <si>
    <t>Opportunity Fund Northern California</t>
  </si>
  <si>
    <t>San Jose</t>
  </si>
  <si>
    <t>Osborne Investments, Inc.</t>
  </si>
  <si>
    <t>Osborne</t>
  </si>
  <si>
    <t>Ouachita Bancshares Corp.</t>
  </si>
  <si>
    <t>Monroe</t>
  </si>
  <si>
    <t>Ovation Holdings, Inc.</t>
  </si>
  <si>
    <t>Naples</t>
  </si>
  <si>
    <t>Pacific Coast Bankers' Bancshares</t>
  </si>
  <si>
    <t>Park Sterling Corporation (Citizens South Banking Corporation)</t>
  </si>
  <si>
    <t>Charlotte</t>
  </si>
  <si>
    <t>Partners Bank of California</t>
  </si>
  <si>
    <t>Mission Viejo</t>
  </si>
  <si>
    <t>Partners for the Common Good, Inc.</t>
  </si>
  <si>
    <t>Pathfinder Bancorp, Inc.</t>
  </si>
  <si>
    <t>Oswego</t>
  </si>
  <si>
    <t>Penn Liberty Financial Corp.</t>
  </si>
  <si>
    <t>Wayne</t>
  </si>
  <si>
    <t>People First Bancshares, Inc.</t>
  </si>
  <si>
    <t>Pana</t>
  </si>
  <si>
    <t>PeopleFund</t>
  </si>
  <si>
    <t>Peoples Bancorp</t>
  </si>
  <si>
    <t>Lynden</t>
  </si>
  <si>
    <t>PFSB Bancorporation, Inc.</t>
  </si>
  <si>
    <t>Pigeon Falls</t>
  </si>
  <si>
    <t>Phoenix Bancorp, Inc.</t>
  </si>
  <si>
    <t>Minersville</t>
  </si>
  <si>
    <t>Pioneer Bank, SSB</t>
  </si>
  <si>
    <t>Drippings Springs</t>
  </si>
  <si>
    <t>Planters Financial Group, Inc.</t>
  </si>
  <si>
    <t>Platinum Bancorp, Inc.</t>
  </si>
  <si>
    <t>Platinum Bank Holding Co. (Platinum Bank)</t>
  </si>
  <si>
    <t>Brandon</t>
  </si>
  <si>
    <t>Premara Financial, Inc.</t>
  </si>
  <si>
    <t>Primary Care Development Corporation</t>
  </si>
  <si>
    <t>New York</t>
  </si>
  <si>
    <t>Prime Banc Corp.</t>
  </si>
  <si>
    <t>Dieterich</t>
  </si>
  <si>
    <t>Prime Bank Group</t>
  </si>
  <si>
    <t>Edmond</t>
  </si>
  <si>
    <t>ProAmérica Bank (Promérica Bank)</t>
  </si>
  <si>
    <t>Progressive Bancorp, Inc.</t>
  </si>
  <si>
    <t>Providence Bank</t>
  </si>
  <si>
    <t>Rocky Mount</t>
  </si>
  <si>
    <t>Provident Bancorp, Inc.</t>
  </si>
  <si>
    <t>Amesbury</t>
  </si>
  <si>
    <t>Puget Sound Bank</t>
  </si>
  <si>
    <t>Bellevue</t>
  </si>
  <si>
    <t>QCR Holdings, Inc.</t>
  </si>
  <si>
    <t>Moline</t>
  </si>
  <si>
    <t>Redwood Capital Bancorp</t>
  </si>
  <si>
    <t>Eureka</t>
  </si>
  <si>
    <t>Redwood Financial, Inc.</t>
  </si>
  <si>
    <t>Redwood Falls</t>
  </si>
  <si>
    <t>Regal Bank</t>
  </si>
  <si>
    <t>Livingston</t>
  </si>
  <si>
    <t>Regent Capital Corporation</t>
  </si>
  <si>
    <t>Nowata</t>
  </si>
  <si>
    <t>Resurgens Bancorp</t>
  </si>
  <si>
    <t>Atlanta</t>
  </si>
  <si>
    <t>Rock Bancshares, Inc.</t>
  </si>
  <si>
    <t>Little Rock</t>
  </si>
  <si>
    <t>Rockport National Bancorp, Inc.</t>
  </si>
  <si>
    <t>Rockport</t>
  </si>
  <si>
    <t>Rural Community Assistance Corporation</t>
  </si>
  <si>
    <t>West Sacramento</t>
  </si>
  <si>
    <t>Rural Electric Economic Development, Inc.</t>
  </si>
  <si>
    <t>Salisbury Bancorp, Inc.</t>
  </si>
  <si>
    <t>Lakeville</t>
  </si>
  <si>
    <t>SBT Bancorp, Inc.</t>
  </si>
  <si>
    <t>Simsbury</t>
  </si>
  <si>
    <t>Seacoast Commerce Bank</t>
  </si>
  <si>
    <t>Chula Vista</t>
  </si>
  <si>
    <t>Security Business Bancorp</t>
  </si>
  <si>
    <t>San Diego</t>
  </si>
  <si>
    <t>Security California Bancorp</t>
  </si>
  <si>
    <t>Riverside</t>
  </si>
  <si>
    <t>Security State Bancshares, Inc.</t>
  </si>
  <si>
    <t>Select Bancorp, Inc.</t>
  </si>
  <si>
    <t>Seneca-Cayuga Bancorp, Inc.</t>
  </si>
  <si>
    <t>Seneca Falls</t>
  </si>
  <si>
    <t>Sequatchie Valley Bancshares, Inc.</t>
  </si>
  <si>
    <t>Dunlap</t>
  </si>
  <si>
    <t>ServisFirst Bancshares, Inc.</t>
  </si>
  <si>
    <t>Signature Bancorporation, Inc.</t>
  </si>
  <si>
    <t>Silvergate Capital Corporation</t>
  </si>
  <si>
    <t>La Jolla</t>
  </si>
  <si>
    <t>SmartFinancial, Inc.</t>
  </si>
  <si>
    <t>Pigeon Forge</t>
  </si>
  <si>
    <t>South Eastern Development Foundation</t>
  </si>
  <si>
    <t>Sioux Falls</t>
  </si>
  <si>
    <t>Southern Heritage Bancshares, Inc.</t>
  </si>
  <si>
    <t>Southern Illinois Bancorp, Inc.</t>
  </si>
  <si>
    <t>Carmi</t>
  </si>
  <si>
    <t>Southern Missouri Bancorp, Inc.</t>
  </si>
  <si>
    <t>Poplar Bluff</t>
  </si>
  <si>
    <t>Southern National Corporation</t>
  </si>
  <si>
    <t>Andalusia</t>
  </si>
  <si>
    <t>Southern States Bancshares, Inc.</t>
  </si>
  <si>
    <t>Anniston</t>
  </si>
  <si>
    <t>Southwestern Bancorp, Inc.</t>
  </si>
  <si>
    <t>Boerne</t>
  </si>
  <si>
    <t>Sovereign Bancshares, Inc.</t>
  </si>
  <si>
    <t>Steele Holdings, Inc.</t>
  </si>
  <si>
    <t>Tyler</t>
  </si>
  <si>
    <t>Steele Street Bank Corporation</t>
  </si>
  <si>
    <t>Stewardship Financial Corporation</t>
  </si>
  <si>
    <t>Midland Park</t>
  </si>
  <si>
    <t>StonehamBank, A Co-operative Bank</t>
  </si>
  <si>
    <t>Stoneham</t>
  </si>
  <si>
    <t>Summit State Bank</t>
  </si>
  <si>
    <t>Santa Rosa</t>
  </si>
  <si>
    <t>Sumner Bank &amp; Trust</t>
  </si>
  <si>
    <t>GALLATIN</t>
  </si>
  <si>
    <t>Sword Financial Corporation</t>
  </si>
  <si>
    <t>Horicon</t>
  </si>
  <si>
    <t>TCB Corporation</t>
  </si>
  <si>
    <t>Greenwood</t>
  </si>
  <si>
    <t>Team Capital Bank</t>
  </si>
  <si>
    <t>Bethlehem</t>
  </si>
  <si>
    <t>The ANB Corporation</t>
  </si>
  <si>
    <t>Terrell</t>
  </si>
  <si>
    <t>The Bank of Santa Barbara</t>
  </si>
  <si>
    <t>Santa Barbara</t>
  </si>
  <si>
    <t>The Landrum Company</t>
  </si>
  <si>
    <t>Nashua</t>
  </si>
  <si>
    <t>The Peoples Bank of Talbotton</t>
  </si>
  <si>
    <t>Talbotton</t>
  </si>
  <si>
    <t>The Progress Fund</t>
  </si>
  <si>
    <t>Greensburg</t>
  </si>
  <si>
    <t>The Reinvestment Fund, Inc.</t>
  </si>
  <si>
    <t>Philadelphia</t>
  </si>
  <si>
    <t>The State Bank of Bartley</t>
  </si>
  <si>
    <t>Bartley</t>
  </si>
  <si>
    <t>The Victory Bancorp, Inc.</t>
  </si>
  <si>
    <t>Limerick</t>
  </si>
  <si>
    <t>Humble</t>
  </si>
  <si>
    <t>Town and Country Financial Corporation</t>
  </si>
  <si>
    <t>TowneBank</t>
  </si>
  <si>
    <t>Portsmouth</t>
  </si>
  <si>
    <t>Triad Bancorp, Inc.</t>
  </si>
  <si>
    <t>Frontenac</t>
  </si>
  <si>
    <t>Tri-County Financial Corporation</t>
  </si>
  <si>
    <t>Waldorf</t>
  </si>
  <si>
    <t>Tri-County Financial Group, Inc.</t>
  </si>
  <si>
    <t>Mendota</t>
  </si>
  <si>
    <t>Two Rivers Financial Group, Inc.</t>
  </si>
  <si>
    <t>Burlington</t>
  </si>
  <si>
    <t>U&amp;I Financial Corp</t>
  </si>
  <si>
    <t>Lynnwood</t>
  </si>
  <si>
    <t>UBT Bancshares, Inc.</t>
  </si>
  <si>
    <t>Marysville</t>
  </si>
  <si>
    <t>Union Bank &amp; Trust Company</t>
  </si>
  <si>
    <t>Oxford</t>
  </si>
  <si>
    <t>United Community Bancorp, Inc.</t>
  </si>
  <si>
    <t>Chatham</t>
  </si>
  <si>
    <t>United Financial Banking Companies, Inc.</t>
  </si>
  <si>
    <t>Vienna</t>
  </si>
  <si>
    <t>Valley Economic Development Center, Inc.</t>
  </si>
  <si>
    <t>Van Nuys</t>
  </si>
  <si>
    <t>Valley Financial Group, Ltd.</t>
  </si>
  <si>
    <t>Saginaw</t>
  </si>
  <si>
    <t>Valley Green Bank</t>
  </si>
  <si>
    <t>Veritex Holdings, Inc.</t>
  </si>
  <si>
    <t>Vermont Community Loan Fund, Inc.</t>
  </si>
  <si>
    <t>Montpelier</t>
  </si>
  <si>
    <t>VT</t>
  </si>
  <si>
    <t>Verus Acquisition Group, Inc.</t>
  </si>
  <si>
    <t>Fort Collins</t>
  </si>
  <si>
    <t>Virginia Heritage Bank</t>
  </si>
  <si>
    <t>Fairfax</t>
  </si>
  <si>
    <t>W.T.B. Financial Corporation</t>
  </si>
  <si>
    <t>Spokane</t>
  </si>
  <si>
    <t>WashingtonFirst Bankshares, Inc.</t>
  </si>
  <si>
    <t>Reston</t>
  </si>
  <si>
    <t>Western Alliance Bancorporation</t>
  </si>
  <si>
    <t>Phoenix</t>
  </si>
  <si>
    <t>AZ</t>
  </si>
  <si>
    <t>Western State Agency, Inc.</t>
  </si>
  <si>
    <t>Devils Lake</t>
  </si>
  <si>
    <t>Wisconsin Women's Business Initiative Corporation</t>
  </si>
  <si>
    <t>Milwaukee</t>
  </si>
  <si>
    <t>Xenith Bankshares, Inc.</t>
  </si>
  <si>
    <t>Richmond</t>
  </si>
  <si>
    <t>York Traditions Bank</t>
  </si>
  <si>
    <t>N/A</t>
  </si>
  <si>
    <t>New Hampshire Thrift Bancshares, Inc. [3]</t>
  </si>
  <si>
    <t>The Nashua Bank [3]</t>
  </si>
  <si>
    <t>Banner County Ban Corporation [2]</t>
  </si>
  <si>
    <t>First Bank of Charleston Inc.</t>
  </si>
  <si>
    <t>Third Coast Bancshares, Inc. (Third Coast Bank SSB)</t>
  </si>
  <si>
    <t>TruFund Financial Services (Seedco Financial Services, Inc.)</t>
  </si>
  <si>
    <t xml:space="preserve">[3] The investment amount outstanding for New Hampshire Thrift Bancshares, Inc. increased from $20,000,000 to $23,000,000 as the result of a merger with The Nashua Bank.  The amount outstanding for The Nashua Bank decreased from $3,000,000 to $0. </t>
  </si>
  <si>
    <t>Banc of California, Inc. (First PacTrust Bancorp, Inc.) [4]</t>
  </si>
  <si>
    <t>The Private Bank of California [4]</t>
  </si>
  <si>
    <t xml:space="preserve">[4] The investment amount outstanding for Banc of California, Inc. increased from $32,000,000 to $42,000,000 as the result of a merger with The Private Bank of California.  The amount outstanding for The Private Bank of California decreased from $10,000,000 to $0. </t>
  </si>
  <si>
    <t>SBLF Transactions Report as of August 31, 2013</t>
  </si>
  <si>
    <t>Amount Outstanding as of 8/31/2013</t>
  </si>
  <si>
    <t>[1] Reports cash receipts through August 31, 2013, including prepayments of subsequent period dividend and interest payments.</t>
  </si>
  <si>
    <t>Two River Bancorp (Community Partners Bancorp)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</si>
</sst>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m/d/yy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/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</borders>
  <cellStyleXfs count="399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2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3" fillId="16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2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4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28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32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13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17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1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2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3" fillId="29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7" fillId="6" borderId="4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6" fillId="53" borderId="17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9" fillId="7" borderId="7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1" fillId="5" borderId="4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0" fillId="40" borderId="17" applyNumberFormat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3" fillId="0" borderId="6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7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1" fillId="56" borderId="23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9" fillId="6" borderId="5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0" fontId="38" fillId="53" borderId="2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2" fillId="0" borderId="9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59">
    <xf numFmtId="0" fontId="0" fillId="0" borderId="0" xfId="0"/>
    <xf numFmtId="16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1" applyNumberFormat="1" applyFont="1" applyAlignment="1">
      <alignment horizontal="right"/>
    </xf>
    <xf numFmtId="164" fontId="2" fillId="0" borderId="0" xfId="0" applyNumberFormat="1" applyFont="1" applyBorder="1"/>
    <xf numFmtId="0" fontId="0" fillId="0" borderId="14" xfId="0" applyFill="1" applyBorder="1"/>
    <xf numFmtId="0" fontId="0" fillId="0" borderId="14" xfId="0" applyFill="1" applyBorder="1" applyAlignment="1">
      <alignment vertical="center"/>
    </xf>
    <xf numFmtId="0" fontId="4" fillId="34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3" fontId="4" fillId="34" borderId="16" xfId="4" applyNumberFormat="1" applyFont="1" applyFill="1" applyBorder="1"/>
    <xf numFmtId="0" fontId="0" fillId="0" borderId="0" xfId="0" applyBorder="1"/>
    <xf numFmtId="37" fontId="4" fillId="34" borderId="16" xfId="0" applyNumberFormat="1" applyFont="1" applyFill="1" applyBorder="1" applyAlignment="1">
      <alignment horizontal="left" vertical="center" wrapText="1"/>
    </xf>
    <xf numFmtId="37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/>
    </xf>
    <xf numFmtId="0" fontId="4" fillId="0" borderId="0" xfId="0" applyFont="1"/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 wrapText="1"/>
    </xf>
    <xf numFmtId="0" fontId="0" fillId="0" borderId="0" xfId="0" applyFill="1" applyAlignment="1"/>
    <xf numFmtId="0" fontId="0" fillId="0" borderId="0" xfId="0" applyAlignment="1"/>
    <xf numFmtId="0" fontId="0" fillId="0" borderId="0" xfId="0" applyFill="1"/>
    <xf numFmtId="0" fontId="8" fillId="34" borderId="16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vertical="center"/>
    </xf>
    <xf numFmtId="37" fontId="9" fillId="34" borderId="16" xfId="0" applyNumberFormat="1" applyFont="1" applyFill="1" applyBorder="1" applyAlignment="1">
      <alignment wrapText="1"/>
    </xf>
    <xf numFmtId="37" fontId="4" fillId="34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wrapText="1"/>
    </xf>
    <xf numFmtId="0" fontId="10" fillId="0" borderId="0" xfId="0" applyFont="1"/>
    <xf numFmtId="0" fontId="4" fillId="34" borderId="16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wrapText="1"/>
    </xf>
    <xf numFmtId="0" fontId="0" fillId="0" borderId="0" xfId="0" applyAlignment="1">
      <alignment vertical="top" wrapText="1"/>
    </xf>
    <xf numFmtId="3" fontId="0" fillId="0" borderId="0" xfId="0" applyNumberFormat="1"/>
    <xf numFmtId="3" fontId="4" fillId="34" borderId="16" xfId="4" applyNumberFormat="1" applyFont="1" applyFill="1" applyBorder="1" applyAlignment="1">
      <alignment vertical="center"/>
    </xf>
    <xf numFmtId="165" fontId="4" fillId="34" borderId="16" xfId="1" applyNumberFormat="1" applyFont="1" applyFill="1" applyBorder="1"/>
    <xf numFmtId="3" fontId="3" fillId="33" borderId="15" xfId="1" applyNumberFormat="1" applyFont="1" applyFill="1" applyBorder="1" applyAlignment="1" applyProtection="1">
      <alignment horizontal="center" vertical="center" wrapText="1"/>
      <protection locked="0"/>
    </xf>
    <xf numFmtId="0" fontId="3" fillId="33" borderId="27" xfId="2" applyFont="1" applyFill="1" applyBorder="1" applyAlignment="1" applyProtection="1">
      <alignment horizontal="center" vertical="center" wrapText="1"/>
      <protection locked="0"/>
    </xf>
    <xf numFmtId="0" fontId="3" fillId="33" borderId="15" xfId="2" applyFont="1" applyFill="1" applyBorder="1" applyAlignment="1" applyProtection="1">
      <alignment horizontal="center" vertical="center" wrapText="1"/>
      <protection locked="0"/>
    </xf>
    <xf numFmtId="14" fontId="3" fillId="33" borderId="28" xfId="2" applyNumberFormat="1" applyFont="1" applyFill="1" applyBorder="1" applyAlignment="1" applyProtection="1">
      <alignment horizontal="center" vertical="center" wrapText="1"/>
      <protection locked="0"/>
    </xf>
    <xf numFmtId="3" fontId="3" fillId="33" borderId="29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6" xfId="1" applyNumberFormat="1" applyFont="1" applyFill="1" applyBorder="1"/>
    <xf numFmtId="165" fontId="4" fillId="34" borderId="16" xfId="1" applyNumberFormat="1" applyFont="1" applyFill="1" applyBorder="1" applyAlignment="1">
      <alignment vertical="center"/>
    </xf>
    <xf numFmtId="165" fontId="4" fillId="0" borderId="16" xfId="1" applyNumberFormat="1" applyFont="1" applyFill="1" applyBorder="1" applyAlignment="1"/>
    <xf numFmtId="165" fontId="4" fillId="34" borderId="16" xfId="1" applyNumberFormat="1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wrapText="1"/>
    </xf>
    <xf numFmtId="37" fontId="4" fillId="34" borderId="30" xfId="0" applyNumberFormat="1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37" fontId="9" fillId="34" borderId="30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34" borderId="30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top" wrapText="1"/>
    </xf>
    <xf numFmtId="14" fontId="4" fillId="34" borderId="31" xfId="0" applyNumberFormat="1" applyFont="1" applyFill="1" applyBorder="1" applyAlignment="1">
      <alignment horizontal="center"/>
    </xf>
    <xf numFmtId="165" fontId="4" fillId="34" borderId="30" xfId="1" applyNumberFormat="1" applyFont="1" applyFill="1" applyBorder="1"/>
    <xf numFmtId="14" fontId="4" fillId="34" borderId="31" xfId="0" applyNumberFormat="1" applyFont="1" applyFill="1" applyBorder="1" applyAlignment="1">
      <alignment horizontal="center" vertical="center"/>
    </xf>
    <xf numFmtId="166" fontId="4" fillId="34" borderId="31" xfId="1" applyNumberFormat="1" applyFont="1" applyFill="1" applyBorder="1" applyAlignment="1">
      <alignment horizontal="center"/>
    </xf>
    <xf numFmtId="14" fontId="4" fillId="0" borderId="31" xfId="0" applyNumberFormat="1" applyFont="1" applyFill="1" applyBorder="1" applyAlignment="1">
      <alignment horizontal="center"/>
    </xf>
    <xf numFmtId="165" fontId="4" fillId="0" borderId="30" xfId="1" applyNumberFormat="1" applyFont="1" applyFill="1" applyBorder="1"/>
    <xf numFmtId="14" fontId="8" fillId="34" borderId="31" xfId="0" applyNumberFormat="1" applyFont="1" applyFill="1" applyBorder="1" applyAlignment="1">
      <alignment horizontal="center"/>
    </xf>
    <xf numFmtId="165" fontId="8" fillId="34" borderId="30" xfId="1" applyNumberFormat="1" applyFont="1" applyFill="1" applyBorder="1"/>
    <xf numFmtId="165" fontId="4" fillId="34" borderId="30" xfId="1" applyNumberFormat="1" applyFont="1" applyFill="1" applyBorder="1" applyAlignment="1">
      <alignment vertical="center"/>
    </xf>
    <xf numFmtId="165" fontId="4" fillId="0" borderId="30" xfId="1" applyNumberFormat="1" applyFont="1" applyFill="1" applyBorder="1" applyAlignment="1"/>
    <xf numFmtId="165" fontId="4" fillId="34" borderId="30" xfId="1" applyNumberFormat="1" applyFont="1" applyFill="1" applyBorder="1" applyAlignment="1">
      <alignment horizontal="center" vertical="center"/>
    </xf>
    <xf numFmtId="14" fontId="4" fillId="34" borderId="31" xfId="0" applyNumberFormat="1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center"/>
    </xf>
    <xf numFmtId="3" fontId="6" fillId="34" borderId="30" xfId="3" applyNumberFormat="1" applyFont="1" applyFill="1" applyBorder="1" applyAlignment="1">
      <alignment horizontal="right" wrapText="1"/>
    </xf>
    <xf numFmtId="0" fontId="4" fillId="0" borderId="31" xfId="0" applyFont="1" applyFill="1" applyBorder="1" applyAlignment="1">
      <alignment horizontal="center" vertical="center"/>
    </xf>
    <xf numFmtId="3" fontId="6" fillId="0" borderId="30" xfId="3" applyNumberFormat="1" applyFont="1" applyFill="1" applyBorder="1" applyAlignment="1">
      <alignment horizontal="right" wrapText="1"/>
    </xf>
    <xf numFmtId="0" fontId="8" fillId="34" borderId="31" xfId="0" applyFont="1" applyFill="1" applyBorder="1" applyAlignment="1">
      <alignment horizontal="center" vertical="center"/>
    </xf>
    <xf numFmtId="3" fontId="6" fillId="34" borderId="31" xfId="3" applyNumberFormat="1" applyFont="1" applyFill="1" applyBorder="1" applyAlignment="1">
      <alignment horizontal="right" wrapText="1"/>
    </xf>
    <xf numFmtId="3" fontId="4" fillId="34" borderId="30" xfId="4" applyNumberFormat="1" applyFont="1" applyFill="1" applyBorder="1"/>
    <xf numFmtId="3" fontId="4" fillId="0" borderId="30" xfId="4" applyNumberFormat="1" applyFont="1" applyFill="1" applyBorder="1"/>
    <xf numFmtId="3" fontId="4" fillId="34" borderId="30" xfId="4" applyNumberFormat="1" applyFont="1" applyFill="1" applyBorder="1" applyAlignment="1">
      <alignment vertical="center"/>
    </xf>
    <xf numFmtId="3" fontId="4" fillId="34" borderId="30" xfId="4" applyNumberFormat="1" applyFont="1" applyFill="1" applyBorder="1" applyAlignment="1"/>
    <xf numFmtId="0" fontId="0" fillId="0" borderId="0" xfId="0" applyAlignment="1">
      <alignment vertical="center"/>
    </xf>
    <xf numFmtId="165" fontId="0" fillId="0" borderId="0" xfId="0" applyNumberFormat="1"/>
    <xf numFmtId="43" fontId="0" fillId="0" borderId="0" xfId="0" applyNumberFormat="1"/>
    <xf numFmtId="14" fontId="3" fillId="33" borderId="15" xfId="2" applyNumberFormat="1" applyFont="1" applyFill="1" applyBorder="1" applyAlignment="1" applyProtection="1">
      <alignment horizontal="center" vertical="center" wrapText="1"/>
      <protection locked="0"/>
    </xf>
    <xf numFmtId="3" fontId="4" fillId="34" borderId="16" xfId="4" applyNumberFormat="1" applyFont="1" applyFill="1" applyBorder="1" applyAlignment="1">
      <alignment horizontal="right"/>
    </xf>
    <xf numFmtId="0" fontId="4" fillId="34" borderId="36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165" fontId="4" fillId="34" borderId="37" xfId="1" applyNumberFormat="1" applyFont="1" applyFill="1" applyBorder="1"/>
    <xf numFmtId="165" fontId="4" fillId="34" borderId="16" xfId="1" applyNumberFormat="1" applyFont="1" applyFill="1" applyBorder="1" applyAlignment="1">
      <alignment horizontal="center"/>
    </xf>
    <xf numFmtId="165" fontId="4" fillId="34" borderId="36" xfId="1" applyNumberFormat="1" applyFont="1" applyFill="1" applyBorder="1"/>
    <xf numFmtId="165" fontId="4" fillId="34" borderId="30" xfId="1" applyNumberFormat="1" applyFont="1" applyFill="1" applyBorder="1" applyAlignment="1">
      <alignment horizontal="center"/>
    </xf>
    <xf numFmtId="165" fontId="4" fillId="34" borderId="39" xfId="1" applyNumberFormat="1" applyFont="1" applyFill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4" fontId="4" fillId="34" borderId="38" xfId="0" applyNumberFormat="1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left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left" vertical="center" wrapText="1"/>
    </xf>
    <xf numFmtId="0" fontId="4" fillId="34" borderId="41" xfId="0" applyFont="1" applyFill="1" applyBorder="1" applyAlignment="1">
      <alignment horizontal="center" vertical="center" wrapText="1"/>
    </xf>
    <xf numFmtId="14" fontId="4" fillId="34" borderId="42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/>
    </xf>
    <xf numFmtId="3" fontId="6" fillId="34" borderId="0" xfId="3" applyNumberFormat="1" applyFont="1" applyFill="1" applyBorder="1" applyAlignment="1">
      <alignment horizontal="right" wrapText="1"/>
    </xf>
    <xf numFmtId="0" fontId="4" fillId="34" borderId="40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vertical="center"/>
    </xf>
    <xf numFmtId="0" fontId="4" fillId="34" borderId="41" xfId="0" applyFont="1" applyFill="1" applyBorder="1" applyAlignment="1">
      <alignment horizontal="center" wrapText="1"/>
    </xf>
    <xf numFmtId="14" fontId="4" fillId="34" borderId="42" xfId="0" applyNumberFormat="1" applyFont="1" applyFill="1" applyBorder="1" applyAlignment="1">
      <alignment horizontal="center"/>
    </xf>
    <xf numFmtId="166" fontId="4" fillId="34" borderId="31" xfId="1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/>
    </xf>
    <xf numFmtId="165" fontId="4" fillId="34" borderId="30" xfId="1" applyNumberFormat="1" applyFont="1" applyFill="1" applyBorder="1" applyAlignment="1">
      <alignment horizontal="right" vertical="center"/>
    </xf>
    <xf numFmtId="165" fontId="4" fillId="34" borderId="41" xfId="1" applyNumberFormat="1" applyFont="1" applyFill="1" applyBorder="1"/>
    <xf numFmtId="165" fontId="4" fillId="34" borderId="40" xfId="1" applyNumberFormat="1" applyFont="1" applyFill="1" applyBorder="1"/>
    <xf numFmtId="165" fontId="4" fillId="34" borderId="43" xfId="1" applyNumberFormat="1" applyFont="1" applyFill="1" applyBorder="1"/>
    <xf numFmtId="165" fontId="4" fillId="34" borderId="43" xfId="1" applyNumberFormat="1" applyFont="1" applyFill="1" applyBorder="1" applyAlignment="1">
      <alignment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165" fontId="4" fillId="34" borderId="41" xfId="1" applyNumberFormat="1" applyFont="1" applyFill="1" applyBorder="1" applyAlignment="1">
      <alignment vertical="center"/>
    </xf>
    <xf numFmtId="14" fontId="4" fillId="34" borderId="42" xfId="0" applyNumberFormat="1" applyFont="1" applyFill="1" applyBorder="1" applyAlignment="1">
      <alignment horizontal="center" vertical="center"/>
    </xf>
    <xf numFmtId="165" fontId="4" fillId="34" borderId="40" xfId="1" applyNumberFormat="1" applyFont="1" applyFill="1" applyBorder="1" applyAlignment="1">
      <alignment vertical="center"/>
    </xf>
    <xf numFmtId="0" fontId="4" fillId="34" borderId="40" xfId="0" applyFont="1" applyFill="1" applyBorder="1" applyAlignment="1">
      <alignment horizontal="left" vertical="center" wrapText="1"/>
    </xf>
    <xf numFmtId="0" fontId="4" fillId="34" borderId="40" xfId="0" applyFont="1" applyFill="1" applyBorder="1" applyAlignment="1">
      <alignment horizontal="left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165" fontId="4" fillId="34" borderId="41" xfId="1" applyNumberFormat="1" applyFont="1" applyFill="1" applyBorder="1" applyAlignment="1">
      <alignment horizontal="center" vertical="center"/>
    </xf>
    <xf numFmtId="165" fontId="4" fillId="34" borderId="44" xfId="1" applyNumberFormat="1" applyFont="1" applyFill="1" applyBorder="1" applyAlignment="1">
      <alignment vertical="center"/>
    </xf>
    <xf numFmtId="0" fontId="4" fillId="34" borderId="4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3" fontId="6" fillId="0" borderId="31" xfId="3" applyNumberFormat="1" applyFont="1" applyFill="1" applyBorder="1" applyAlignment="1">
      <alignment horizontal="right" wrapText="1"/>
    </xf>
    <xf numFmtId="0" fontId="4" fillId="34" borderId="40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left" vertical="center" wrapText="1"/>
    </xf>
    <xf numFmtId="0" fontId="4" fillId="34" borderId="40" xfId="0" applyFont="1" applyFill="1" applyBorder="1" applyAlignment="1">
      <alignment horizontal="left" vertical="center"/>
    </xf>
    <xf numFmtId="0" fontId="4" fillId="34" borderId="41" xfId="0" applyFont="1" applyFill="1" applyBorder="1" applyAlignment="1">
      <alignment horizontal="center" vertical="center"/>
    </xf>
    <xf numFmtId="14" fontId="4" fillId="34" borderId="42" xfId="0" applyNumberFormat="1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165" fontId="4" fillId="34" borderId="40" xfId="1" applyNumberFormat="1" applyFont="1" applyFill="1" applyBorder="1" applyAlignment="1">
      <alignment horizontal="center" vertical="center"/>
    </xf>
    <xf numFmtId="165" fontId="4" fillId="34" borderId="41" xfId="1" applyNumberFormat="1" applyFont="1" applyFill="1" applyBorder="1" applyAlignment="1">
      <alignment horizontal="center" vertical="center"/>
    </xf>
    <xf numFmtId="165" fontId="4" fillId="34" borderId="43" xfId="1" applyNumberFormat="1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 wrapText="1"/>
    </xf>
    <xf numFmtId="165" fontId="4" fillId="34" borderId="41" xfId="1" applyNumberFormat="1" applyFont="1" applyFill="1" applyBorder="1" applyAlignment="1">
      <alignment horizontal="left" vertical="center"/>
    </xf>
    <xf numFmtId="165" fontId="4" fillId="34" borderId="40" xfId="1" applyNumberFormat="1" applyFont="1" applyFill="1" applyBorder="1" applyAlignment="1">
      <alignment horizontal="left" vertical="center"/>
    </xf>
    <xf numFmtId="0" fontId="4" fillId="34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3" fontId="3" fillId="33" borderId="26" xfId="1" applyNumberFormat="1" applyFont="1" applyFill="1" applyBorder="1" applyAlignment="1" applyProtection="1">
      <alignment horizontal="center" vertical="center" wrapText="1"/>
      <protection locked="0"/>
    </xf>
    <xf numFmtId="3" fontId="3" fillId="33" borderId="34" xfId="1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2" applyFont="1" applyFill="1" applyBorder="1" applyAlignment="1">
      <alignment horizontal="center" vertical="center" wrapText="1"/>
    </xf>
    <xf numFmtId="0" fontId="3" fillId="33" borderId="11" xfId="2" applyFont="1" applyFill="1" applyBorder="1" applyAlignment="1">
      <alignment horizontal="center" vertical="center" wrapText="1"/>
    </xf>
    <xf numFmtId="0" fontId="3" fillId="33" borderId="12" xfId="2" applyFont="1" applyFill="1" applyBorder="1" applyAlignment="1">
      <alignment horizontal="center" vertical="center" wrapText="1"/>
    </xf>
    <xf numFmtId="0" fontId="3" fillId="33" borderId="13" xfId="2" applyFont="1" applyFill="1" applyBorder="1" applyAlignment="1">
      <alignment horizontal="center" vertical="center" wrapText="1"/>
    </xf>
    <xf numFmtId="14" fontId="3" fillId="33" borderId="32" xfId="2" applyNumberFormat="1" applyFont="1" applyFill="1" applyBorder="1" applyAlignment="1" applyProtection="1">
      <alignment horizontal="center" vertical="center" wrapText="1"/>
      <protection locked="0"/>
    </xf>
    <xf numFmtId="14" fontId="3" fillId="33" borderId="33" xfId="2" applyNumberFormat="1" applyFont="1" applyFill="1" applyBorder="1" applyAlignment="1" applyProtection="1">
      <alignment horizontal="center" vertical="center" wrapText="1"/>
      <protection locked="0"/>
    </xf>
    <xf numFmtId="3" fontId="3" fillId="33" borderId="29" xfId="1" applyNumberFormat="1" applyFont="1" applyFill="1" applyBorder="1" applyAlignment="1" applyProtection="1">
      <alignment horizontal="center" vertical="center" wrapText="1"/>
      <protection locked="0"/>
    </xf>
    <xf numFmtId="3" fontId="3" fillId="33" borderId="35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Fill="1" applyBorder="1" applyAlignment="1">
      <alignment horizontal="left" vertical="center"/>
    </xf>
  </cellXfs>
  <cellStyles count="3994">
    <cellStyle name="20% - Accent1 10" xfId="5"/>
    <cellStyle name="20% - Accent1 10 2" xfId="6"/>
    <cellStyle name="20% - Accent1 10_draft transactions report_052009_rvsd" xfId="7"/>
    <cellStyle name="20% - Accent1 100" xfId="8"/>
    <cellStyle name="20% - Accent1 101" xfId="9"/>
    <cellStyle name="20% - Accent1 102" xfId="10"/>
    <cellStyle name="20% - Accent1 103" xfId="11"/>
    <cellStyle name="20% - Accent1 104" xfId="12"/>
    <cellStyle name="20% - Accent1 105" xfId="13"/>
    <cellStyle name="20% - Accent1 106" xfId="14"/>
    <cellStyle name="20% - Accent1 107" xfId="15"/>
    <cellStyle name="20% - Accent1 108" xfId="16"/>
    <cellStyle name="20% - Accent1 109" xfId="17"/>
    <cellStyle name="20% - Accent1 11" xfId="18"/>
    <cellStyle name="20% - Accent1 11 2" xfId="19"/>
    <cellStyle name="20% - Accent1 11_draft transactions report_052009_rvsd" xfId="20"/>
    <cellStyle name="20% - Accent1 110" xfId="21"/>
    <cellStyle name="20% - Accent1 111" xfId="22"/>
    <cellStyle name="20% - Accent1 112" xfId="23"/>
    <cellStyle name="20% - Accent1 113" xfId="24"/>
    <cellStyle name="20% - Accent1 114" xfId="25"/>
    <cellStyle name="20% - Accent1 115" xfId="26"/>
    <cellStyle name="20% - Accent1 116" xfId="27"/>
    <cellStyle name="20% - Accent1 117" xfId="28"/>
    <cellStyle name="20% - Accent1 118" xfId="29"/>
    <cellStyle name="20% - Accent1 119" xfId="30"/>
    <cellStyle name="20% - Accent1 12" xfId="31"/>
    <cellStyle name="20% - Accent1 12 2" xfId="32"/>
    <cellStyle name="20% - Accent1 12_draft transactions report_052009_rvsd" xfId="33"/>
    <cellStyle name="20% - Accent1 120" xfId="34"/>
    <cellStyle name="20% - Accent1 121" xfId="35"/>
    <cellStyle name="20% - Accent1 122" xfId="36"/>
    <cellStyle name="20% - Accent1 123" xfId="37"/>
    <cellStyle name="20% - Accent1 124" xfId="38"/>
    <cellStyle name="20% - Accent1 125" xfId="39"/>
    <cellStyle name="20% - Accent1 126" xfId="40"/>
    <cellStyle name="20% - Accent1 127" xfId="41"/>
    <cellStyle name="20% - Accent1 128" xfId="42"/>
    <cellStyle name="20% - Accent1 129" xfId="43"/>
    <cellStyle name="20% - Accent1 13" xfId="44"/>
    <cellStyle name="20% - Accent1 13 2" xfId="45"/>
    <cellStyle name="20% - Accent1 13_draft transactions report_052009_rvsd" xfId="46"/>
    <cellStyle name="20% - Accent1 130" xfId="47"/>
    <cellStyle name="20% - Accent1 131" xfId="48"/>
    <cellStyle name="20% - Accent1 132" xfId="49"/>
    <cellStyle name="20% - Accent1 133" xfId="50"/>
    <cellStyle name="20% - Accent1 134" xfId="51"/>
    <cellStyle name="20% - Accent1 135" xfId="52"/>
    <cellStyle name="20% - Accent1 136" xfId="53"/>
    <cellStyle name="20% - Accent1 137" xfId="54"/>
    <cellStyle name="20% - Accent1 138" xfId="55"/>
    <cellStyle name="20% - Accent1 139" xfId="56"/>
    <cellStyle name="20% - Accent1 14" xfId="57"/>
    <cellStyle name="20% - Accent1 14 2" xfId="58"/>
    <cellStyle name="20% - Accent1 14_draft transactions report_052009_rvsd" xfId="59"/>
    <cellStyle name="20% - Accent1 140" xfId="60"/>
    <cellStyle name="20% - Accent1 141" xfId="61"/>
    <cellStyle name="20% - Accent1 142" xfId="62"/>
    <cellStyle name="20% - Accent1 143" xfId="63"/>
    <cellStyle name="20% - Accent1 144" xfId="64"/>
    <cellStyle name="20% - Accent1 145" xfId="65"/>
    <cellStyle name="20% - Accent1 146" xfId="66"/>
    <cellStyle name="20% - Accent1 147" xfId="67"/>
    <cellStyle name="20% - Accent1 148" xfId="68"/>
    <cellStyle name="20% - Accent1 149" xfId="69"/>
    <cellStyle name="20% - Accent1 15" xfId="70"/>
    <cellStyle name="20% - Accent1 15 2" xfId="71"/>
    <cellStyle name="20% - Accent1 15_draft transactions report_052009_rvsd" xfId="72"/>
    <cellStyle name="20% - Accent1 150" xfId="73"/>
    <cellStyle name="20% - Accent1 151" xfId="74"/>
    <cellStyle name="20% - Accent1 152" xfId="75"/>
    <cellStyle name="20% - Accent1 16" xfId="76"/>
    <cellStyle name="20% - Accent1 16 2" xfId="77"/>
    <cellStyle name="20% - Accent1 16_draft transactions report_052009_rvsd" xfId="78"/>
    <cellStyle name="20% - Accent1 17" xfId="79"/>
    <cellStyle name="20% - Accent1 17 2" xfId="80"/>
    <cellStyle name="20% - Accent1 17_draft transactions report_052009_rvsd" xfId="81"/>
    <cellStyle name="20% - Accent1 18" xfId="82"/>
    <cellStyle name="20% - Accent1 18 2" xfId="83"/>
    <cellStyle name="20% - Accent1 18_draft transactions report_052009_rvsd" xfId="84"/>
    <cellStyle name="20% - Accent1 19" xfId="85"/>
    <cellStyle name="20% - Accent1 19 2" xfId="86"/>
    <cellStyle name="20% - Accent1 19_draft transactions report_052009_rvsd" xfId="87"/>
    <cellStyle name="20% - Accent1 2" xfId="88"/>
    <cellStyle name="20% - Accent1 2 2" xfId="89"/>
    <cellStyle name="20% - Accent1 2 2 2" xfId="90"/>
    <cellStyle name="20% - Accent1 2 2_draft transactions report_052009_rvsd" xfId="91"/>
    <cellStyle name="20% - Accent1 2 3" xfId="92"/>
    <cellStyle name="20% - Accent1 2_draft transactions report_052009_rvsd" xfId="93"/>
    <cellStyle name="20% - Accent1 20" xfId="94"/>
    <cellStyle name="20% - Accent1 20 2" xfId="95"/>
    <cellStyle name="20% - Accent1 20_draft transactions report_052009_rvsd" xfId="96"/>
    <cellStyle name="20% - Accent1 21" xfId="97"/>
    <cellStyle name="20% - Accent1 21 2" xfId="98"/>
    <cellStyle name="20% - Accent1 21_draft transactions report_052009_rvsd" xfId="99"/>
    <cellStyle name="20% - Accent1 22" xfId="100"/>
    <cellStyle name="20% - Accent1 22 2" xfId="101"/>
    <cellStyle name="20% - Accent1 22_draft transactions report_052009_rvsd" xfId="102"/>
    <cellStyle name="20% - Accent1 23" xfId="103"/>
    <cellStyle name="20% - Accent1 23 2" xfId="104"/>
    <cellStyle name="20% - Accent1 23_draft transactions report_052009_rvsd" xfId="105"/>
    <cellStyle name="20% - Accent1 24" xfId="106"/>
    <cellStyle name="20% - Accent1 24 2" xfId="107"/>
    <cellStyle name="20% - Accent1 24_draft transactions report_052009_rvsd" xfId="108"/>
    <cellStyle name="20% - Accent1 25" xfId="109"/>
    <cellStyle name="20% - Accent1 25 2" xfId="110"/>
    <cellStyle name="20% - Accent1 25_draft transactions report_052009_rvsd" xfId="111"/>
    <cellStyle name="20% - Accent1 26" xfId="112"/>
    <cellStyle name="20% - Accent1 26 2" xfId="113"/>
    <cellStyle name="20% - Accent1 26_draft transactions report_052009_rvsd" xfId="114"/>
    <cellStyle name="20% - Accent1 27" xfId="115"/>
    <cellStyle name="20% - Accent1 27 2" xfId="116"/>
    <cellStyle name="20% - Accent1 27_draft transactions report_052009_rvsd" xfId="117"/>
    <cellStyle name="20% - Accent1 28" xfId="118"/>
    <cellStyle name="20% - Accent1 28 2" xfId="119"/>
    <cellStyle name="20% - Accent1 28_draft transactions report_052009_rvsd" xfId="120"/>
    <cellStyle name="20% - Accent1 29" xfId="121"/>
    <cellStyle name="20% - Accent1 29 2" xfId="122"/>
    <cellStyle name="20% - Accent1 29_draft transactions report_052009_rvsd" xfId="123"/>
    <cellStyle name="20% - Accent1 3" xfId="124"/>
    <cellStyle name="20% - Accent1 3 2" xfId="125"/>
    <cellStyle name="20% - Accent1 3 2 2" xfId="126"/>
    <cellStyle name="20% - Accent1 3 2_draft transactions report_052009_rvsd" xfId="127"/>
    <cellStyle name="20% - Accent1 3 3" xfId="128"/>
    <cellStyle name="20% - Accent1 3_draft transactions report_052009_rvsd" xfId="129"/>
    <cellStyle name="20% - Accent1 30" xfId="130"/>
    <cellStyle name="20% - Accent1 30 2" xfId="131"/>
    <cellStyle name="20% - Accent1 30_draft transactions report_052009_rvsd" xfId="132"/>
    <cellStyle name="20% - Accent1 31" xfId="133"/>
    <cellStyle name="20% - Accent1 31 2" xfId="134"/>
    <cellStyle name="20% - Accent1 31_draft transactions report_052009_rvsd" xfId="135"/>
    <cellStyle name="20% - Accent1 32" xfId="136"/>
    <cellStyle name="20% - Accent1 32 2" xfId="137"/>
    <cellStyle name="20% - Accent1 32_draft transactions report_052009_rvsd" xfId="138"/>
    <cellStyle name="20% - Accent1 33" xfId="139"/>
    <cellStyle name="20% - Accent1 34" xfId="140"/>
    <cellStyle name="20% - Accent1 35" xfId="141"/>
    <cellStyle name="20% - Accent1 36" xfId="142"/>
    <cellStyle name="20% - Accent1 37" xfId="143"/>
    <cellStyle name="20% - Accent1 38" xfId="144"/>
    <cellStyle name="20% - Accent1 39" xfId="145"/>
    <cellStyle name="20% - Accent1 4" xfId="146"/>
    <cellStyle name="20% - Accent1 4 2" xfId="147"/>
    <cellStyle name="20% - Accent1 4 2 2" xfId="148"/>
    <cellStyle name="20% - Accent1 4 2_draft transactions report_052009_rvsd" xfId="149"/>
    <cellStyle name="20% - Accent1 4 3" xfId="150"/>
    <cellStyle name="20% - Accent1 4_draft transactions report_052009_rvsd" xfId="151"/>
    <cellStyle name="20% - Accent1 40" xfId="152"/>
    <cellStyle name="20% - Accent1 41" xfId="153"/>
    <cellStyle name="20% - Accent1 42" xfId="154"/>
    <cellStyle name="20% - Accent1 43" xfId="155"/>
    <cellStyle name="20% - Accent1 44" xfId="156"/>
    <cellStyle name="20% - Accent1 45" xfId="157"/>
    <cellStyle name="20% - Accent1 46" xfId="158"/>
    <cellStyle name="20% - Accent1 47" xfId="159"/>
    <cellStyle name="20% - Accent1 48" xfId="160"/>
    <cellStyle name="20% - Accent1 49" xfId="161"/>
    <cellStyle name="20% - Accent1 5" xfId="162"/>
    <cellStyle name="20% - Accent1 5 2" xfId="163"/>
    <cellStyle name="20% - Accent1 5 2 2" xfId="164"/>
    <cellStyle name="20% - Accent1 5 2_draft transactions report_052009_rvsd" xfId="165"/>
    <cellStyle name="20% - Accent1 5 3" xfId="166"/>
    <cellStyle name="20% - Accent1 5_draft transactions report_052009_rvsd" xfId="167"/>
    <cellStyle name="20% - Accent1 50" xfId="168"/>
    <cellStyle name="20% - Accent1 51" xfId="169"/>
    <cellStyle name="20% - Accent1 52" xfId="170"/>
    <cellStyle name="20% - Accent1 53" xfId="171"/>
    <cellStyle name="20% - Accent1 54" xfId="172"/>
    <cellStyle name="20% - Accent1 55" xfId="173"/>
    <cellStyle name="20% - Accent1 56" xfId="174"/>
    <cellStyle name="20% - Accent1 57" xfId="175"/>
    <cellStyle name="20% - Accent1 58" xfId="176"/>
    <cellStyle name="20% - Accent1 59" xfId="177"/>
    <cellStyle name="20% - Accent1 6" xfId="178"/>
    <cellStyle name="20% - Accent1 6 2" xfId="179"/>
    <cellStyle name="20% - Accent1 6 2 2" xfId="180"/>
    <cellStyle name="20% - Accent1 6 2_draft transactions report_052009_rvsd" xfId="181"/>
    <cellStyle name="20% - Accent1 6 3" xfId="182"/>
    <cellStyle name="20% - Accent1 6_draft transactions report_052009_rvsd" xfId="183"/>
    <cellStyle name="20% - Accent1 60" xfId="184"/>
    <cellStyle name="20% - Accent1 61" xfId="185"/>
    <cellStyle name="20% - Accent1 62" xfId="186"/>
    <cellStyle name="20% - Accent1 63" xfId="187"/>
    <cellStyle name="20% - Accent1 64" xfId="188"/>
    <cellStyle name="20% - Accent1 65" xfId="189"/>
    <cellStyle name="20% - Accent1 66" xfId="190"/>
    <cellStyle name="20% - Accent1 67" xfId="191"/>
    <cellStyle name="20% - Accent1 68" xfId="192"/>
    <cellStyle name="20% - Accent1 69" xfId="193"/>
    <cellStyle name="20% - Accent1 7" xfId="194"/>
    <cellStyle name="20% - Accent1 7 2" xfId="195"/>
    <cellStyle name="20% - Accent1 7 2 2" xfId="196"/>
    <cellStyle name="20% - Accent1 7 2_draft transactions report_052009_rvsd" xfId="197"/>
    <cellStyle name="20% - Accent1 7 3" xfId="198"/>
    <cellStyle name="20% - Accent1 7_draft transactions report_052009_rvsd" xfId="199"/>
    <cellStyle name="20% - Accent1 70" xfId="200"/>
    <cellStyle name="20% - Accent1 71" xfId="201"/>
    <cellStyle name="20% - Accent1 72" xfId="202"/>
    <cellStyle name="20% - Accent1 73" xfId="203"/>
    <cellStyle name="20% - Accent1 74" xfId="204"/>
    <cellStyle name="20% - Accent1 75" xfId="205"/>
    <cellStyle name="20% - Accent1 76" xfId="206"/>
    <cellStyle name="20% - Accent1 77" xfId="207"/>
    <cellStyle name="20% - Accent1 78" xfId="208"/>
    <cellStyle name="20% - Accent1 79" xfId="209"/>
    <cellStyle name="20% - Accent1 8" xfId="210"/>
    <cellStyle name="20% - Accent1 8 2" xfId="211"/>
    <cellStyle name="20% - Accent1 8 2 2" xfId="212"/>
    <cellStyle name="20% - Accent1 8 2_draft transactions report_052009_rvsd" xfId="213"/>
    <cellStyle name="20% - Accent1 8 3" xfId="214"/>
    <cellStyle name="20% - Accent1 8_draft transactions report_052009_rvsd" xfId="215"/>
    <cellStyle name="20% - Accent1 80" xfId="216"/>
    <cellStyle name="20% - Accent1 81" xfId="217"/>
    <cellStyle name="20% - Accent1 82" xfId="218"/>
    <cellStyle name="20% - Accent1 83" xfId="219"/>
    <cellStyle name="20% - Accent1 84" xfId="220"/>
    <cellStyle name="20% - Accent1 85" xfId="221"/>
    <cellStyle name="20% - Accent1 86" xfId="222"/>
    <cellStyle name="20% - Accent1 87" xfId="223"/>
    <cellStyle name="20% - Accent1 88" xfId="224"/>
    <cellStyle name="20% - Accent1 89" xfId="225"/>
    <cellStyle name="20% - Accent1 9" xfId="226"/>
    <cellStyle name="20% - Accent1 9 2" xfId="227"/>
    <cellStyle name="20% - Accent1 9 2 2" xfId="228"/>
    <cellStyle name="20% - Accent1 9 2_draft transactions report_052009_rvsd" xfId="229"/>
    <cellStyle name="20% - Accent1 9 3" xfId="230"/>
    <cellStyle name="20% - Accent1 9_draft transactions report_052009_rvsd" xfId="231"/>
    <cellStyle name="20% - Accent1 90" xfId="232"/>
    <cellStyle name="20% - Accent1 91" xfId="233"/>
    <cellStyle name="20% - Accent1 92" xfId="234"/>
    <cellStyle name="20% - Accent1 93" xfId="235"/>
    <cellStyle name="20% - Accent1 94" xfId="236"/>
    <cellStyle name="20% - Accent1 95" xfId="237"/>
    <cellStyle name="20% - Accent1 96" xfId="238"/>
    <cellStyle name="20% - Accent1 97" xfId="239"/>
    <cellStyle name="20% - Accent1 98" xfId="240"/>
    <cellStyle name="20% - Accent1 99" xfId="241"/>
    <cellStyle name="20% - Accent2 10" xfId="242"/>
    <cellStyle name="20% - Accent2 10 2" xfId="243"/>
    <cellStyle name="20% - Accent2 10_draft transactions report_052009_rvsd" xfId="244"/>
    <cellStyle name="20% - Accent2 100" xfId="245"/>
    <cellStyle name="20% - Accent2 101" xfId="246"/>
    <cellStyle name="20% - Accent2 102" xfId="247"/>
    <cellStyle name="20% - Accent2 103" xfId="248"/>
    <cellStyle name="20% - Accent2 104" xfId="249"/>
    <cellStyle name="20% - Accent2 105" xfId="250"/>
    <cellStyle name="20% - Accent2 106" xfId="251"/>
    <cellStyle name="20% - Accent2 107" xfId="252"/>
    <cellStyle name="20% - Accent2 108" xfId="253"/>
    <cellStyle name="20% - Accent2 109" xfId="254"/>
    <cellStyle name="20% - Accent2 11" xfId="255"/>
    <cellStyle name="20% - Accent2 11 2" xfId="256"/>
    <cellStyle name="20% - Accent2 11_draft transactions report_052009_rvsd" xfId="257"/>
    <cellStyle name="20% - Accent2 110" xfId="258"/>
    <cellStyle name="20% - Accent2 111" xfId="259"/>
    <cellStyle name="20% - Accent2 112" xfId="260"/>
    <cellStyle name="20% - Accent2 113" xfId="261"/>
    <cellStyle name="20% - Accent2 114" xfId="262"/>
    <cellStyle name="20% - Accent2 115" xfId="263"/>
    <cellStyle name="20% - Accent2 116" xfId="264"/>
    <cellStyle name="20% - Accent2 117" xfId="265"/>
    <cellStyle name="20% - Accent2 118" xfId="266"/>
    <cellStyle name="20% - Accent2 119" xfId="267"/>
    <cellStyle name="20% - Accent2 12" xfId="268"/>
    <cellStyle name="20% - Accent2 12 2" xfId="269"/>
    <cellStyle name="20% - Accent2 12_draft transactions report_052009_rvsd" xfId="270"/>
    <cellStyle name="20% - Accent2 120" xfId="271"/>
    <cellStyle name="20% - Accent2 121" xfId="272"/>
    <cellStyle name="20% - Accent2 122" xfId="273"/>
    <cellStyle name="20% - Accent2 123" xfId="274"/>
    <cellStyle name="20% - Accent2 124" xfId="275"/>
    <cellStyle name="20% - Accent2 125" xfId="276"/>
    <cellStyle name="20% - Accent2 126" xfId="277"/>
    <cellStyle name="20% - Accent2 127" xfId="278"/>
    <cellStyle name="20% - Accent2 128" xfId="279"/>
    <cellStyle name="20% - Accent2 129" xfId="280"/>
    <cellStyle name="20% - Accent2 13" xfId="281"/>
    <cellStyle name="20% - Accent2 13 2" xfId="282"/>
    <cellStyle name="20% - Accent2 13_draft transactions report_052009_rvsd" xfId="283"/>
    <cellStyle name="20% - Accent2 130" xfId="284"/>
    <cellStyle name="20% - Accent2 131" xfId="285"/>
    <cellStyle name="20% - Accent2 132" xfId="286"/>
    <cellStyle name="20% - Accent2 133" xfId="287"/>
    <cellStyle name="20% - Accent2 134" xfId="288"/>
    <cellStyle name="20% - Accent2 135" xfId="289"/>
    <cellStyle name="20% - Accent2 136" xfId="290"/>
    <cellStyle name="20% - Accent2 137" xfId="291"/>
    <cellStyle name="20% - Accent2 138" xfId="292"/>
    <cellStyle name="20% - Accent2 139" xfId="293"/>
    <cellStyle name="20% - Accent2 14" xfId="294"/>
    <cellStyle name="20% - Accent2 14 2" xfId="295"/>
    <cellStyle name="20% - Accent2 14_draft transactions report_052009_rvsd" xfId="296"/>
    <cellStyle name="20% - Accent2 140" xfId="297"/>
    <cellStyle name="20% - Accent2 141" xfId="298"/>
    <cellStyle name="20% - Accent2 142" xfId="299"/>
    <cellStyle name="20% - Accent2 143" xfId="300"/>
    <cellStyle name="20% - Accent2 144" xfId="301"/>
    <cellStyle name="20% - Accent2 145" xfId="302"/>
    <cellStyle name="20% - Accent2 146" xfId="303"/>
    <cellStyle name="20% - Accent2 147" xfId="304"/>
    <cellStyle name="20% - Accent2 148" xfId="305"/>
    <cellStyle name="20% - Accent2 149" xfId="306"/>
    <cellStyle name="20% - Accent2 15" xfId="307"/>
    <cellStyle name="20% - Accent2 15 2" xfId="308"/>
    <cellStyle name="20% - Accent2 15_draft transactions report_052009_rvsd" xfId="309"/>
    <cellStyle name="20% - Accent2 150" xfId="310"/>
    <cellStyle name="20% - Accent2 151" xfId="311"/>
    <cellStyle name="20% - Accent2 152" xfId="312"/>
    <cellStyle name="20% - Accent2 16" xfId="313"/>
    <cellStyle name="20% - Accent2 16 2" xfId="314"/>
    <cellStyle name="20% - Accent2 16_draft transactions report_052009_rvsd" xfId="315"/>
    <cellStyle name="20% - Accent2 17" xfId="316"/>
    <cellStyle name="20% - Accent2 17 2" xfId="317"/>
    <cellStyle name="20% - Accent2 17_draft transactions report_052009_rvsd" xfId="318"/>
    <cellStyle name="20% - Accent2 18" xfId="319"/>
    <cellStyle name="20% - Accent2 18 2" xfId="320"/>
    <cellStyle name="20% - Accent2 18_draft transactions report_052009_rvsd" xfId="321"/>
    <cellStyle name="20% - Accent2 19" xfId="322"/>
    <cellStyle name="20% - Accent2 19 2" xfId="323"/>
    <cellStyle name="20% - Accent2 19_draft transactions report_052009_rvsd" xfId="324"/>
    <cellStyle name="20% - Accent2 2" xfId="325"/>
    <cellStyle name="20% - Accent2 2 2" xfId="326"/>
    <cellStyle name="20% - Accent2 2 2 2" xfId="327"/>
    <cellStyle name="20% - Accent2 2 2_draft transactions report_052009_rvsd" xfId="328"/>
    <cellStyle name="20% - Accent2 2 3" xfId="329"/>
    <cellStyle name="20% - Accent2 2_draft transactions report_052009_rvsd" xfId="330"/>
    <cellStyle name="20% - Accent2 20" xfId="331"/>
    <cellStyle name="20% - Accent2 20 2" xfId="332"/>
    <cellStyle name="20% - Accent2 20_draft transactions report_052009_rvsd" xfId="333"/>
    <cellStyle name="20% - Accent2 21" xfId="334"/>
    <cellStyle name="20% - Accent2 21 2" xfId="335"/>
    <cellStyle name="20% - Accent2 21_draft transactions report_052009_rvsd" xfId="336"/>
    <cellStyle name="20% - Accent2 22" xfId="337"/>
    <cellStyle name="20% - Accent2 22 2" xfId="338"/>
    <cellStyle name="20% - Accent2 22_draft transactions report_052009_rvsd" xfId="339"/>
    <cellStyle name="20% - Accent2 23" xfId="340"/>
    <cellStyle name="20% - Accent2 23 2" xfId="341"/>
    <cellStyle name="20% - Accent2 23_draft transactions report_052009_rvsd" xfId="342"/>
    <cellStyle name="20% - Accent2 24" xfId="343"/>
    <cellStyle name="20% - Accent2 24 2" xfId="344"/>
    <cellStyle name="20% - Accent2 24_draft transactions report_052009_rvsd" xfId="345"/>
    <cellStyle name="20% - Accent2 25" xfId="346"/>
    <cellStyle name="20% - Accent2 25 2" xfId="347"/>
    <cellStyle name="20% - Accent2 25_draft transactions report_052009_rvsd" xfId="348"/>
    <cellStyle name="20% - Accent2 26" xfId="349"/>
    <cellStyle name="20% - Accent2 26 2" xfId="350"/>
    <cellStyle name="20% - Accent2 26_draft transactions report_052009_rvsd" xfId="351"/>
    <cellStyle name="20% - Accent2 27" xfId="352"/>
    <cellStyle name="20% - Accent2 27 2" xfId="353"/>
    <cellStyle name="20% - Accent2 27_draft transactions report_052009_rvsd" xfId="354"/>
    <cellStyle name="20% - Accent2 28" xfId="355"/>
    <cellStyle name="20% - Accent2 28 2" xfId="356"/>
    <cellStyle name="20% - Accent2 28_draft transactions report_052009_rvsd" xfId="357"/>
    <cellStyle name="20% - Accent2 29" xfId="358"/>
    <cellStyle name="20% - Accent2 29 2" xfId="359"/>
    <cellStyle name="20% - Accent2 29_draft transactions report_052009_rvsd" xfId="360"/>
    <cellStyle name="20% - Accent2 3" xfId="361"/>
    <cellStyle name="20% - Accent2 3 2" xfId="362"/>
    <cellStyle name="20% - Accent2 3 2 2" xfId="363"/>
    <cellStyle name="20% - Accent2 3 2_draft transactions report_052009_rvsd" xfId="364"/>
    <cellStyle name="20% - Accent2 3 3" xfId="365"/>
    <cellStyle name="20% - Accent2 3_draft transactions report_052009_rvsd" xfId="366"/>
    <cellStyle name="20% - Accent2 30" xfId="367"/>
    <cellStyle name="20% - Accent2 30 2" xfId="368"/>
    <cellStyle name="20% - Accent2 30_draft transactions report_052009_rvsd" xfId="369"/>
    <cellStyle name="20% - Accent2 31" xfId="370"/>
    <cellStyle name="20% - Accent2 31 2" xfId="371"/>
    <cellStyle name="20% - Accent2 31_draft transactions report_052009_rvsd" xfId="372"/>
    <cellStyle name="20% - Accent2 32" xfId="373"/>
    <cellStyle name="20% - Accent2 32 2" xfId="374"/>
    <cellStyle name="20% - Accent2 32_draft transactions report_052009_rvsd" xfId="375"/>
    <cellStyle name="20% - Accent2 33" xfId="376"/>
    <cellStyle name="20% - Accent2 34" xfId="377"/>
    <cellStyle name="20% - Accent2 35" xfId="378"/>
    <cellStyle name="20% - Accent2 36" xfId="379"/>
    <cellStyle name="20% - Accent2 37" xfId="380"/>
    <cellStyle name="20% - Accent2 38" xfId="381"/>
    <cellStyle name="20% - Accent2 39" xfId="382"/>
    <cellStyle name="20% - Accent2 4" xfId="383"/>
    <cellStyle name="20% - Accent2 4 2" xfId="384"/>
    <cellStyle name="20% - Accent2 4 2 2" xfId="385"/>
    <cellStyle name="20% - Accent2 4 2_draft transactions report_052009_rvsd" xfId="386"/>
    <cellStyle name="20% - Accent2 4 3" xfId="387"/>
    <cellStyle name="20% - Accent2 4_draft transactions report_052009_rvsd" xfId="388"/>
    <cellStyle name="20% - Accent2 40" xfId="389"/>
    <cellStyle name="20% - Accent2 41" xfId="390"/>
    <cellStyle name="20% - Accent2 42" xfId="391"/>
    <cellStyle name="20% - Accent2 43" xfId="392"/>
    <cellStyle name="20% - Accent2 44" xfId="393"/>
    <cellStyle name="20% - Accent2 45" xfId="394"/>
    <cellStyle name="20% - Accent2 46" xfId="395"/>
    <cellStyle name="20% - Accent2 47" xfId="396"/>
    <cellStyle name="20% - Accent2 48" xfId="397"/>
    <cellStyle name="20% - Accent2 49" xfId="398"/>
    <cellStyle name="20% - Accent2 5" xfId="399"/>
    <cellStyle name="20% - Accent2 5 2" xfId="400"/>
    <cellStyle name="20% - Accent2 5 2 2" xfId="401"/>
    <cellStyle name="20% - Accent2 5 2_draft transactions report_052009_rvsd" xfId="402"/>
    <cellStyle name="20% - Accent2 5 3" xfId="403"/>
    <cellStyle name="20% - Accent2 5_draft transactions report_052009_rvsd" xfId="404"/>
    <cellStyle name="20% - Accent2 50" xfId="405"/>
    <cellStyle name="20% - Accent2 51" xfId="406"/>
    <cellStyle name="20% - Accent2 52" xfId="407"/>
    <cellStyle name="20% - Accent2 53" xfId="408"/>
    <cellStyle name="20% - Accent2 54" xfId="409"/>
    <cellStyle name="20% - Accent2 55" xfId="410"/>
    <cellStyle name="20% - Accent2 56" xfId="411"/>
    <cellStyle name="20% - Accent2 57" xfId="412"/>
    <cellStyle name="20% - Accent2 58" xfId="413"/>
    <cellStyle name="20% - Accent2 59" xfId="414"/>
    <cellStyle name="20% - Accent2 6" xfId="415"/>
    <cellStyle name="20% - Accent2 6 2" xfId="416"/>
    <cellStyle name="20% - Accent2 6 2 2" xfId="417"/>
    <cellStyle name="20% - Accent2 6 2_draft transactions report_052009_rvsd" xfId="418"/>
    <cellStyle name="20% - Accent2 6 3" xfId="419"/>
    <cellStyle name="20% - Accent2 6_draft transactions report_052009_rvsd" xfId="420"/>
    <cellStyle name="20% - Accent2 60" xfId="421"/>
    <cellStyle name="20% - Accent2 61" xfId="422"/>
    <cellStyle name="20% - Accent2 62" xfId="423"/>
    <cellStyle name="20% - Accent2 63" xfId="424"/>
    <cellStyle name="20% - Accent2 64" xfId="425"/>
    <cellStyle name="20% - Accent2 65" xfId="426"/>
    <cellStyle name="20% - Accent2 66" xfId="427"/>
    <cellStyle name="20% - Accent2 67" xfId="428"/>
    <cellStyle name="20% - Accent2 68" xfId="429"/>
    <cellStyle name="20% - Accent2 69" xfId="430"/>
    <cellStyle name="20% - Accent2 7" xfId="431"/>
    <cellStyle name="20% - Accent2 7 2" xfId="432"/>
    <cellStyle name="20% - Accent2 7 2 2" xfId="433"/>
    <cellStyle name="20% - Accent2 7 2_draft transactions report_052009_rvsd" xfId="434"/>
    <cellStyle name="20% - Accent2 7 3" xfId="435"/>
    <cellStyle name="20% - Accent2 7_draft transactions report_052009_rvsd" xfId="436"/>
    <cellStyle name="20% - Accent2 70" xfId="437"/>
    <cellStyle name="20% - Accent2 71" xfId="438"/>
    <cellStyle name="20% - Accent2 72" xfId="439"/>
    <cellStyle name="20% - Accent2 73" xfId="440"/>
    <cellStyle name="20% - Accent2 74" xfId="441"/>
    <cellStyle name="20% - Accent2 75" xfId="442"/>
    <cellStyle name="20% - Accent2 76" xfId="443"/>
    <cellStyle name="20% - Accent2 77" xfId="444"/>
    <cellStyle name="20% - Accent2 78" xfId="445"/>
    <cellStyle name="20% - Accent2 79" xfId="446"/>
    <cellStyle name="20% - Accent2 8" xfId="447"/>
    <cellStyle name="20% - Accent2 8 2" xfId="448"/>
    <cellStyle name="20% - Accent2 8 2 2" xfId="449"/>
    <cellStyle name="20% - Accent2 8 2_draft transactions report_052009_rvsd" xfId="450"/>
    <cellStyle name="20% - Accent2 8 3" xfId="451"/>
    <cellStyle name="20% - Accent2 8_draft transactions report_052009_rvsd" xfId="452"/>
    <cellStyle name="20% - Accent2 80" xfId="453"/>
    <cellStyle name="20% - Accent2 81" xfId="454"/>
    <cellStyle name="20% - Accent2 82" xfId="455"/>
    <cellStyle name="20% - Accent2 83" xfId="456"/>
    <cellStyle name="20% - Accent2 84" xfId="457"/>
    <cellStyle name="20% - Accent2 85" xfId="458"/>
    <cellStyle name="20% - Accent2 86" xfId="459"/>
    <cellStyle name="20% - Accent2 87" xfId="460"/>
    <cellStyle name="20% - Accent2 88" xfId="461"/>
    <cellStyle name="20% - Accent2 89" xfId="462"/>
    <cellStyle name="20% - Accent2 9" xfId="463"/>
    <cellStyle name="20% - Accent2 9 2" xfId="464"/>
    <cellStyle name="20% - Accent2 9 2 2" xfId="465"/>
    <cellStyle name="20% - Accent2 9 2_draft transactions report_052009_rvsd" xfId="466"/>
    <cellStyle name="20% - Accent2 9 3" xfId="467"/>
    <cellStyle name="20% - Accent2 9_draft transactions report_052009_rvsd" xfId="468"/>
    <cellStyle name="20% - Accent2 90" xfId="469"/>
    <cellStyle name="20% - Accent2 91" xfId="470"/>
    <cellStyle name="20% - Accent2 92" xfId="471"/>
    <cellStyle name="20% - Accent2 93" xfId="472"/>
    <cellStyle name="20% - Accent2 94" xfId="473"/>
    <cellStyle name="20% - Accent2 95" xfId="474"/>
    <cellStyle name="20% - Accent2 96" xfId="475"/>
    <cellStyle name="20% - Accent2 97" xfId="476"/>
    <cellStyle name="20% - Accent2 98" xfId="477"/>
    <cellStyle name="20% - Accent2 99" xfId="478"/>
    <cellStyle name="20% - Accent3 10" xfId="479"/>
    <cellStyle name="20% - Accent3 10 2" xfId="480"/>
    <cellStyle name="20% - Accent3 10_draft transactions report_052009_rvsd" xfId="481"/>
    <cellStyle name="20% - Accent3 100" xfId="482"/>
    <cellStyle name="20% - Accent3 101" xfId="483"/>
    <cellStyle name="20% - Accent3 102" xfId="484"/>
    <cellStyle name="20% - Accent3 103" xfId="485"/>
    <cellStyle name="20% - Accent3 104" xfId="486"/>
    <cellStyle name="20% - Accent3 105" xfId="487"/>
    <cellStyle name="20% - Accent3 106" xfId="488"/>
    <cellStyle name="20% - Accent3 107" xfId="489"/>
    <cellStyle name="20% - Accent3 108" xfId="490"/>
    <cellStyle name="20% - Accent3 109" xfId="491"/>
    <cellStyle name="20% - Accent3 11" xfId="492"/>
    <cellStyle name="20% - Accent3 11 2" xfId="493"/>
    <cellStyle name="20% - Accent3 11_draft transactions report_052009_rvsd" xfId="494"/>
    <cellStyle name="20% - Accent3 110" xfId="495"/>
    <cellStyle name="20% - Accent3 111" xfId="496"/>
    <cellStyle name="20% - Accent3 112" xfId="497"/>
    <cellStyle name="20% - Accent3 113" xfId="498"/>
    <cellStyle name="20% - Accent3 114" xfId="499"/>
    <cellStyle name="20% - Accent3 115" xfId="500"/>
    <cellStyle name="20% - Accent3 116" xfId="501"/>
    <cellStyle name="20% - Accent3 117" xfId="502"/>
    <cellStyle name="20% - Accent3 118" xfId="503"/>
    <cellStyle name="20% - Accent3 119" xfId="504"/>
    <cellStyle name="20% - Accent3 12" xfId="505"/>
    <cellStyle name="20% - Accent3 12 2" xfId="506"/>
    <cellStyle name="20% - Accent3 12_draft transactions report_052009_rvsd" xfId="507"/>
    <cellStyle name="20% - Accent3 120" xfId="508"/>
    <cellStyle name="20% - Accent3 121" xfId="509"/>
    <cellStyle name="20% - Accent3 122" xfId="510"/>
    <cellStyle name="20% - Accent3 123" xfId="511"/>
    <cellStyle name="20% - Accent3 124" xfId="512"/>
    <cellStyle name="20% - Accent3 125" xfId="513"/>
    <cellStyle name="20% - Accent3 126" xfId="514"/>
    <cellStyle name="20% - Accent3 127" xfId="515"/>
    <cellStyle name="20% - Accent3 128" xfId="516"/>
    <cellStyle name="20% - Accent3 129" xfId="517"/>
    <cellStyle name="20% - Accent3 13" xfId="518"/>
    <cellStyle name="20% - Accent3 13 2" xfId="519"/>
    <cellStyle name="20% - Accent3 13_draft transactions report_052009_rvsd" xfId="520"/>
    <cellStyle name="20% - Accent3 130" xfId="521"/>
    <cellStyle name="20% - Accent3 131" xfId="522"/>
    <cellStyle name="20% - Accent3 132" xfId="523"/>
    <cellStyle name="20% - Accent3 133" xfId="524"/>
    <cellStyle name="20% - Accent3 134" xfId="525"/>
    <cellStyle name="20% - Accent3 135" xfId="526"/>
    <cellStyle name="20% - Accent3 136" xfId="527"/>
    <cellStyle name="20% - Accent3 137" xfId="528"/>
    <cellStyle name="20% - Accent3 138" xfId="529"/>
    <cellStyle name="20% - Accent3 139" xfId="530"/>
    <cellStyle name="20% - Accent3 14" xfId="531"/>
    <cellStyle name="20% - Accent3 14 2" xfId="532"/>
    <cellStyle name="20% - Accent3 14_draft transactions report_052009_rvsd" xfId="533"/>
    <cellStyle name="20% - Accent3 140" xfId="534"/>
    <cellStyle name="20% - Accent3 141" xfId="535"/>
    <cellStyle name="20% - Accent3 142" xfId="536"/>
    <cellStyle name="20% - Accent3 143" xfId="537"/>
    <cellStyle name="20% - Accent3 144" xfId="538"/>
    <cellStyle name="20% - Accent3 145" xfId="539"/>
    <cellStyle name="20% - Accent3 146" xfId="540"/>
    <cellStyle name="20% - Accent3 147" xfId="541"/>
    <cellStyle name="20% - Accent3 148" xfId="542"/>
    <cellStyle name="20% - Accent3 149" xfId="543"/>
    <cellStyle name="20% - Accent3 15" xfId="544"/>
    <cellStyle name="20% - Accent3 15 2" xfId="545"/>
    <cellStyle name="20% - Accent3 15_draft transactions report_052009_rvsd" xfId="546"/>
    <cellStyle name="20% - Accent3 150" xfId="547"/>
    <cellStyle name="20% - Accent3 151" xfId="548"/>
    <cellStyle name="20% - Accent3 152" xfId="549"/>
    <cellStyle name="20% - Accent3 16" xfId="550"/>
    <cellStyle name="20% - Accent3 16 2" xfId="551"/>
    <cellStyle name="20% - Accent3 16_draft transactions report_052009_rvsd" xfId="552"/>
    <cellStyle name="20% - Accent3 17" xfId="553"/>
    <cellStyle name="20% - Accent3 17 2" xfId="554"/>
    <cellStyle name="20% - Accent3 17_draft transactions report_052009_rvsd" xfId="555"/>
    <cellStyle name="20% - Accent3 18" xfId="556"/>
    <cellStyle name="20% - Accent3 18 2" xfId="557"/>
    <cellStyle name="20% - Accent3 18_draft transactions report_052009_rvsd" xfId="558"/>
    <cellStyle name="20% - Accent3 19" xfId="559"/>
    <cellStyle name="20% - Accent3 19 2" xfId="560"/>
    <cellStyle name="20% - Accent3 19_draft transactions report_052009_rvsd" xfId="561"/>
    <cellStyle name="20% - Accent3 2" xfId="562"/>
    <cellStyle name="20% - Accent3 2 2" xfId="563"/>
    <cellStyle name="20% - Accent3 2 2 2" xfId="564"/>
    <cellStyle name="20% - Accent3 2 2_draft transactions report_052009_rvsd" xfId="565"/>
    <cellStyle name="20% - Accent3 2 3" xfId="566"/>
    <cellStyle name="20% - Accent3 2_draft transactions report_052009_rvsd" xfId="567"/>
    <cellStyle name="20% - Accent3 20" xfId="568"/>
    <cellStyle name="20% - Accent3 20 2" xfId="569"/>
    <cellStyle name="20% - Accent3 20_draft transactions report_052009_rvsd" xfId="570"/>
    <cellStyle name="20% - Accent3 21" xfId="571"/>
    <cellStyle name="20% - Accent3 21 2" xfId="572"/>
    <cellStyle name="20% - Accent3 21_draft transactions report_052009_rvsd" xfId="573"/>
    <cellStyle name="20% - Accent3 22" xfId="574"/>
    <cellStyle name="20% - Accent3 22 2" xfId="575"/>
    <cellStyle name="20% - Accent3 22_draft transactions report_052009_rvsd" xfId="576"/>
    <cellStyle name="20% - Accent3 23" xfId="577"/>
    <cellStyle name="20% - Accent3 23 2" xfId="578"/>
    <cellStyle name="20% - Accent3 23_draft transactions report_052009_rvsd" xfId="579"/>
    <cellStyle name="20% - Accent3 24" xfId="580"/>
    <cellStyle name="20% - Accent3 24 2" xfId="581"/>
    <cellStyle name="20% - Accent3 24_draft transactions report_052009_rvsd" xfId="582"/>
    <cellStyle name="20% - Accent3 25" xfId="583"/>
    <cellStyle name="20% - Accent3 25 2" xfId="584"/>
    <cellStyle name="20% - Accent3 25_draft transactions report_052009_rvsd" xfId="585"/>
    <cellStyle name="20% - Accent3 26" xfId="586"/>
    <cellStyle name="20% - Accent3 26 2" xfId="587"/>
    <cellStyle name="20% - Accent3 26_draft transactions report_052009_rvsd" xfId="588"/>
    <cellStyle name="20% - Accent3 27" xfId="589"/>
    <cellStyle name="20% - Accent3 27 2" xfId="590"/>
    <cellStyle name="20% - Accent3 27_draft transactions report_052009_rvsd" xfId="591"/>
    <cellStyle name="20% - Accent3 28" xfId="592"/>
    <cellStyle name="20% - Accent3 28 2" xfId="593"/>
    <cellStyle name="20% - Accent3 28_draft transactions report_052009_rvsd" xfId="594"/>
    <cellStyle name="20% - Accent3 29" xfId="595"/>
    <cellStyle name="20% - Accent3 29 2" xfId="596"/>
    <cellStyle name="20% - Accent3 29_draft transactions report_052009_rvsd" xfId="597"/>
    <cellStyle name="20% - Accent3 3" xfId="598"/>
    <cellStyle name="20% - Accent3 3 2" xfId="599"/>
    <cellStyle name="20% - Accent3 3 2 2" xfId="600"/>
    <cellStyle name="20% - Accent3 3 2_draft transactions report_052009_rvsd" xfId="601"/>
    <cellStyle name="20% - Accent3 3 3" xfId="602"/>
    <cellStyle name="20% - Accent3 3_draft transactions report_052009_rvsd" xfId="603"/>
    <cellStyle name="20% - Accent3 30" xfId="604"/>
    <cellStyle name="20% - Accent3 30 2" xfId="605"/>
    <cellStyle name="20% - Accent3 30_draft transactions report_052009_rvsd" xfId="606"/>
    <cellStyle name="20% - Accent3 31" xfId="607"/>
    <cellStyle name="20% - Accent3 31 2" xfId="608"/>
    <cellStyle name="20% - Accent3 31_draft transactions report_052009_rvsd" xfId="609"/>
    <cellStyle name="20% - Accent3 32" xfId="610"/>
    <cellStyle name="20% - Accent3 32 2" xfId="611"/>
    <cellStyle name="20% - Accent3 32_draft transactions report_052009_rvsd" xfId="612"/>
    <cellStyle name="20% - Accent3 33" xfId="613"/>
    <cellStyle name="20% - Accent3 34" xfId="614"/>
    <cellStyle name="20% - Accent3 35" xfId="615"/>
    <cellStyle name="20% - Accent3 36" xfId="616"/>
    <cellStyle name="20% - Accent3 37" xfId="617"/>
    <cellStyle name="20% - Accent3 38" xfId="618"/>
    <cellStyle name="20% - Accent3 39" xfId="619"/>
    <cellStyle name="20% - Accent3 4" xfId="620"/>
    <cellStyle name="20% - Accent3 4 2" xfId="621"/>
    <cellStyle name="20% - Accent3 4 2 2" xfId="622"/>
    <cellStyle name="20% - Accent3 4 2_draft transactions report_052009_rvsd" xfId="623"/>
    <cellStyle name="20% - Accent3 4 3" xfId="624"/>
    <cellStyle name="20% - Accent3 4_draft transactions report_052009_rvsd" xfId="625"/>
    <cellStyle name="20% - Accent3 40" xfId="626"/>
    <cellStyle name="20% - Accent3 41" xfId="627"/>
    <cellStyle name="20% - Accent3 42" xfId="628"/>
    <cellStyle name="20% - Accent3 43" xfId="629"/>
    <cellStyle name="20% - Accent3 44" xfId="630"/>
    <cellStyle name="20% - Accent3 45" xfId="631"/>
    <cellStyle name="20% - Accent3 46" xfId="632"/>
    <cellStyle name="20% - Accent3 47" xfId="633"/>
    <cellStyle name="20% - Accent3 48" xfId="634"/>
    <cellStyle name="20% - Accent3 49" xfId="635"/>
    <cellStyle name="20% - Accent3 5" xfId="636"/>
    <cellStyle name="20% - Accent3 5 2" xfId="637"/>
    <cellStyle name="20% - Accent3 5 2 2" xfId="638"/>
    <cellStyle name="20% - Accent3 5 2_draft transactions report_052009_rvsd" xfId="639"/>
    <cellStyle name="20% - Accent3 5 3" xfId="640"/>
    <cellStyle name="20% - Accent3 5_draft transactions report_052009_rvsd" xfId="641"/>
    <cellStyle name="20% - Accent3 50" xfId="642"/>
    <cellStyle name="20% - Accent3 51" xfId="643"/>
    <cellStyle name="20% - Accent3 52" xfId="644"/>
    <cellStyle name="20% - Accent3 53" xfId="645"/>
    <cellStyle name="20% - Accent3 54" xfId="646"/>
    <cellStyle name="20% - Accent3 55" xfId="647"/>
    <cellStyle name="20% - Accent3 56" xfId="648"/>
    <cellStyle name="20% - Accent3 57" xfId="649"/>
    <cellStyle name="20% - Accent3 58" xfId="650"/>
    <cellStyle name="20% - Accent3 59" xfId="651"/>
    <cellStyle name="20% - Accent3 6" xfId="652"/>
    <cellStyle name="20% - Accent3 6 2" xfId="653"/>
    <cellStyle name="20% - Accent3 6 2 2" xfId="654"/>
    <cellStyle name="20% - Accent3 6 2_draft transactions report_052009_rvsd" xfId="655"/>
    <cellStyle name="20% - Accent3 6 3" xfId="656"/>
    <cellStyle name="20% - Accent3 6_draft transactions report_052009_rvsd" xfId="657"/>
    <cellStyle name="20% - Accent3 60" xfId="658"/>
    <cellStyle name="20% - Accent3 61" xfId="659"/>
    <cellStyle name="20% - Accent3 62" xfId="660"/>
    <cellStyle name="20% - Accent3 63" xfId="661"/>
    <cellStyle name="20% - Accent3 64" xfId="662"/>
    <cellStyle name="20% - Accent3 65" xfId="663"/>
    <cellStyle name="20% - Accent3 66" xfId="664"/>
    <cellStyle name="20% - Accent3 67" xfId="665"/>
    <cellStyle name="20% - Accent3 68" xfId="666"/>
    <cellStyle name="20% - Accent3 69" xfId="667"/>
    <cellStyle name="20% - Accent3 7" xfId="668"/>
    <cellStyle name="20% - Accent3 7 2" xfId="669"/>
    <cellStyle name="20% - Accent3 7 2 2" xfId="670"/>
    <cellStyle name="20% - Accent3 7 2_draft transactions report_052009_rvsd" xfId="671"/>
    <cellStyle name="20% - Accent3 7 3" xfId="672"/>
    <cellStyle name="20% - Accent3 7_draft transactions report_052009_rvsd" xfId="673"/>
    <cellStyle name="20% - Accent3 70" xfId="674"/>
    <cellStyle name="20% - Accent3 71" xfId="675"/>
    <cellStyle name="20% - Accent3 72" xfId="676"/>
    <cellStyle name="20% - Accent3 73" xfId="677"/>
    <cellStyle name="20% - Accent3 74" xfId="678"/>
    <cellStyle name="20% - Accent3 75" xfId="679"/>
    <cellStyle name="20% - Accent3 76" xfId="680"/>
    <cellStyle name="20% - Accent3 77" xfId="681"/>
    <cellStyle name="20% - Accent3 78" xfId="682"/>
    <cellStyle name="20% - Accent3 79" xfId="683"/>
    <cellStyle name="20% - Accent3 8" xfId="684"/>
    <cellStyle name="20% - Accent3 8 2" xfId="685"/>
    <cellStyle name="20% - Accent3 8 2 2" xfId="686"/>
    <cellStyle name="20% - Accent3 8 2_draft transactions report_052009_rvsd" xfId="687"/>
    <cellStyle name="20% - Accent3 8 3" xfId="688"/>
    <cellStyle name="20% - Accent3 8_draft transactions report_052009_rvsd" xfId="689"/>
    <cellStyle name="20% - Accent3 80" xfId="690"/>
    <cellStyle name="20% - Accent3 81" xfId="691"/>
    <cellStyle name="20% - Accent3 82" xfId="692"/>
    <cellStyle name="20% - Accent3 83" xfId="693"/>
    <cellStyle name="20% - Accent3 84" xfId="694"/>
    <cellStyle name="20% - Accent3 85" xfId="695"/>
    <cellStyle name="20% - Accent3 86" xfId="696"/>
    <cellStyle name="20% - Accent3 87" xfId="697"/>
    <cellStyle name="20% - Accent3 88" xfId="698"/>
    <cellStyle name="20% - Accent3 89" xfId="699"/>
    <cellStyle name="20% - Accent3 9" xfId="700"/>
    <cellStyle name="20% - Accent3 9 2" xfId="701"/>
    <cellStyle name="20% - Accent3 9 2 2" xfId="702"/>
    <cellStyle name="20% - Accent3 9 2_draft transactions report_052009_rvsd" xfId="703"/>
    <cellStyle name="20% - Accent3 9 3" xfId="704"/>
    <cellStyle name="20% - Accent3 9_draft transactions report_052009_rvsd" xfId="705"/>
    <cellStyle name="20% - Accent3 90" xfId="706"/>
    <cellStyle name="20% - Accent3 91" xfId="707"/>
    <cellStyle name="20% - Accent3 92" xfId="708"/>
    <cellStyle name="20% - Accent3 93" xfId="709"/>
    <cellStyle name="20% - Accent3 94" xfId="710"/>
    <cellStyle name="20% - Accent3 95" xfId="711"/>
    <cellStyle name="20% - Accent3 96" xfId="712"/>
    <cellStyle name="20% - Accent3 97" xfId="713"/>
    <cellStyle name="20% - Accent3 98" xfId="714"/>
    <cellStyle name="20% - Accent3 99" xfId="715"/>
    <cellStyle name="20% - Accent4 10" xfId="716"/>
    <cellStyle name="20% - Accent4 10 2" xfId="717"/>
    <cellStyle name="20% - Accent4 10_draft transactions report_052009_rvsd" xfId="718"/>
    <cellStyle name="20% - Accent4 100" xfId="719"/>
    <cellStyle name="20% - Accent4 101" xfId="720"/>
    <cellStyle name="20% - Accent4 102" xfId="721"/>
    <cellStyle name="20% - Accent4 103" xfId="722"/>
    <cellStyle name="20% - Accent4 104" xfId="723"/>
    <cellStyle name="20% - Accent4 105" xfId="724"/>
    <cellStyle name="20% - Accent4 106" xfId="725"/>
    <cellStyle name="20% - Accent4 107" xfId="726"/>
    <cellStyle name="20% - Accent4 108" xfId="727"/>
    <cellStyle name="20% - Accent4 109" xfId="728"/>
    <cellStyle name="20% - Accent4 11" xfId="729"/>
    <cellStyle name="20% - Accent4 11 2" xfId="730"/>
    <cellStyle name="20% - Accent4 11_draft transactions report_052009_rvsd" xfId="731"/>
    <cellStyle name="20% - Accent4 110" xfId="732"/>
    <cellStyle name="20% - Accent4 111" xfId="733"/>
    <cellStyle name="20% - Accent4 112" xfId="734"/>
    <cellStyle name="20% - Accent4 113" xfId="735"/>
    <cellStyle name="20% - Accent4 114" xfId="736"/>
    <cellStyle name="20% - Accent4 115" xfId="737"/>
    <cellStyle name="20% - Accent4 116" xfId="738"/>
    <cellStyle name="20% - Accent4 117" xfId="739"/>
    <cellStyle name="20% - Accent4 118" xfId="740"/>
    <cellStyle name="20% - Accent4 119" xfId="741"/>
    <cellStyle name="20% - Accent4 12" xfId="742"/>
    <cellStyle name="20% - Accent4 12 2" xfId="743"/>
    <cellStyle name="20% - Accent4 12_draft transactions report_052009_rvsd" xfId="744"/>
    <cellStyle name="20% - Accent4 120" xfId="745"/>
    <cellStyle name="20% - Accent4 121" xfId="746"/>
    <cellStyle name="20% - Accent4 122" xfId="747"/>
    <cellStyle name="20% - Accent4 123" xfId="748"/>
    <cellStyle name="20% - Accent4 124" xfId="749"/>
    <cellStyle name="20% - Accent4 125" xfId="750"/>
    <cellStyle name="20% - Accent4 126" xfId="751"/>
    <cellStyle name="20% - Accent4 127" xfId="752"/>
    <cellStyle name="20% - Accent4 128" xfId="753"/>
    <cellStyle name="20% - Accent4 129" xfId="754"/>
    <cellStyle name="20% - Accent4 13" xfId="755"/>
    <cellStyle name="20% - Accent4 13 2" xfId="756"/>
    <cellStyle name="20% - Accent4 13_draft transactions report_052009_rvsd" xfId="757"/>
    <cellStyle name="20% - Accent4 130" xfId="758"/>
    <cellStyle name="20% - Accent4 131" xfId="759"/>
    <cellStyle name="20% - Accent4 132" xfId="760"/>
    <cellStyle name="20% - Accent4 133" xfId="761"/>
    <cellStyle name="20% - Accent4 134" xfId="762"/>
    <cellStyle name="20% - Accent4 135" xfId="763"/>
    <cellStyle name="20% - Accent4 136" xfId="764"/>
    <cellStyle name="20% - Accent4 137" xfId="765"/>
    <cellStyle name="20% - Accent4 138" xfId="766"/>
    <cellStyle name="20% - Accent4 139" xfId="767"/>
    <cellStyle name="20% - Accent4 14" xfId="768"/>
    <cellStyle name="20% - Accent4 14 2" xfId="769"/>
    <cellStyle name="20% - Accent4 14_draft transactions report_052009_rvsd" xfId="770"/>
    <cellStyle name="20% - Accent4 140" xfId="771"/>
    <cellStyle name="20% - Accent4 141" xfId="772"/>
    <cellStyle name="20% - Accent4 142" xfId="773"/>
    <cellStyle name="20% - Accent4 143" xfId="774"/>
    <cellStyle name="20% - Accent4 144" xfId="775"/>
    <cellStyle name="20% - Accent4 145" xfId="776"/>
    <cellStyle name="20% - Accent4 146" xfId="777"/>
    <cellStyle name="20% - Accent4 147" xfId="778"/>
    <cellStyle name="20% - Accent4 148" xfId="779"/>
    <cellStyle name="20% - Accent4 149" xfId="780"/>
    <cellStyle name="20% - Accent4 15" xfId="781"/>
    <cellStyle name="20% - Accent4 15 2" xfId="782"/>
    <cellStyle name="20% - Accent4 15_draft transactions report_052009_rvsd" xfId="783"/>
    <cellStyle name="20% - Accent4 150" xfId="784"/>
    <cellStyle name="20% - Accent4 151" xfId="785"/>
    <cellStyle name="20% - Accent4 152" xfId="786"/>
    <cellStyle name="20% - Accent4 16" xfId="787"/>
    <cellStyle name="20% - Accent4 16 2" xfId="788"/>
    <cellStyle name="20% - Accent4 16_draft transactions report_052009_rvsd" xfId="789"/>
    <cellStyle name="20% - Accent4 17" xfId="790"/>
    <cellStyle name="20% - Accent4 17 2" xfId="791"/>
    <cellStyle name="20% - Accent4 17_draft transactions report_052009_rvsd" xfId="792"/>
    <cellStyle name="20% - Accent4 18" xfId="793"/>
    <cellStyle name="20% - Accent4 18 2" xfId="794"/>
    <cellStyle name="20% - Accent4 18_draft transactions report_052009_rvsd" xfId="795"/>
    <cellStyle name="20% - Accent4 19" xfId="796"/>
    <cellStyle name="20% - Accent4 19 2" xfId="797"/>
    <cellStyle name="20% - Accent4 19_draft transactions report_052009_rvsd" xfId="798"/>
    <cellStyle name="20% - Accent4 2" xfId="799"/>
    <cellStyle name="20% - Accent4 2 2" xfId="800"/>
    <cellStyle name="20% - Accent4 2 2 2" xfId="801"/>
    <cellStyle name="20% - Accent4 2 2_draft transactions report_052009_rvsd" xfId="802"/>
    <cellStyle name="20% - Accent4 2 3" xfId="803"/>
    <cellStyle name="20% - Accent4 2_draft transactions report_052009_rvsd" xfId="804"/>
    <cellStyle name="20% - Accent4 20" xfId="805"/>
    <cellStyle name="20% - Accent4 20 2" xfId="806"/>
    <cellStyle name="20% - Accent4 20_draft transactions report_052009_rvsd" xfId="807"/>
    <cellStyle name="20% - Accent4 21" xfId="808"/>
    <cellStyle name="20% - Accent4 21 2" xfId="809"/>
    <cellStyle name="20% - Accent4 21_draft transactions report_052009_rvsd" xfId="810"/>
    <cellStyle name="20% - Accent4 22" xfId="811"/>
    <cellStyle name="20% - Accent4 22 2" xfId="812"/>
    <cellStyle name="20% - Accent4 22_draft transactions report_052009_rvsd" xfId="813"/>
    <cellStyle name="20% - Accent4 23" xfId="814"/>
    <cellStyle name="20% - Accent4 23 2" xfId="815"/>
    <cellStyle name="20% - Accent4 23_draft transactions report_052009_rvsd" xfId="816"/>
    <cellStyle name="20% - Accent4 24" xfId="817"/>
    <cellStyle name="20% - Accent4 24 2" xfId="818"/>
    <cellStyle name="20% - Accent4 24_draft transactions report_052009_rvsd" xfId="819"/>
    <cellStyle name="20% - Accent4 25" xfId="820"/>
    <cellStyle name="20% - Accent4 25 2" xfId="821"/>
    <cellStyle name="20% - Accent4 25_draft transactions report_052009_rvsd" xfId="822"/>
    <cellStyle name="20% - Accent4 26" xfId="823"/>
    <cellStyle name="20% - Accent4 26 2" xfId="824"/>
    <cellStyle name="20% - Accent4 26_draft transactions report_052009_rvsd" xfId="825"/>
    <cellStyle name="20% - Accent4 27" xfId="826"/>
    <cellStyle name="20% - Accent4 27 2" xfId="827"/>
    <cellStyle name="20% - Accent4 27_draft transactions report_052009_rvsd" xfId="828"/>
    <cellStyle name="20% - Accent4 28" xfId="829"/>
    <cellStyle name="20% - Accent4 28 2" xfId="830"/>
    <cellStyle name="20% - Accent4 28_draft transactions report_052009_rvsd" xfId="831"/>
    <cellStyle name="20% - Accent4 29" xfId="832"/>
    <cellStyle name="20% - Accent4 29 2" xfId="833"/>
    <cellStyle name="20% - Accent4 29_draft transactions report_052009_rvsd" xfId="834"/>
    <cellStyle name="20% - Accent4 3" xfId="835"/>
    <cellStyle name="20% - Accent4 3 2" xfId="836"/>
    <cellStyle name="20% - Accent4 3 2 2" xfId="837"/>
    <cellStyle name="20% - Accent4 3 2_draft transactions report_052009_rvsd" xfId="838"/>
    <cellStyle name="20% - Accent4 3 3" xfId="839"/>
    <cellStyle name="20% - Accent4 3_draft transactions report_052009_rvsd" xfId="840"/>
    <cellStyle name="20% - Accent4 30" xfId="841"/>
    <cellStyle name="20% - Accent4 30 2" xfId="842"/>
    <cellStyle name="20% - Accent4 30_draft transactions report_052009_rvsd" xfId="843"/>
    <cellStyle name="20% - Accent4 31" xfId="844"/>
    <cellStyle name="20% - Accent4 31 2" xfId="845"/>
    <cellStyle name="20% - Accent4 31_draft transactions report_052009_rvsd" xfId="846"/>
    <cellStyle name="20% - Accent4 32" xfId="847"/>
    <cellStyle name="20% - Accent4 32 2" xfId="848"/>
    <cellStyle name="20% - Accent4 32_draft transactions report_052009_rvsd" xfId="849"/>
    <cellStyle name="20% - Accent4 33" xfId="850"/>
    <cellStyle name="20% - Accent4 34" xfId="851"/>
    <cellStyle name="20% - Accent4 35" xfId="852"/>
    <cellStyle name="20% - Accent4 36" xfId="853"/>
    <cellStyle name="20% - Accent4 37" xfId="854"/>
    <cellStyle name="20% - Accent4 38" xfId="855"/>
    <cellStyle name="20% - Accent4 39" xfId="856"/>
    <cellStyle name="20% - Accent4 4" xfId="857"/>
    <cellStyle name="20% - Accent4 4 2" xfId="858"/>
    <cellStyle name="20% - Accent4 4 2 2" xfId="859"/>
    <cellStyle name="20% - Accent4 4 2_draft transactions report_052009_rvsd" xfId="860"/>
    <cellStyle name="20% - Accent4 4 3" xfId="861"/>
    <cellStyle name="20% - Accent4 4_draft transactions report_052009_rvsd" xfId="862"/>
    <cellStyle name="20% - Accent4 40" xfId="863"/>
    <cellStyle name="20% - Accent4 41" xfId="864"/>
    <cellStyle name="20% - Accent4 42" xfId="865"/>
    <cellStyle name="20% - Accent4 43" xfId="866"/>
    <cellStyle name="20% - Accent4 44" xfId="867"/>
    <cellStyle name="20% - Accent4 45" xfId="868"/>
    <cellStyle name="20% - Accent4 46" xfId="869"/>
    <cellStyle name="20% - Accent4 47" xfId="870"/>
    <cellStyle name="20% - Accent4 48" xfId="871"/>
    <cellStyle name="20% - Accent4 49" xfId="872"/>
    <cellStyle name="20% - Accent4 5" xfId="873"/>
    <cellStyle name="20% - Accent4 5 2" xfId="874"/>
    <cellStyle name="20% - Accent4 5 2 2" xfId="875"/>
    <cellStyle name="20% - Accent4 5 2_draft transactions report_052009_rvsd" xfId="876"/>
    <cellStyle name="20% - Accent4 5 3" xfId="877"/>
    <cellStyle name="20% - Accent4 5_draft transactions report_052009_rvsd" xfId="878"/>
    <cellStyle name="20% - Accent4 50" xfId="879"/>
    <cellStyle name="20% - Accent4 51" xfId="880"/>
    <cellStyle name="20% - Accent4 52" xfId="881"/>
    <cellStyle name="20% - Accent4 53" xfId="882"/>
    <cellStyle name="20% - Accent4 54" xfId="883"/>
    <cellStyle name="20% - Accent4 55" xfId="884"/>
    <cellStyle name="20% - Accent4 56" xfId="885"/>
    <cellStyle name="20% - Accent4 57" xfId="886"/>
    <cellStyle name="20% - Accent4 58" xfId="887"/>
    <cellStyle name="20% - Accent4 59" xfId="888"/>
    <cellStyle name="20% - Accent4 6" xfId="889"/>
    <cellStyle name="20% - Accent4 6 2" xfId="890"/>
    <cellStyle name="20% - Accent4 6 2 2" xfId="891"/>
    <cellStyle name="20% - Accent4 6 2_draft transactions report_052009_rvsd" xfId="892"/>
    <cellStyle name="20% - Accent4 6 3" xfId="893"/>
    <cellStyle name="20% - Accent4 6_draft transactions report_052009_rvsd" xfId="894"/>
    <cellStyle name="20% - Accent4 60" xfId="895"/>
    <cellStyle name="20% - Accent4 61" xfId="896"/>
    <cellStyle name="20% - Accent4 62" xfId="897"/>
    <cellStyle name="20% - Accent4 63" xfId="898"/>
    <cellStyle name="20% - Accent4 64" xfId="899"/>
    <cellStyle name="20% - Accent4 65" xfId="900"/>
    <cellStyle name="20% - Accent4 66" xfId="901"/>
    <cellStyle name="20% - Accent4 67" xfId="902"/>
    <cellStyle name="20% - Accent4 68" xfId="903"/>
    <cellStyle name="20% - Accent4 69" xfId="904"/>
    <cellStyle name="20% - Accent4 7" xfId="905"/>
    <cellStyle name="20% - Accent4 7 2" xfId="906"/>
    <cellStyle name="20% - Accent4 7 2 2" xfId="907"/>
    <cellStyle name="20% - Accent4 7 2_draft transactions report_052009_rvsd" xfId="908"/>
    <cellStyle name="20% - Accent4 7 3" xfId="909"/>
    <cellStyle name="20% - Accent4 7_draft transactions report_052009_rvsd" xfId="910"/>
    <cellStyle name="20% - Accent4 70" xfId="911"/>
    <cellStyle name="20% - Accent4 71" xfId="912"/>
    <cellStyle name="20% - Accent4 72" xfId="913"/>
    <cellStyle name="20% - Accent4 73" xfId="914"/>
    <cellStyle name="20% - Accent4 74" xfId="915"/>
    <cellStyle name="20% - Accent4 75" xfId="916"/>
    <cellStyle name="20% - Accent4 76" xfId="917"/>
    <cellStyle name="20% - Accent4 77" xfId="918"/>
    <cellStyle name="20% - Accent4 78" xfId="919"/>
    <cellStyle name="20% - Accent4 79" xfId="920"/>
    <cellStyle name="20% - Accent4 8" xfId="921"/>
    <cellStyle name="20% - Accent4 8 2" xfId="922"/>
    <cellStyle name="20% - Accent4 8 2 2" xfId="923"/>
    <cellStyle name="20% - Accent4 8 2_draft transactions report_052009_rvsd" xfId="924"/>
    <cellStyle name="20% - Accent4 8 3" xfId="925"/>
    <cellStyle name="20% - Accent4 8_draft transactions report_052009_rvsd" xfId="926"/>
    <cellStyle name="20% - Accent4 80" xfId="927"/>
    <cellStyle name="20% - Accent4 81" xfId="928"/>
    <cellStyle name="20% - Accent4 82" xfId="929"/>
    <cellStyle name="20% - Accent4 83" xfId="930"/>
    <cellStyle name="20% - Accent4 84" xfId="931"/>
    <cellStyle name="20% - Accent4 85" xfId="932"/>
    <cellStyle name="20% - Accent4 86" xfId="933"/>
    <cellStyle name="20% - Accent4 87" xfId="934"/>
    <cellStyle name="20% - Accent4 88" xfId="935"/>
    <cellStyle name="20% - Accent4 89" xfId="936"/>
    <cellStyle name="20% - Accent4 9" xfId="937"/>
    <cellStyle name="20% - Accent4 9 2" xfId="938"/>
    <cellStyle name="20% - Accent4 9 2 2" xfId="939"/>
    <cellStyle name="20% - Accent4 9 2_draft transactions report_052009_rvsd" xfId="940"/>
    <cellStyle name="20% - Accent4 9 3" xfId="941"/>
    <cellStyle name="20% - Accent4 9_draft transactions report_052009_rvsd" xfId="942"/>
    <cellStyle name="20% - Accent4 90" xfId="943"/>
    <cellStyle name="20% - Accent4 91" xfId="944"/>
    <cellStyle name="20% - Accent4 92" xfId="945"/>
    <cellStyle name="20% - Accent4 93" xfId="946"/>
    <cellStyle name="20% - Accent4 94" xfId="947"/>
    <cellStyle name="20% - Accent4 95" xfId="948"/>
    <cellStyle name="20% - Accent4 96" xfId="949"/>
    <cellStyle name="20% - Accent4 97" xfId="950"/>
    <cellStyle name="20% - Accent4 98" xfId="951"/>
    <cellStyle name="20% - Accent4 99" xfId="952"/>
    <cellStyle name="20% - Accent5 10" xfId="953"/>
    <cellStyle name="20% - Accent5 10 2" xfId="954"/>
    <cellStyle name="20% - Accent5 10_draft transactions report_052009_rvsd" xfId="955"/>
    <cellStyle name="20% - Accent5 100" xfId="956"/>
    <cellStyle name="20% - Accent5 101" xfId="957"/>
    <cellStyle name="20% - Accent5 102" xfId="958"/>
    <cellStyle name="20% - Accent5 103" xfId="959"/>
    <cellStyle name="20% - Accent5 104" xfId="960"/>
    <cellStyle name="20% - Accent5 105" xfId="961"/>
    <cellStyle name="20% - Accent5 106" xfId="962"/>
    <cellStyle name="20% - Accent5 107" xfId="963"/>
    <cellStyle name="20% - Accent5 108" xfId="964"/>
    <cellStyle name="20% - Accent5 109" xfId="965"/>
    <cellStyle name="20% - Accent5 11" xfId="966"/>
    <cellStyle name="20% - Accent5 11 2" xfId="967"/>
    <cellStyle name="20% - Accent5 11_draft transactions report_052009_rvsd" xfId="968"/>
    <cellStyle name="20% - Accent5 110" xfId="969"/>
    <cellStyle name="20% - Accent5 111" xfId="970"/>
    <cellStyle name="20% - Accent5 112" xfId="971"/>
    <cellStyle name="20% - Accent5 113" xfId="972"/>
    <cellStyle name="20% - Accent5 114" xfId="973"/>
    <cellStyle name="20% - Accent5 115" xfId="974"/>
    <cellStyle name="20% - Accent5 116" xfId="975"/>
    <cellStyle name="20% - Accent5 117" xfId="976"/>
    <cellStyle name="20% - Accent5 118" xfId="977"/>
    <cellStyle name="20% - Accent5 119" xfId="978"/>
    <cellStyle name="20% - Accent5 12" xfId="979"/>
    <cellStyle name="20% - Accent5 12 2" xfId="980"/>
    <cellStyle name="20% - Accent5 12_draft transactions report_052009_rvsd" xfId="981"/>
    <cellStyle name="20% - Accent5 120" xfId="982"/>
    <cellStyle name="20% - Accent5 121" xfId="983"/>
    <cellStyle name="20% - Accent5 122" xfId="984"/>
    <cellStyle name="20% - Accent5 123" xfId="985"/>
    <cellStyle name="20% - Accent5 124" xfId="986"/>
    <cellStyle name="20% - Accent5 125" xfId="987"/>
    <cellStyle name="20% - Accent5 126" xfId="988"/>
    <cellStyle name="20% - Accent5 127" xfId="989"/>
    <cellStyle name="20% - Accent5 128" xfId="990"/>
    <cellStyle name="20% - Accent5 129" xfId="991"/>
    <cellStyle name="20% - Accent5 13" xfId="992"/>
    <cellStyle name="20% - Accent5 13 2" xfId="993"/>
    <cellStyle name="20% - Accent5 13_draft transactions report_052009_rvsd" xfId="994"/>
    <cellStyle name="20% - Accent5 130" xfId="995"/>
    <cellStyle name="20% - Accent5 131" xfId="996"/>
    <cellStyle name="20% - Accent5 132" xfId="997"/>
    <cellStyle name="20% - Accent5 133" xfId="998"/>
    <cellStyle name="20% - Accent5 134" xfId="999"/>
    <cellStyle name="20% - Accent5 135" xfId="1000"/>
    <cellStyle name="20% - Accent5 136" xfId="1001"/>
    <cellStyle name="20% - Accent5 137" xfId="1002"/>
    <cellStyle name="20% - Accent5 138" xfId="1003"/>
    <cellStyle name="20% - Accent5 139" xfId="1004"/>
    <cellStyle name="20% - Accent5 14" xfId="1005"/>
    <cellStyle name="20% - Accent5 14 2" xfId="1006"/>
    <cellStyle name="20% - Accent5 14_draft transactions report_052009_rvsd" xfId="1007"/>
    <cellStyle name="20% - Accent5 140" xfId="1008"/>
    <cellStyle name="20% - Accent5 141" xfId="1009"/>
    <cellStyle name="20% - Accent5 142" xfId="1010"/>
    <cellStyle name="20% - Accent5 143" xfId="1011"/>
    <cellStyle name="20% - Accent5 144" xfId="1012"/>
    <cellStyle name="20% - Accent5 145" xfId="1013"/>
    <cellStyle name="20% - Accent5 146" xfId="1014"/>
    <cellStyle name="20% - Accent5 147" xfId="1015"/>
    <cellStyle name="20% - Accent5 148" xfId="1016"/>
    <cellStyle name="20% - Accent5 149" xfId="1017"/>
    <cellStyle name="20% - Accent5 15" xfId="1018"/>
    <cellStyle name="20% - Accent5 15 2" xfId="1019"/>
    <cellStyle name="20% - Accent5 15_draft transactions report_052009_rvsd" xfId="1020"/>
    <cellStyle name="20% - Accent5 150" xfId="1021"/>
    <cellStyle name="20% - Accent5 151" xfId="1022"/>
    <cellStyle name="20% - Accent5 152" xfId="1023"/>
    <cellStyle name="20% - Accent5 16" xfId="1024"/>
    <cellStyle name="20% - Accent5 16 2" xfId="1025"/>
    <cellStyle name="20% - Accent5 16_draft transactions report_052009_rvsd" xfId="1026"/>
    <cellStyle name="20% - Accent5 17" xfId="1027"/>
    <cellStyle name="20% - Accent5 17 2" xfId="1028"/>
    <cellStyle name="20% - Accent5 17_draft transactions report_052009_rvsd" xfId="1029"/>
    <cellStyle name="20% - Accent5 18" xfId="1030"/>
    <cellStyle name="20% - Accent5 18 2" xfId="1031"/>
    <cellStyle name="20% - Accent5 18_draft transactions report_052009_rvsd" xfId="1032"/>
    <cellStyle name="20% - Accent5 19" xfId="1033"/>
    <cellStyle name="20% - Accent5 19 2" xfId="1034"/>
    <cellStyle name="20% - Accent5 19_draft transactions report_052009_rvsd" xfId="1035"/>
    <cellStyle name="20% - Accent5 2" xfId="1036"/>
    <cellStyle name="20% - Accent5 2 2" xfId="1037"/>
    <cellStyle name="20% - Accent5 2 2 2" xfId="1038"/>
    <cellStyle name="20% - Accent5 2 2_draft transactions report_052009_rvsd" xfId="1039"/>
    <cellStyle name="20% - Accent5 2 3" xfId="1040"/>
    <cellStyle name="20% - Accent5 2_draft transactions report_052009_rvsd" xfId="1041"/>
    <cellStyle name="20% - Accent5 20" xfId="1042"/>
    <cellStyle name="20% - Accent5 20 2" xfId="1043"/>
    <cellStyle name="20% - Accent5 20_draft transactions report_052009_rvsd" xfId="1044"/>
    <cellStyle name="20% - Accent5 21" xfId="1045"/>
    <cellStyle name="20% - Accent5 21 2" xfId="1046"/>
    <cellStyle name="20% - Accent5 21_draft transactions report_052009_rvsd" xfId="1047"/>
    <cellStyle name="20% - Accent5 22" xfId="1048"/>
    <cellStyle name="20% - Accent5 22 2" xfId="1049"/>
    <cellStyle name="20% - Accent5 22_draft transactions report_052009_rvsd" xfId="1050"/>
    <cellStyle name="20% - Accent5 23" xfId="1051"/>
    <cellStyle name="20% - Accent5 23 2" xfId="1052"/>
    <cellStyle name="20% - Accent5 23_draft transactions report_052009_rvsd" xfId="1053"/>
    <cellStyle name="20% - Accent5 24" xfId="1054"/>
    <cellStyle name="20% - Accent5 24 2" xfId="1055"/>
    <cellStyle name="20% - Accent5 24_draft transactions report_052009_rvsd" xfId="1056"/>
    <cellStyle name="20% - Accent5 25" xfId="1057"/>
    <cellStyle name="20% - Accent5 25 2" xfId="1058"/>
    <cellStyle name="20% - Accent5 25_draft transactions report_052009_rvsd" xfId="1059"/>
    <cellStyle name="20% - Accent5 26" xfId="1060"/>
    <cellStyle name="20% - Accent5 26 2" xfId="1061"/>
    <cellStyle name="20% - Accent5 26_draft transactions report_052009_rvsd" xfId="1062"/>
    <cellStyle name="20% - Accent5 27" xfId="1063"/>
    <cellStyle name="20% - Accent5 27 2" xfId="1064"/>
    <cellStyle name="20% - Accent5 27_draft transactions report_052009_rvsd" xfId="1065"/>
    <cellStyle name="20% - Accent5 28" xfId="1066"/>
    <cellStyle name="20% - Accent5 28 2" xfId="1067"/>
    <cellStyle name="20% - Accent5 28_draft transactions report_052009_rvsd" xfId="1068"/>
    <cellStyle name="20% - Accent5 29" xfId="1069"/>
    <cellStyle name="20% - Accent5 29 2" xfId="1070"/>
    <cellStyle name="20% - Accent5 29_draft transactions report_052009_rvsd" xfId="1071"/>
    <cellStyle name="20% - Accent5 3" xfId="1072"/>
    <cellStyle name="20% - Accent5 3 2" xfId="1073"/>
    <cellStyle name="20% - Accent5 3 2 2" xfId="1074"/>
    <cellStyle name="20% - Accent5 3 2_draft transactions report_052009_rvsd" xfId="1075"/>
    <cellStyle name="20% - Accent5 3 3" xfId="1076"/>
    <cellStyle name="20% - Accent5 3_draft transactions report_052009_rvsd" xfId="1077"/>
    <cellStyle name="20% - Accent5 30" xfId="1078"/>
    <cellStyle name="20% - Accent5 30 2" xfId="1079"/>
    <cellStyle name="20% - Accent5 30_draft transactions report_052009_rvsd" xfId="1080"/>
    <cellStyle name="20% - Accent5 31" xfId="1081"/>
    <cellStyle name="20% - Accent5 31 2" xfId="1082"/>
    <cellStyle name="20% - Accent5 31_draft transactions report_052009_rvsd" xfId="1083"/>
    <cellStyle name="20% - Accent5 32" xfId="1084"/>
    <cellStyle name="20% - Accent5 32 2" xfId="1085"/>
    <cellStyle name="20% - Accent5 32_draft transactions report_052009_rvsd" xfId="1086"/>
    <cellStyle name="20% - Accent5 33" xfId="1087"/>
    <cellStyle name="20% - Accent5 34" xfId="1088"/>
    <cellStyle name="20% - Accent5 35" xfId="1089"/>
    <cellStyle name="20% - Accent5 36" xfId="1090"/>
    <cellStyle name="20% - Accent5 37" xfId="1091"/>
    <cellStyle name="20% - Accent5 38" xfId="1092"/>
    <cellStyle name="20% - Accent5 39" xfId="1093"/>
    <cellStyle name="20% - Accent5 4" xfId="1094"/>
    <cellStyle name="20% - Accent5 4 2" xfId="1095"/>
    <cellStyle name="20% - Accent5 4 2 2" xfId="1096"/>
    <cellStyle name="20% - Accent5 4 2_draft transactions report_052009_rvsd" xfId="1097"/>
    <cellStyle name="20% - Accent5 4 3" xfId="1098"/>
    <cellStyle name="20% - Accent5 4_draft transactions report_052009_rvsd" xfId="1099"/>
    <cellStyle name="20% - Accent5 40" xfId="1100"/>
    <cellStyle name="20% - Accent5 41" xfId="1101"/>
    <cellStyle name="20% - Accent5 42" xfId="1102"/>
    <cellStyle name="20% - Accent5 43" xfId="1103"/>
    <cellStyle name="20% - Accent5 44" xfId="1104"/>
    <cellStyle name="20% - Accent5 45" xfId="1105"/>
    <cellStyle name="20% - Accent5 46" xfId="1106"/>
    <cellStyle name="20% - Accent5 47" xfId="1107"/>
    <cellStyle name="20% - Accent5 48" xfId="1108"/>
    <cellStyle name="20% - Accent5 49" xfId="1109"/>
    <cellStyle name="20% - Accent5 5" xfId="1110"/>
    <cellStyle name="20% - Accent5 5 2" xfId="1111"/>
    <cellStyle name="20% - Accent5 5 2 2" xfId="1112"/>
    <cellStyle name="20% - Accent5 5 2_draft transactions report_052009_rvsd" xfId="1113"/>
    <cellStyle name="20% - Accent5 5 3" xfId="1114"/>
    <cellStyle name="20% - Accent5 5_draft transactions report_052009_rvsd" xfId="1115"/>
    <cellStyle name="20% - Accent5 50" xfId="1116"/>
    <cellStyle name="20% - Accent5 51" xfId="1117"/>
    <cellStyle name="20% - Accent5 52" xfId="1118"/>
    <cellStyle name="20% - Accent5 53" xfId="1119"/>
    <cellStyle name="20% - Accent5 54" xfId="1120"/>
    <cellStyle name="20% - Accent5 55" xfId="1121"/>
    <cellStyle name="20% - Accent5 56" xfId="1122"/>
    <cellStyle name="20% - Accent5 57" xfId="1123"/>
    <cellStyle name="20% - Accent5 58" xfId="1124"/>
    <cellStyle name="20% - Accent5 59" xfId="1125"/>
    <cellStyle name="20% - Accent5 6" xfId="1126"/>
    <cellStyle name="20% - Accent5 6 2" xfId="1127"/>
    <cellStyle name="20% - Accent5 6 2 2" xfId="1128"/>
    <cellStyle name="20% - Accent5 6 2_draft transactions report_052009_rvsd" xfId="1129"/>
    <cellStyle name="20% - Accent5 6 3" xfId="1130"/>
    <cellStyle name="20% - Accent5 6_draft transactions report_052009_rvsd" xfId="1131"/>
    <cellStyle name="20% - Accent5 60" xfId="1132"/>
    <cellStyle name="20% - Accent5 61" xfId="1133"/>
    <cellStyle name="20% - Accent5 62" xfId="1134"/>
    <cellStyle name="20% - Accent5 63" xfId="1135"/>
    <cellStyle name="20% - Accent5 64" xfId="1136"/>
    <cellStyle name="20% - Accent5 65" xfId="1137"/>
    <cellStyle name="20% - Accent5 66" xfId="1138"/>
    <cellStyle name="20% - Accent5 67" xfId="1139"/>
    <cellStyle name="20% - Accent5 68" xfId="1140"/>
    <cellStyle name="20% - Accent5 69" xfId="1141"/>
    <cellStyle name="20% - Accent5 7" xfId="1142"/>
    <cellStyle name="20% - Accent5 7 2" xfId="1143"/>
    <cellStyle name="20% - Accent5 7 2 2" xfId="1144"/>
    <cellStyle name="20% - Accent5 7 2_draft transactions report_052009_rvsd" xfId="1145"/>
    <cellStyle name="20% - Accent5 7 3" xfId="1146"/>
    <cellStyle name="20% - Accent5 7_draft transactions report_052009_rvsd" xfId="1147"/>
    <cellStyle name="20% - Accent5 70" xfId="1148"/>
    <cellStyle name="20% - Accent5 71" xfId="1149"/>
    <cellStyle name="20% - Accent5 72" xfId="1150"/>
    <cellStyle name="20% - Accent5 73" xfId="1151"/>
    <cellStyle name="20% - Accent5 74" xfId="1152"/>
    <cellStyle name="20% - Accent5 75" xfId="1153"/>
    <cellStyle name="20% - Accent5 76" xfId="1154"/>
    <cellStyle name="20% - Accent5 77" xfId="1155"/>
    <cellStyle name="20% - Accent5 78" xfId="1156"/>
    <cellStyle name="20% - Accent5 79" xfId="1157"/>
    <cellStyle name="20% - Accent5 8" xfId="1158"/>
    <cellStyle name="20% - Accent5 8 2" xfId="1159"/>
    <cellStyle name="20% - Accent5 8 2 2" xfId="1160"/>
    <cellStyle name="20% - Accent5 8 2_draft transactions report_052009_rvsd" xfId="1161"/>
    <cellStyle name="20% - Accent5 8 3" xfId="1162"/>
    <cellStyle name="20% - Accent5 8_draft transactions report_052009_rvsd" xfId="1163"/>
    <cellStyle name="20% - Accent5 80" xfId="1164"/>
    <cellStyle name="20% - Accent5 81" xfId="1165"/>
    <cellStyle name="20% - Accent5 82" xfId="1166"/>
    <cellStyle name="20% - Accent5 83" xfId="1167"/>
    <cellStyle name="20% - Accent5 84" xfId="1168"/>
    <cellStyle name="20% - Accent5 85" xfId="1169"/>
    <cellStyle name="20% - Accent5 86" xfId="1170"/>
    <cellStyle name="20% - Accent5 87" xfId="1171"/>
    <cellStyle name="20% - Accent5 88" xfId="1172"/>
    <cellStyle name="20% - Accent5 89" xfId="1173"/>
    <cellStyle name="20% - Accent5 9" xfId="1174"/>
    <cellStyle name="20% - Accent5 9 2" xfId="1175"/>
    <cellStyle name="20% - Accent5 9 2 2" xfId="1176"/>
    <cellStyle name="20% - Accent5 9 2_draft transactions report_052009_rvsd" xfId="1177"/>
    <cellStyle name="20% - Accent5 9 3" xfId="1178"/>
    <cellStyle name="20% - Accent5 9_draft transactions report_052009_rvsd" xfId="1179"/>
    <cellStyle name="20% - Accent5 90" xfId="1180"/>
    <cellStyle name="20% - Accent5 91" xfId="1181"/>
    <cellStyle name="20% - Accent5 92" xfId="1182"/>
    <cellStyle name="20% - Accent5 93" xfId="1183"/>
    <cellStyle name="20% - Accent5 94" xfId="1184"/>
    <cellStyle name="20% - Accent5 95" xfId="1185"/>
    <cellStyle name="20% - Accent5 96" xfId="1186"/>
    <cellStyle name="20% - Accent5 97" xfId="1187"/>
    <cellStyle name="20% - Accent5 98" xfId="1188"/>
    <cellStyle name="20% - Accent5 99" xfId="1189"/>
    <cellStyle name="20% - Accent6 10" xfId="1190"/>
    <cellStyle name="20% - Accent6 10 2" xfId="1191"/>
    <cellStyle name="20% - Accent6 10_draft transactions report_052009_rvsd" xfId="1192"/>
    <cellStyle name="20% - Accent6 100" xfId="1193"/>
    <cellStyle name="20% - Accent6 101" xfId="1194"/>
    <cellStyle name="20% - Accent6 102" xfId="1195"/>
    <cellStyle name="20% - Accent6 103" xfId="1196"/>
    <cellStyle name="20% - Accent6 104" xfId="1197"/>
    <cellStyle name="20% - Accent6 105" xfId="1198"/>
    <cellStyle name="20% - Accent6 106" xfId="1199"/>
    <cellStyle name="20% - Accent6 107" xfId="1200"/>
    <cellStyle name="20% - Accent6 108" xfId="1201"/>
    <cellStyle name="20% - Accent6 109" xfId="1202"/>
    <cellStyle name="20% - Accent6 11" xfId="1203"/>
    <cellStyle name="20% - Accent6 11 2" xfId="1204"/>
    <cellStyle name="20% - Accent6 11_draft transactions report_052009_rvsd" xfId="1205"/>
    <cellStyle name="20% - Accent6 110" xfId="1206"/>
    <cellStyle name="20% - Accent6 111" xfId="1207"/>
    <cellStyle name="20% - Accent6 112" xfId="1208"/>
    <cellStyle name="20% - Accent6 113" xfId="1209"/>
    <cellStyle name="20% - Accent6 114" xfId="1210"/>
    <cellStyle name="20% - Accent6 115" xfId="1211"/>
    <cellStyle name="20% - Accent6 116" xfId="1212"/>
    <cellStyle name="20% - Accent6 117" xfId="1213"/>
    <cellStyle name="20% - Accent6 118" xfId="1214"/>
    <cellStyle name="20% - Accent6 119" xfId="1215"/>
    <cellStyle name="20% - Accent6 12" xfId="1216"/>
    <cellStyle name="20% - Accent6 12 2" xfId="1217"/>
    <cellStyle name="20% - Accent6 12_draft transactions report_052009_rvsd" xfId="1218"/>
    <cellStyle name="20% - Accent6 120" xfId="1219"/>
    <cellStyle name="20% - Accent6 121" xfId="1220"/>
    <cellStyle name="20% - Accent6 122" xfId="1221"/>
    <cellStyle name="20% - Accent6 123" xfId="1222"/>
    <cellStyle name="20% - Accent6 124" xfId="1223"/>
    <cellStyle name="20% - Accent6 125" xfId="1224"/>
    <cellStyle name="20% - Accent6 126" xfId="1225"/>
    <cellStyle name="20% - Accent6 127" xfId="1226"/>
    <cellStyle name="20% - Accent6 128" xfId="1227"/>
    <cellStyle name="20% - Accent6 129" xfId="1228"/>
    <cellStyle name="20% - Accent6 13" xfId="1229"/>
    <cellStyle name="20% - Accent6 13 2" xfId="1230"/>
    <cellStyle name="20% - Accent6 13_draft transactions report_052009_rvsd" xfId="1231"/>
    <cellStyle name="20% - Accent6 130" xfId="1232"/>
    <cellStyle name="20% - Accent6 131" xfId="1233"/>
    <cellStyle name="20% - Accent6 132" xfId="1234"/>
    <cellStyle name="20% - Accent6 133" xfId="1235"/>
    <cellStyle name="20% - Accent6 134" xfId="1236"/>
    <cellStyle name="20% - Accent6 135" xfId="1237"/>
    <cellStyle name="20% - Accent6 136" xfId="1238"/>
    <cellStyle name="20% - Accent6 137" xfId="1239"/>
    <cellStyle name="20% - Accent6 138" xfId="1240"/>
    <cellStyle name="20% - Accent6 139" xfId="1241"/>
    <cellStyle name="20% - Accent6 14" xfId="1242"/>
    <cellStyle name="20% - Accent6 14 2" xfId="1243"/>
    <cellStyle name="20% - Accent6 14_draft transactions report_052009_rvsd" xfId="1244"/>
    <cellStyle name="20% - Accent6 140" xfId="1245"/>
    <cellStyle name="20% - Accent6 141" xfId="1246"/>
    <cellStyle name="20% - Accent6 142" xfId="1247"/>
    <cellStyle name="20% - Accent6 143" xfId="1248"/>
    <cellStyle name="20% - Accent6 144" xfId="1249"/>
    <cellStyle name="20% - Accent6 145" xfId="1250"/>
    <cellStyle name="20% - Accent6 146" xfId="1251"/>
    <cellStyle name="20% - Accent6 147" xfId="1252"/>
    <cellStyle name="20% - Accent6 148" xfId="1253"/>
    <cellStyle name="20% - Accent6 149" xfId="1254"/>
    <cellStyle name="20% - Accent6 15" xfId="1255"/>
    <cellStyle name="20% - Accent6 15 2" xfId="1256"/>
    <cellStyle name="20% - Accent6 15_draft transactions report_052009_rvsd" xfId="1257"/>
    <cellStyle name="20% - Accent6 150" xfId="1258"/>
    <cellStyle name="20% - Accent6 151" xfId="1259"/>
    <cellStyle name="20% - Accent6 152" xfId="1260"/>
    <cellStyle name="20% - Accent6 16" xfId="1261"/>
    <cellStyle name="20% - Accent6 16 2" xfId="1262"/>
    <cellStyle name="20% - Accent6 16_draft transactions report_052009_rvsd" xfId="1263"/>
    <cellStyle name="20% - Accent6 17" xfId="1264"/>
    <cellStyle name="20% - Accent6 17 2" xfId="1265"/>
    <cellStyle name="20% - Accent6 17_draft transactions report_052009_rvsd" xfId="1266"/>
    <cellStyle name="20% - Accent6 18" xfId="1267"/>
    <cellStyle name="20% - Accent6 18 2" xfId="1268"/>
    <cellStyle name="20% - Accent6 18_draft transactions report_052009_rvsd" xfId="1269"/>
    <cellStyle name="20% - Accent6 19" xfId="1270"/>
    <cellStyle name="20% - Accent6 19 2" xfId="1271"/>
    <cellStyle name="20% - Accent6 19_draft transactions report_052009_rvsd" xfId="1272"/>
    <cellStyle name="20% - Accent6 2" xfId="1273"/>
    <cellStyle name="20% - Accent6 2 2" xfId="1274"/>
    <cellStyle name="20% - Accent6 2 2 2" xfId="1275"/>
    <cellStyle name="20% - Accent6 2 2_draft transactions report_052009_rvsd" xfId="1276"/>
    <cellStyle name="20% - Accent6 2 3" xfId="1277"/>
    <cellStyle name="20% - Accent6 2_draft transactions report_052009_rvsd" xfId="1278"/>
    <cellStyle name="20% - Accent6 20" xfId="1279"/>
    <cellStyle name="20% - Accent6 20 2" xfId="1280"/>
    <cellStyle name="20% - Accent6 20_draft transactions report_052009_rvsd" xfId="1281"/>
    <cellStyle name="20% - Accent6 21" xfId="1282"/>
    <cellStyle name="20% - Accent6 21 2" xfId="1283"/>
    <cellStyle name="20% - Accent6 21_draft transactions report_052009_rvsd" xfId="1284"/>
    <cellStyle name="20% - Accent6 22" xfId="1285"/>
    <cellStyle name="20% - Accent6 22 2" xfId="1286"/>
    <cellStyle name="20% - Accent6 22_draft transactions report_052009_rvsd" xfId="1287"/>
    <cellStyle name="20% - Accent6 23" xfId="1288"/>
    <cellStyle name="20% - Accent6 23 2" xfId="1289"/>
    <cellStyle name="20% - Accent6 23_draft transactions report_052009_rvsd" xfId="1290"/>
    <cellStyle name="20% - Accent6 24" xfId="1291"/>
    <cellStyle name="20% - Accent6 24 2" xfId="1292"/>
    <cellStyle name="20% - Accent6 24_draft transactions report_052009_rvsd" xfId="1293"/>
    <cellStyle name="20% - Accent6 25" xfId="1294"/>
    <cellStyle name="20% - Accent6 25 2" xfId="1295"/>
    <cellStyle name="20% - Accent6 25_draft transactions report_052009_rvsd" xfId="1296"/>
    <cellStyle name="20% - Accent6 26" xfId="1297"/>
    <cellStyle name="20% - Accent6 26 2" xfId="1298"/>
    <cellStyle name="20% - Accent6 26_draft transactions report_052009_rvsd" xfId="1299"/>
    <cellStyle name="20% - Accent6 27" xfId="1300"/>
    <cellStyle name="20% - Accent6 27 2" xfId="1301"/>
    <cellStyle name="20% - Accent6 27_draft transactions report_052009_rvsd" xfId="1302"/>
    <cellStyle name="20% - Accent6 28" xfId="1303"/>
    <cellStyle name="20% - Accent6 28 2" xfId="1304"/>
    <cellStyle name="20% - Accent6 28_draft transactions report_052009_rvsd" xfId="1305"/>
    <cellStyle name="20% - Accent6 29" xfId="1306"/>
    <cellStyle name="20% - Accent6 29 2" xfId="1307"/>
    <cellStyle name="20% - Accent6 29_draft transactions report_052009_rvsd" xfId="1308"/>
    <cellStyle name="20% - Accent6 3" xfId="1309"/>
    <cellStyle name="20% - Accent6 3 2" xfId="1310"/>
    <cellStyle name="20% - Accent6 3 2 2" xfId="1311"/>
    <cellStyle name="20% - Accent6 3 2_draft transactions report_052009_rvsd" xfId="1312"/>
    <cellStyle name="20% - Accent6 3 3" xfId="1313"/>
    <cellStyle name="20% - Accent6 3_draft transactions report_052009_rvsd" xfId="1314"/>
    <cellStyle name="20% - Accent6 30" xfId="1315"/>
    <cellStyle name="20% - Accent6 30 2" xfId="1316"/>
    <cellStyle name="20% - Accent6 30_draft transactions report_052009_rvsd" xfId="1317"/>
    <cellStyle name="20% - Accent6 31" xfId="1318"/>
    <cellStyle name="20% - Accent6 31 2" xfId="1319"/>
    <cellStyle name="20% - Accent6 31_draft transactions report_052009_rvsd" xfId="1320"/>
    <cellStyle name="20% - Accent6 32" xfId="1321"/>
    <cellStyle name="20% - Accent6 32 2" xfId="1322"/>
    <cellStyle name="20% - Accent6 32_draft transactions report_052009_rvsd" xfId="1323"/>
    <cellStyle name="20% - Accent6 33" xfId="1324"/>
    <cellStyle name="20% - Accent6 34" xfId="1325"/>
    <cellStyle name="20% - Accent6 35" xfId="1326"/>
    <cellStyle name="20% - Accent6 36" xfId="1327"/>
    <cellStyle name="20% - Accent6 37" xfId="1328"/>
    <cellStyle name="20% - Accent6 38" xfId="1329"/>
    <cellStyle name="20% - Accent6 39" xfId="1330"/>
    <cellStyle name="20% - Accent6 4" xfId="1331"/>
    <cellStyle name="20% - Accent6 4 2" xfId="1332"/>
    <cellStyle name="20% - Accent6 4 2 2" xfId="1333"/>
    <cellStyle name="20% - Accent6 4 2_draft transactions report_052009_rvsd" xfId="1334"/>
    <cellStyle name="20% - Accent6 4 3" xfId="1335"/>
    <cellStyle name="20% - Accent6 4_draft transactions report_052009_rvsd" xfId="1336"/>
    <cellStyle name="20% - Accent6 40" xfId="1337"/>
    <cellStyle name="20% - Accent6 41" xfId="1338"/>
    <cellStyle name="20% - Accent6 42" xfId="1339"/>
    <cellStyle name="20% - Accent6 43" xfId="1340"/>
    <cellStyle name="20% - Accent6 44" xfId="1341"/>
    <cellStyle name="20% - Accent6 45" xfId="1342"/>
    <cellStyle name="20% - Accent6 46" xfId="1343"/>
    <cellStyle name="20% - Accent6 47" xfId="1344"/>
    <cellStyle name="20% - Accent6 48" xfId="1345"/>
    <cellStyle name="20% - Accent6 49" xfId="1346"/>
    <cellStyle name="20% - Accent6 5" xfId="1347"/>
    <cellStyle name="20% - Accent6 5 2" xfId="1348"/>
    <cellStyle name="20% - Accent6 5 2 2" xfId="1349"/>
    <cellStyle name="20% - Accent6 5 2_draft transactions report_052009_rvsd" xfId="1350"/>
    <cellStyle name="20% - Accent6 5 3" xfId="1351"/>
    <cellStyle name="20% - Accent6 5_draft transactions report_052009_rvsd" xfId="1352"/>
    <cellStyle name="20% - Accent6 50" xfId="1353"/>
    <cellStyle name="20% - Accent6 51" xfId="1354"/>
    <cellStyle name="20% - Accent6 52" xfId="1355"/>
    <cellStyle name="20% - Accent6 53" xfId="1356"/>
    <cellStyle name="20% - Accent6 54" xfId="1357"/>
    <cellStyle name="20% - Accent6 55" xfId="1358"/>
    <cellStyle name="20% - Accent6 56" xfId="1359"/>
    <cellStyle name="20% - Accent6 57" xfId="1360"/>
    <cellStyle name="20% - Accent6 58" xfId="1361"/>
    <cellStyle name="20% - Accent6 59" xfId="1362"/>
    <cellStyle name="20% - Accent6 6" xfId="1363"/>
    <cellStyle name="20% - Accent6 6 2" xfId="1364"/>
    <cellStyle name="20% - Accent6 6 2 2" xfId="1365"/>
    <cellStyle name="20% - Accent6 6 2_draft transactions report_052009_rvsd" xfId="1366"/>
    <cellStyle name="20% - Accent6 6 3" xfId="1367"/>
    <cellStyle name="20% - Accent6 6_draft transactions report_052009_rvsd" xfId="1368"/>
    <cellStyle name="20% - Accent6 60" xfId="1369"/>
    <cellStyle name="20% - Accent6 61" xfId="1370"/>
    <cellStyle name="20% - Accent6 62" xfId="1371"/>
    <cellStyle name="20% - Accent6 63" xfId="1372"/>
    <cellStyle name="20% - Accent6 64" xfId="1373"/>
    <cellStyle name="20% - Accent6 65" xfId="1374"/>
    <cellStyle name="20% - Accent6 66" xfId="1375"/>
    <cellStyle name="20% - Accent6 67" xfId="1376"/>
    <cellStyle name="20% - Accent6 68" xfId="1377"/>
    <cellStyle name="20% - Accent6 69" xfId="1378"/>
    <cellStyle name="20% - Accent6 7" xfId="1379"/>
    <cellStyle name="20% - Accent6 7 2" xfId="1380"/>
    <cellStyle name="20% - Accent6 7 2 2" xfId="1381"/>
    <cellStyle name="20% - Accent6 7 2_draft transactions report_052009_rvsd" xfId="1382"/>
    <cellStyle name="20% - Accent6 7 3" xfId="1383"/>
    <cellStyle name="20% - Accent6 7_draft transactions report_052009_rvsd" xfId="1384"/>
    <cellStyle name="20% - Accent6 70" xfId="1385"/>
    <cellStyle name="20% - Accent6 71" xfId="1386"/>
    <cellStyle name="20% - Accent6 72" xfId="1387"/>
    <cellStyle name="20% - Accent6 73" xfId="1388"/>
    <cellStyle name="20% - Accent6 74" xfId="1389"/>
    <cellStyle name="20% - Accent6 75" xfId="1390"/>
    <cellStyle name="20% - Accent6 76" xfId="1391"/>
    <cellStyle name="20% - Accent6 77" xfId="1392"/>
    <cellStyle name="20% - Accent6 78" xfId="1393"/>
    <cellStyle name="20% - Accent6 79" xfId="1394"/>
    <cellStyle name="20% - Accent6 8" xfId="1395"/>
    <cellStyle name="20% - Accent6 8 2" xfId="1396"/>
    <cellStyle name="20% - Accent6 8 2 2" xfId="1397"/>
    <cellStyle name="20% - Accent6 8 2_draft transactions report_052009_rvsd" xfId="1398"/>
    <cellStyle name="20% - Accent6 8 3" xfId="1399"/>
    <cellStyle name="20% - Accent6 8_draft transactions report_052009_rvsd" xfId="1400"/>
    <cellStyle name="20% - Accent6 80" xfId="1401"/>
    <cellStyle name="20% - Accent6 81" xfId="1402"/>
    <cellStyle name="20% - Accent6 82" xfId="1403"/>
    <cellStyle name="20% - Accent6 83" xfId="1404"/>
    <cellStyle name="20% - Accent6 84" xfId="1405"/>
    <cellStyle name="20% - Accent6 85" xfId="1406"/>
    <cellStyle name="20% - Accent6 86" xfId="1407"/>
    <cellStyle name="20% - Accent6 87" xfId="1408"/>
    <cellStyle name="20% - Accent6 88" xfId="1409"/>
    <cellStyle name="20% - Accent6 89" xfId="1410"/>
    <cellStyle name="20% - Accent6 9" xfId="1411"/>
    <cellStyle name="20% - Accent6 9 2" xfId="1412"/>
    <cellStyle name="20% - Accent6 9 2 2" xfId="1413"/>
    <cellStyle name="20% - Accent6 9 2_draft transactions report_052009_rvsd" xfId="1414"/>
    <cellStyle name="20% - Accent6 9 3" xfId="1415"/>
    <cellStyle name="20% - Accent6 9_draft transactions report_052009_rvsd" xfId="1416"/>
    <cellStyle name="20% - Accent6 90" xfId="1417"/>
    <cellStyle name="20% - Accent6 91" xfId="1418"/>
    <cellStyle name="20% - Accent6 92" xfId="1419"/>
    <cellStyle name="20% - Accent6 93" xfId="1420"/>
    <cellStyle name="20% - Accent6 94" xfId="1421"/>
    <cellStyle name="20% - Accent6 95" xfId="1422"/>
    <cellStyle name="20% - Accent6 96" xfId="1423"/>
    <cellStyle name="20% - Accent6 97" xfId="1424"/>
    <cellStyle name="20% - Accent6 98" xfId="1425"/>
    <cellStyle name="20% - Accent6 99" xfId="1426"/>
    <cellStyle name="40% - Accent1 10" xfId="1427"/>
    <cellStyle name="40% - Accent1 10 2" xfId="1428"/>
    <cellStyle name="40% - Accent1 10_draft transactions report_052009_rvsd" xfId="1429"/>
    <cellStyle name="40% - Accent1 100" xfId="1430"/>
    <cellStyle name="40% - Accent1 101" xfId="1431"/>
    <cellStyle name="40% - Accent1 102" xfId="1432"/>
    <cellStyle name="40% - Accent1 103" xfId="1433"/>
    <cellStyle name="40% - Accent1 104" xfId="1434"/>
    <cellStyle name="40% - Accent1 105" xfId="1435"/>
    <cellStyle name="40% - Accent1 106" xfId="1436"/>
    <cellStyle name="40% - Accent1 107" xfId="1437"/>
    <cellStyle name="40% - Accent1 108" xfId="1438"/>
    <cellStyle name="40% - Accent1 109" xfId="1439"/>
    <cellStyle name="40% - Accent1 11" xfId="1440"/>
    <cellStyle name="40% - Accent1 11 2" xfId="1441"/>
    <cellStyle name="40% - Accent1 11_draft transactions report_052009_rvsd" xfId="1442"/>
    <cellStyle name="40% - Accent1 110" xfId="1443"/>
    <cellStyle name="40% - Accent1 111" xfId="1444"/>
    <cellStyle name="40% - Accent1 112" xfId="1445"/>
    <cellStyle name="40% - Accent1 113" xfId="1446"/>
    <cellStyle name="40% - Accent1 114" xfId="1447"/>
    <cellStyle name="40% - Accent1 115" xfId="1448"/>
    <cellStyle name="40% - Accent1 116" xfId="1449"/>
    <cellStyle name="40% - Accent1 117" xfId="1450"/>
    <cellStyle name="40% - Accent1 118" xfId="1451"/>
    <cellStyle name="40% - Accent1 119" xfId="1452"/>
    <cellStyle name="40% - Accent1 12" xfId="1453"/>
    <cellStyle name="40% - Accent1 12 2" xfId="1454"/>
    <cellStyle name="40% - Accent1 12_draft transactions report_052009_rvsd" xfId="1455"/>
    <cellStyle name="40% - Accent1 120" xfId="1456"/>
    <cellStyle name="40% - Accent1 121" xfId="1457"/>
    <cellStyle name="40% - Accent1 122" xfId="1458"/>
    <cellStyle name="40% - Accent1 123" xfId="1459"/>
    <cellStyle name="40% - Accent1 124" xfId="1460"/>
    <cellStyle name="40% - Accent1 125" xfId="1461"/>
    <cellStyle name="40% - Accent1 126" xfId="1462"/>
    <cellStyle name="40% - Accent1 127" xfId="1463"/>
    <cellStyle name="40% - Accent1 128" xfId="1464"/>
    <cellStyle name="40% - Accent1 129" xfId="1465"/>
    <cellStyle name="40% - Accent1 13" xfId="1466"/>
    <cellStyle name="40% - Accent1 13 2" xfId="1467"/>
    <cellStyle name="40% - Accent1 13_draft transactions report_052009_rvsd" xfId="1468"/>
    <cellStyle name="40% - Accent1 130" xfId="1469"/>
    <cellStyle name="40% - Accent1 131" xfId="1470"/>
    <cellStyle name="40% - Accent1 132" xfId="1471"/>
    <cellStyle name="40% - Accent1 133" xfId="1472"/>
    <cellStyle name="40% - Accent1 134" xfId="1473"/>
    <cellStyle name="40% - Accent1 135" xfId="1474"/>
    <cellStyle name="40% - Accent1 136" xfId="1475"/>
    <cellStyle name="40% - Accent1 137" xfId="1476"/>
    <cellStyle name="40% - Accent1 138" xfId="1477"/>
    <cellStyle name="40% - Accent1 139" xfId="1478"/>
    <cellStyle name="40% - Accent1 14" xfId="1479"/>
    <cellStyle name="40% - Accent1 14 2" xfId="1480"/>
    <cellStyle name="40% - Accent1 14_draft transactions report_052009_rvsd" xfId="1481"/>
    <cellStyle name="40% - Accent1 140" xfId="1482"/>
    <cellStyle name="40% - Accent1 141" xfId="1483"/>
    <cellStyle name="40% - Accent1 142" xfId="1484"/>
    <cellStyle name="40% - Accent1 143" xfId="1485"/>
    <cellStyle name="40% - Accent1 144" xfId="1486"/>
    <cellStyle name="40% - Accent1 145" xfId="1487"/>
    <cellStyle name="40% - Accent1 146" xfId="1488"/>
    <cellStyle name="40% - Accent1 147" xfId="1489"/>
    <cellStyle name="40% - Accent1 148" xfId="1490"/>
    <cellStyle name="40% - Accent1 149" xfId="1491"/>
    <cellStyle name="40% - Accent1 15" xfId="1492"/>
    <cellStyle name="40% - Accent1 15 2" xfId="1493"/>
    <cellStyle name="40% - Accent1 15_draft transactions report_052009_rvsd" xfId="1494"/>
    <cellStyle name="40% - Accent1 150" xfId="1495"/>
    <cellStyle name="40% - Accent1 151" xfId="1496"/>
    <cellStyle name="40% - Accent1 152" xfId="1497"/>
    <cellStyle name="40% - Accent1 16" xfId="1498"/>
    <cellStyle name="40% - Accent1 16 2" xfId="1499"/>
    <cellStyle name="40% - Accent1 16_draft transactions report_052009_rvsd" xfId="1500"/>
    <cellStyle name="40% - Accent1 17" xfId="1501"/>
    <cellStyle name="40% - Accent1 17 2" xfId="1502"/>
    <cellStyle name="40% - Accent1 17_draft transactions report_052009_rvsd" xfId="1503"/>
    <cellStyle name="40% - Accent1 18" xfId="1504"/>
    <cellStyle name="40% - Accent1 18 2" xfId="1505"/>
    <cellStyle name="40% - Accent1 18_draft transactions report_052009_rvsd" xfId="1506"/>
    <cellStyle name="40% - Accent1 19" xfId="1507"/>
    <cellStyle name="40% - Accent1 19 2" xfId="1508"/>
    <cellStyle name="40% - Accent1 19_draft transactions report_052009_rvsd" xfId="1509"/>
    <cellStyle name="40% - Accent1 2" xfId="1510"/>
    <cellStyle name="40% - Accent1 2 2" xfId="1511"/>
    <cellStyle name="40% - Accent1 2 2 2" xfId="1512"/>
    <cellStyle name="40% - Accent1 2 2_draft transactions report_052009_rvsd" xfId="1513"/>
    <cellStyle name="40% - Accent1 2 3" xfId="1514"/>
    <cellStyle name="40% - Accent1 2_draft transactions report_052009_rvsd" xfId="1515"/>
    <cellStyle name="40% - Accent1 20" xfId="1516"/>
    <cellStyle name="40% - Accent1 20 2" xfId="1517"/>
    <cellStyle name="40% - Accent1 20_draft transactions report_052009_rvsd" xfId="1518"/>
    <cellStyle name="40% - Accent1 21" xfId="1519"/>
    <cellStyle name="40% - Accent1 21 2" xfId="1520"/>
    <cellStyle name="40% - Accent1 21_draft transactions report_052009_rvsd" xfId="1521"/>
    <cellStyle name="40% - Accent1 22" xfId="1522"/>
    <cellStyle name="40% - Accent1 22 2" xfId="1523"/>
    <cellStyle name="40% - Accent1 22_draft transactions report_052009_rvsd" xfId="1524"/>
    <cellStyle name="40% - Accent1 23" xfId="1525"/>
    <cellStyle name="40% - Accent1 23 2" xfId="1526"/>
    <cellStyle name="40% - Accent1 23_draft transactions report_052009_rvsd" xfId="1527"/>
    <cellStyle name="40% - Accent1 24" xfId="1528"/>
    <cellStyle name="40% - Accent1 24 2" xfId="1529"/>
    <cellStyle name="40% - Accent1 24_draft transactions report_052009_rvsd" xfId="1530"/>
    <cellStyle name="40% - Accent1 25" xfId="1531"/>
    <cellStyle name="40% - Accent1 25 2" xfId="1532"/>
    <cellStyle name="40% - Accent1 25_draft transactions report_052009_rvsd" xfId="1533"/>
    <cellStyle name="40% - Accent1 26" xfId="1534"/>
    <cellStyle name="40% - Accent1 26 2" xfId="1535"/>
    <cellStyle name="40% - Accent1 26_draft transactions report_052009_rvsd" xfId="1536"/>
    <cellStyle name="40% - Accent1 27" xfId="1537"/>
    <cellStyle name="40% - Accent1 27 2" xfId="1538"/>
    <cellStyle name="40% - Accent1 27_draft transactions report_052009_rvsd" xfId="1539"/>
    <cellStyle name="40% - Accent1 28" xfId="1540"/>
    <cellStyle name="40% - Accent1 28 2" xfId="1541"/>
    <cellStyle name="40% - Accent1 28_draft transactions report_052009_rvsd" xfId="1542"/>
    <cellStyle name="40% - Accent1 29" xfId="1543"/>
    <cellStyle name="40% - Accent1 29 2" xfId="1544"/>
    <cellStyle name="40% - Accent1 29_draft transactions report_052009_rvsd" xfId="1545"/>
    <cellStyle name="40% - Accent1 3" xfId="1546"/>
    <cellStyle name="40% - Accent1 3 2" xfId="1547"/>
    <cellStyle name="40% - Accent1 3 2 2" xfId="1548"/>
    <cellStyle name="40% - Accent1 3 2_draft transactions report_052009_rvsd" xfId="1549"/>
    <cellStyle name="40% - Accent1 3 3" xfId="1550"/>
    <cellStyle name="40% - Accent1 3_draft transactions report_052009_rvsd" xfId="1551"/>
    <cellStyle name="40% - Accent1 30" xfId="1552"/>
    <cellStyle name="40% - Accent1 30 2" xfId="1553"/>
    <cellStyle name="40% - Accent1 30_draft transactions report_052009_rvsd" xfId="1554"/>
    <cellStyle name="40% - Accent1 31" xfId="1555"/>
    <cellStyle name="40% - Accent1 31 2" xfId="1556"/>
    <cellStyle name="40% - Accent1 31_draft transactions report_052009_rvsd" xfId="1557"/>
    <cellStyle name="40% - Accent1 32" xfId="1558"/>
    <cellStyle name="40% - Accent1 32 2" xfId="1559"/>
    <cellStyle name="40% - Accent1 32_draft transactions report_052009_rvsd" xfId="1560"/>
    <cellStyle name="40% - Accent1 33" xfId="1561"/>
    <cellStyle name="40% - Accent1 34" xfId="1562"/>
    <cellStyle name="40% - Accent1 35" xfId="1563"/>
    <cellStyle name="40% - Accent1 36" xfId="1564"/>
    <cellStyle name="40% - Accent1 37" xfId="1565"/>
    <cellStyle name="40% - Accent1 38" xfId="1566"/>
    <cellStyle name="40% - Accent1 39" xfId="1567"/>
    <cellStyle name="40% - Accent1 4" xfId="1568"/>
    <cellStyle name="40% - Accent1 4 2" xfId="1569"/>
    <cellStyle name="40% - Accent1 4 2 2" xfId="1570"/>
    <cellStyle name="40% - Accent1 4 2_draft transactions report_052009_rvsd" xfId="1571"/>
    <cellStyle name="40% - Accent1 4 3" xfId="1572"/>
    <cellStyle name="40% - Accent1 4_draft transactions report_052009_rvsd" xfId="1573"/>
    <cellStyle name="40% - Accent1 40" xfId="1574"/>
    <cellStyle name="40% - Accent1 41" xfId="1575"/>
    <cellStyle name="40% - Accent1 42" xfId="1576"/>
    <cellStyle name="40% - Accent1 43" xfId="1577"/>
    <cellStyle name="40% - Accent1 44" xfId="1578"/>
    <cellStyle name="40% - Accent1 45" xfId="1579"/>
    <cellStyle name="40% - Accent1 46" xfId="1580"/>
    <cellStyle name="40% - Accent1 47" xfId="1581"/>
    <cellStyle name="40% - Accent1 48" xfId="1582"/>
    <cellStyle name="40% - Accent1 49" xfId="1583"/>
    <cellStyle name="40% - Accent1 5" xfId="1584"/>
    <cellStyle name="40% - Accent1 5 2" xfId="1585"/>
    <cellStyle name="40% - Accent1 5 2 2" xfId="1586"/>
    <cellStyle name="40% - Accent1 5 2_draft transactions report_052009_rvsd" xfId="1587"/>
    <cellStyle name="40% - Accent1 5 3" xfId="1588"/>
    <cellStyle name="40% - Accent1 5_draft transactions report_052009_rvsd" xfId="1589"/>
    <cellStyle name="40% - Accent1 50" xfId="1590"/>
    <cellStyle name="40% - Accent1 51" xfId="1591"/>
    <cellStyle name="40% - Accent1 52" xfId="1592"/>
    <cellStyle name="40% - Accent1 53" xfId="1593"/>
    <cellStyle name="40% - Accent1 54" xfId="1594"/>
    <cellStyle name="40% - Accent1 55" xfId="1595"/>
    <cellStyle name="40% - Accent1 56" xfId="1596"/>
    <cellStyle name="40% - Accent1 57" xfId="1597"/>
    <cellStyle name="40% - Accent1 58" xfId="1598"/>
    <cellStyle name="40% - Accent1 59" xfId="1599"/>
    <cellStyle name="40% - Accent1 6" xfId="1600"/>
    <cellStyle name="40% - Accent1 6 2" xfId="1601"/>
    <cellStyle name="40% - Accent1 6 2 2" xfId="1602"/>
    <cellStyle name="40% - Accent1 6 2_draft transactions report_052009_rvsd" xfId="1603"/>
    <cellStyle name="40% - Accent1 6 3" xfId="1604"/>
    <cellStyle name="40% - Accent1 6_draft transactions report_052009_rvsd" xfId="1605"/>
    <cellStyle name="40% - Accent1 60" xfId="1606"/>
    <cellStyle name="40% - Accent1 61" xfId="1607"/>
    <cellStyle name="40% - Accent1 62" xfId="1608"/>
    <cellStyle name="40% - Accent1 63" xfId="1609"/>
    <cellStyle name="40% - Accent1 64" xfId="1610"/>
    <cellStyle name="40% - Accent1 65" xfId="1611"/>
    <cellStyle name="40% - Accent1 66" xfId="1612"/>
    <cellStyle name="40% - Accent1 67" xfId="1613"/>
    <cellStyle name="40% - Accent1 68" xfId="1614"/>
    <cellStyle name="40% - Accent1 69" xfId="1615"/>
    <cellStyle name="40% - Accent1 7" xfId="1616"/>
    <cellStyle name="40% - Accent1 7 2" xfId="1617"/>
    <cellStyle name="40% - Accent1 7 2 2" xfId="1618"/>
    <cellStyle name="40% - Accent1 7 2_draft transactions report_052009_rvsd" xfId="1619"/>
    <cellStyle name="40% - Accent1 7 3" xfId="1620"/>
    <cellStyle name="40% - Accent1 7_draft transactions report_052009_rvsd" xfId="1621"/>
    <cellStyle name="40% - Accent1 70" xfId="1622"/>
    <cellStyle name="40% - Accent1 71" xfId="1623"/>
    <cellStyle name="40% - Accent1 72" xfId="1624"/>
    <cellStyle name="40% - Accent1 73" xfId="1625"/>
    <cellStyle name="40% - Accent1 74" xfId="1626"/>
    <cellStyle name="40% - Accent1 75" xfId="1627"/>
    <cellStyle name="40% - Accent1 76" xfId="1628"/>
    <cellStyle name="40% - Accent1 77" xfId="1629"/>
    <cellStyle name="40% - Accent1 78" xfId="1630"/>
    <cellStyle name="40% - Accent1 79" xfId="1631"/>
    <cellStyle name="40% - Accent1 8" xfId="1632"/>
    <cellStyle name="40% - Accent1 8 2" xfId="1633"/>
    <cellStyle name="40% - Accent1 8 2 2" xfId="1634"/>
    <cellStyle name="40% - Accent1 8 2_draft transactions report_052009_rvsd" xfId="1635"/>
    <cellStyle name="40% - Accent1 8 3" xfId="1636"/>
    <cellStyle name="40% - Accent1 8_draft transactions report_052009_rvsd" xfId="1637"/>
    <cellStyle name="40% - Accent1 80" xfId="1638"/>
    <cellStyle name="40% - Accent1 81" xfId="1639"/>
    <cellStyle name="40% - Accent1 82" xfId="1640"/>
    <cellStyle name="40% - Accent1 83" xfId="1641"/>
    <cellStyle name="40% - Accent1 84" xfId="1642"/>
    <cellStyle name="40% - Accent1 85" xfId="1643"/>
    <cellStyle name="40% - Accent1 86" xfId="1644"/>
    <cellStyle name="40% - Accent1 87" xfId="1645"/>
    <cellStyle name="40% - Accent1 88" xfId="1646"/>
    <cellStyle name="40% - Accent1 89" xfId="1647"/>
    <cellStyle name="40% - Accent1 9" xfId="1648"/>
    <cellStyle name="40% - Accent1 9 2" xfId="1649"/>
    <cellStyle name="40% - Accent1 9 2 2" xfId="1650"/>
    <cellStyle name="40% - Accent1 9 2_draft transactions report_052009_rvsd" xfId="1651"/>
    <cellStyle name="40% - Accent1 9 3" xfId="1652"/>
    <cellStyle name="40% - Accent1 9_draft transactions report_052009_rvsd" xfId="1653"/>
    <cellStyle name="40% - Accent1 90" xfId="1654"/>
    <cellStyle name="40% - Accent1 91" xfId="1655"/>
    <cellStyle name="40% - Accent1 92" xfId="1656"/>
    <cellStyle name="40% - Accent1 93" xfId="1657"/>
    <cellStyle name="40% - Accent1 94" xfId="1658"/>
    <cellStyle name="40% - Accent1 95" xfId="1659"/>
    <cellStyle name="40% - Accent1 96" xfId="1660"/>
    <cellStyle name="40% - Accent1 97" xfId="1661"/>
    <cellStyle name="40% - Accent1 98" xfId="1662"/>
    <cellStyle name="40% - Accent1 99" xfId="1663"/>
    <cellStyle name="40% - Accent2 10" xfId="1664"/>
    <cellStyle name="40% - Accent2 10 2" xfId="1665"/>
    <cellStyle name="40% - Accent2 10_draft transactions report_052009_rvsd" xfId="1666"/>
    <cellStyle name="40% - Accent2 100" xfId="1667"/>
    <cellStyle name="40% - Accent2 101" xfId="1668"/>
    <cellStyle name="40% - Accent2 102" xfId="1669"/>
    <cellStyle name="40% - Accent2 103" xfId="1670"/>
    <cellStyle name="40% - Accent2 104" xfId="1671"/>
    <cellStyle name="40% - Accent2 105" xfId="1672"/>
    <cellStyle name="40% - Accent2 106" xfId="1673"/>
    <cellStyle name="40% - Accent2 107" xfId="1674"/>
    <cellStyle name="40% - Accent2 108" xfId="1675"/>
    <cellStyle name="40% - Accent2 109" xfId="1676"/>
    <cellStyle name="40% - Accent2 11" xfId="1677"/>
    <cellStyle name="40% - Accent2 11 2" xfId="1678"/>
    <cellStyle name="40% - Accent2 11_draft transactions report_052009_rvsd" xfId="1679"/>
    <cellStyle name="40% - Accent2 110" xfId="1680"/>
    <cellStyle name="40% - Accent2 111" xfId="1681"/>
    <cellStyle name="40% - Accent2 112" xfId="1682"/>
    <cellStyle name="40% - Accent2 113" xfId="1683"/>
    <cellStyle name="40% - Accent2 114" xfId="1684"/>
    <cellStyle name="40% - Accent2 115" xfId="1685"/>
    <cellStyle name="40% - Accent2 116" xfId="1686"/>
    <cellStyle name="40% - Accent2 117" xfId="1687"/>
    <cellStyle name="40% - Accent2 118" xfId="1688"/>
    <cellStyle name="40% - Accent2 119" xfId="1689"/>
    <cellStyle name="40% - Accent2 12" xfId="1690"/>
    <cellStyle name="40% - Accent2 12 2" xfId="1691"/>
    <cellStyle name="40% - Accent2 12_draft transactions report_052009_rvsd" xfId="1692"/>
    <cellStyle name="40% - Accent2 120" xfId="1693"/>
    <cellStyle name="40% - Accent2 121" xfId="1694"/>
    <cellStyle name="40% - Accent2 122" xfId="1695"/>
    <cellStyle name="40% - Accent2 123" xfId="1696"/>
    <cellStyle name="40% - Accent2 124" xfId="1697"/>
    <cellStyle name="40% - Accent2 125" xfId="1698"/>
    <cellStyle name="40% - Accent2 126" xfId="1699"/>
    <cellStyle name="40% - Accent2 127" xfId="1700"/>
    <cellStyle name="40% - Accent2 128" xfId="1701"/>
    <cellStyle name="40% - Accent2 129" xfId="1702"/>
    <cellStyle name="40% - Accent2 13" xfId="1703"/>
    <cellStyle name="40% - Accent2 13 2" xfId="1704"/>
    <cellStyle name="40% - Accent2 13_draft transactions report_052009_rvsd" xfId="1705"/>
    <cellStyle name="40% - Accent2 130" xfId="1706"/>
    <cellStyle name="40% - Accent2 131" xfId="1707"/>
    <cellStyle name="40% - Accent2 132" xfId="1708"/>
    <cellStyle name="40% - Accent2 133" xfId="1709"/>
    <cellStyle name="40% - Accent2 134" xfId="1710"/>
    <cellStyle name="40% - Accent2 135" xfId="1711"/>
    <cellStyle name="40% - Accent2 136" xfId="1712"/>
    <cellStyle name="40% - Accent2 137" xfId="1713"/>
    <cellStyle name="40% - Accent2 138" xfId="1714"/>
    <cellStyle name="40% - Accent2 139" xfId="1715"/>
    <cellStyle name="40% - Accent2 14" xfId="1716"/>
    <cellStyle name="40% - Accent2 14 2" xfId="1717"/>
    <cellStyle name="40% - Accent2 14_draft transactions report_052009_rvsd" xfId="1718"/>
    <cellStyle name="40% - Accent2 140" xfId="1719"/>
    <cellStyle name="40% - Accent2 141" xfId="1720"/>
    <cellStyle name="40% - Accent2 142" xfId="1721"/>
    <cellStyle name="40% - Accent2 143" xfId="1722"/>
    <cellStyle name="40% - Accent2 144" xfId="1723"/>
    <cellStyle name="40% - Accent2 145" xfId="1724"/>
    <cellStyle name="40% - Accent2 146" xfId="1725"/>
    <cellStyle name="40% - Accent2 147" xfId="1726"/>
    <cellStyle name="40% - Accent2 148" xfId="1727"/>
    <cellStyle name="40% - Accent2 149" xfId="1728"/>
    <cellStyle name="40% - Accent2 15" xfId="1729"/>
    <cellStyle name="40% - Accent2 15 2" xfId="1730"/>
    <cellStyle name="40% - Accent2 15_draft transactions report_052009_rvsd" xfId="1731"/>
    <cellStyle name="40% - Accent2 150" xfId="1732"/>
    <cellStyle name="40% - Accent2 151" xfId="1733"/>
    <cellStyle name="40% - Accent2 152" xfId="1734"/>
    <cellStyle name="40% - Accent2 16" xfId="1735"/>
    <cellStyle name="40% - Accent2 16 2" xfId="1736"/>
    <cellStyle name="40% - Accent2 16_draft transactions report_052009_rvsd" xfId="1737"/>
    <cellStyle name="40% - Accent2 17" xfId="1738"/>
    <cellStyle name="40% - Accent2 17 2" xfId="1739"/>
    <cellStyle name="40% - Accent2 17_draft transactions report_052009_rvsd" xfId="1740"/>
    <cellStyle name="40% - Accent2 18" xfId="1741"/>
    <cellStyle name="40% - Accent2 18 2" xfId="1742"/>
    <cellStyle name="40% - Accent2 18_draft transactions report_052009_rvsd" xfId="1743"/>
    <cellStyle name="40% - Accent2 19" xfId="1744"/>
    <cellStyle name="40% - Accent2 19 2" xfId="1745"/>
    <cellStyle name="40% - Accent2 19_draft transactions report_052009_rvsd" xfId="1746"/>
    <cellStyle name="40% - Accent2 2" xfId="1747"/>
    <cellStyle name="40% - Accent2 2 2" xfId="1748"/>
    <cellStyle name="40% - Accent2 2 2 2" xfId="1749"/>
    <cellStyle name="40% - Accent2 2 2_draft transactions report_052009_rvsd" xfId="1750"/>
    <cellStyle name="40% - Accent2 2 3" xfId="1751"/>
    <cellStyle name="40% - Accent2 2_draft transactions report_052009_rvsd" xfId="1752"/>
    <cellStyle name="40% - Accent2 20" xfId="1753"/>
    <cellStyle name="40% - Accent2 20 2" xfId="1754"/>
    <cellStyle name="40% - Accent2 20_draft transactions report_052009_rvsd" xfId="1755"/>
    <cellStyle name="40% - Accent2 21" xfId="1756"/>
    <cellStyle name="40% - Accent2 21 2" xfId="1757"/>
    <cellStyle name="40% - Accent2 21_draft transactions report_052009_rvsd" xfId="1758"/>
    <cellStyle name="40% - Accent2 22" xfId="1759"/>
    <cellStyle name="40% - Accent2 22 2" xfId="1760"/>
    <cellStyle name="40% - Accent2 22_draft transactions report_052009_rvsd" xfId="1761"/>
    <cellStyle name="40% - Accent2 23" xfId="1762"/>
    <cellStyle name="40% - Accent2 23 2" xfId="1763"/>
    <cellStyle name="40% - Accent2 23_draft transactions report_052009_rvsd" xfId="1764"/>
    <cellStyle name="40% - Accent2 24" xfId="1765"/>
    <cellStyle name="40% - Accent2 24 2" xfId="1766"/>
    <cellStyle name="40% - Accent2 24_draft transactions report_052009_rvsd" xfId="1767"/>
    <cellStyle name="40% - Accent2 25" xfId="1768"/>
    <cellStyle name="40% - Accent2 25 2" xfId="1769"/>
    <cellStyle name="40% - Accent2 25_draft transactions report_052009_rvsd" xfId="1770"/>
    <cellStyle name="40% - Accent2 26" xfId="1771"/>
    <cellStyle name="40% - Accent2 26 2" xfId="1772"/>
    <cellStyle name="40% - Accent2 26_draft transactions report_052009_rvsd" xfId="1773"/>
    <cellStyle name="40% - Accent2 27" xfId="1774"/>
    <cellStyle name="40% - Accent2 27 2" xfId="1775"/>
    <cellStyle name="40% - Accent2 27_draft transactions report_052009_rvsd" xfId="1776"/>
    <cellStyle name="40% - Accent2 28" xfId="1777"/>
    <cellStyle name="40% - Accent2 28 2" xfId="1778"/>
    <cellStyle name="40% - Accent2 28_draft transactions report_052009_rvsd" xfId="1779"/>
    <cellStyle name="40% - Accent2 29" xfId="1780"/>
    <cellStyle name="40% - Accent2 29 2" xfId="1781"/>
    <cellStyle name="40% - Accent2 29_draft transactions report_052009_rvsd" xfId="1782"/>
    <cellStyle name="40% - Accent2 3" xfId="1783"/>
    <cellStyle name="40% - Accent2 3 2" xfId="1784"/>
    <cellStyle name="40% - Accent2 3 2 2" xfId="1785"/>
    <cellStyle name="40% - Accent2 3 2_draft transactions report_052009_rvsd" xfId="1786"/>
    <cellStyle name="40% - Accent2 3 3" xfId="1787"/>
    <cellStyle name="40% - Accent2 3_draft transactions report_052009_rvsd" xfId="1788"/>
    <cellStyle name="40% - Accent2 30" xfId="1789"/>
    <cellStyle name="40% - Accent2 30 2" xfId="1790"/>
    <cellStyle name="40% - Accent2 30_draft transactions report_052009_rvsd" xfId="1791"/>
    <cellStyle name="40% - Accent2 31" xfId="1792"/>
    <cellStyle name="40% - Accent2 31 2" xfId="1793"/>
    <cellStyle name="40% - Accent2 31_draft transactions report_052009_rvsd" xfId="1794"/>
    <cellStyle name="40% - Accent2 32" xfId="1795"/>
    <cellStyle name="40% - Accent2 32 2" xfId="1796"/>
    <cellStyle name="40% - Accent2 32_draft transactions report_052009_rvsd" xfId="1797"/>
    <cellStyle name="40% - Accent2 33" xfId="1798"/>
    <cellStyle name="40% - Accent2 34" xfId="1799"/>
    <cellStyle name="40% - Accent2 35" xfId="1800"/>
    <cellStyle name="40% - Accent2 36" xfId="1801"/>
    <cellStyle name="40% - Accent2 37" xfId="1802"/>
    <cellStyle name="40% - Accent2 38" xfId="1803"/>
    <cellStyle name="40% - Accent2 39" xfId="1804"/>
    <cellStyle name="40% - Accent2 4" xfId="1805"/>
    <cellStyle name="40% - Accent2 4 2" xfId="1806"/>
    <cellStyle name="40% - Accent2 4 2 2" xfId="1807"/>
    <cellStyle name="40% - Accent2 4 2_draft transactions report_052009_rvsd" xfId="1808"/>
    <cellStyle name="40% - Accent2 4 3" xfId="1809"/>
    <cellStyle name="40% - Accent2 4_draft transactions report_052009_rvsd" xfId="1810"/>
    <cellStyle name="40% - Accent2 40" xfId="1811"/>
    <cellStyle name="40% - Accent2 41" xfId="1812"/>
    <cellStyle name="40% - Accent2 42" xfId="1813"/>
    <cellStyle name="40% - Accent2 43" xfId="1814"/>
    <cellStyle name="40% - Accent2 44" xfId="1815"/>
    <cellStyle name="40% - Accent2 45" xfId="1816"/>
    <cellStyle name="40% - Accent2 46" xfId="1817"/>
    <cellStyle name="40% - Accent2 47" xfId="1818"/>
    <cellStyle name="40% - Accent2 48" xfId="1819"/>
    <cellStyle name="40% - Accent2 49" xfId="1820"/>
    <cellStyle name="40% - Accent2 5" xfId="1821"/>
    <cellStyle name="40% - Accent2 5 2" xfId="1822"/>
    <cellStyle name="40% - Accent2 5 2 2" xfId="1823"/>
    <cellStyle name="40% - Accent2 5 2_draft transactions report_052009_rvsd" xfId="1824"/>
    <cellStyle name="40% - Accent2 5 3" xfId="1825"/>
    <cellStyle name="40% - Accent2 5_draft transactions report_052009_rvsd" xfId="1826"/>
    <cellStyle name="40% - Accent2 50" xfId="1827"/>
    <cellStyle name="40% - Accent2 51" xfId="1828"/>
    <cellStyle name="40% - Accent2 52" xfId="1829"/>
    <cellStyle name="40% - Accent2 53" xfId="1830"/>
    <cellStyle name="40% - Accent2 54" xfId="1831"/>
    <cellStyle name="40% - Accent2 55" xfId="1832"/>
    <cellStyle name="40% - Accent2 56" xfId="1833"/>
    <cellStyle name="40% - Accent2 57" xfId="1834"/>
    <cellStyle name="40% - Accent2 58" xfId="1835"/>
    <cellStyle name="40% - Accent2 59" xfId="1836"/>
    <cellStyle name="40% - Accent2 6" xfId="1837"/>
    <cellStyle name="40% - Accent2 6 2" xfId="1838"/>
    <cellStyle name="40% - Accent2 6 2 2" xfId="1839"/>
    <cellStyle name="40% - Accent2 6 2_draft transactions report_052009_rvsd" xfId="1840"/>
    <cellStyle name="40% - Accent2 6 3" xfId="1841"/>
    <cellStyle name="40% - Accent2 6_draft transactions report_052009_rvsd" xfId="1842"/>
    <cellStyle name="40% - Accent2 60" xfId="1843"/>
    <cellStyle name="40% - Accent2 61" xfId="1844"/>
    <cellStyle name="40% - Accent2 62" xfId="1845"/>
    <cellStyle name="40% - Accent2 63" xfId="1846"/>
    <cellStyle name="40% - Accent2 64" xfId="1847"/>
    <cellStyle name="40% - Accent2 65" xfId="1848"/>
    <cellStyle name="40% - Accent2 66" xfId="1849"/>
    <cellStyle name="40% - Accent2 67" xfId="1850"/>
    <cellStyle name="40% - Accent2 68" xfId="1851"/>
    <cellStyle name="40% - Accent2 69" xfId="1852"/>
    <cellStyle name="40% - Accent2 7" xfId="1853"/>
    <cellStyle name="40% - Accent2 7 2" xfId="1854"/>
    <cellStyle name="40% - Accent2 7 2 2" xfId="1855"/>
    <cellStyle name="40% - Accent2 7 2_draft transactions report_052009_rvsd" xfId="1856"/>
    <cellStyle name="40% - Accent2 7 3" xfId="1857"/>
    <cellStyle name="40% - Accent2 7_draft transactions report_052009_rvsd" xfId="1858"/>
    <cellStyle name="40% - Accent2 70" xfId="1859"/>
    <cellStyle name="40% - Accent2 71" xfId="1860"/>
    <cellStyle name="40% - Accent2 72" xfId="1861"/>
    <cellStyle name="40% - Accent2 73" xfId="1862"/>
    <cellStyle name="40% - Accent2 74" xfId="1863"/>
    <cellStyle name="40% - Accent2 75" xfId="1864"/>
    <cellStyle name="40% - Accent2 76" xfId="1865"/>
    <cellStyle name="40% - Accent2 77" xfId="1866"/>
    <cellStyle name="40% - Accent2 78" xfId="1867"/>
    <cellStyle name="40% - Accent2 79" xfId="1868"/>
    <cellStyle name="40% - Accent2 8" xfId="1869"/>
    <cellStyle name="40% - Accent2 8 2" xfId="1870"/>
    <cellStyle name="40% - Accent2 8 2 2" xfId="1871"/>
    <cellStyle name="40% - Accent2 8 2_draft transactions report_052009_rvsd" xfId="1872"/>
    <cellStyle name="40% - Accent2 8 3" xfId="1873"/>
    <cellStyle name="40% - Accent2 8_draft transactions report_052009_rvsd" xfId="1874"/>
    <cellStyle name="40% - Accent2 80" xfId="1875"/>
    <cellStyle name="40% - Accent2 81" xfId="1876"/>
    <cellStyle name="40% - Accent2 82" xfId="1877"/>
    <cellStyle name="40% - Accent2 83" xfId="1878"/>
    <cellStyle name="40% - Accent2 84" xfId="1879"/>
    <cellStyle name="40% - Accent2 85" xfId="1880"/>
    <cellStyle name="40% - Accent2 86" xfId="1881"/>
    <cellStyle name="40% - Accent2 87" xfId="1882"/>
    <cellStyle name="40% - Accent2 88" xfId="1883"/>
    <cellStyle name="40% - Accent2 89" xfId="1884"/>
    <cellStyle name="40% - Accent2 9" xfId="1885"/>
    <cellStyle name="40% - Accent2 9 2" xfId="1886"/>
    <cellStyle name="40% - Accent2 9 2 2" xfId="1887"/>
    <cellStyle name="40% - Accent2 9 2_draft transactions report_052009_rvsd" xfId="1888"/>
    <cellStyle name="40% - Accent2 9 3" xfId="1889"/>
    <cellStyle name="40% - Accent2 9_draft transactions report_052009_rvsd" xfId="1890"/>
    <cellStyle name="40% - Accent2 90" xfId="1891"/>
    <cellStyle name="40% - Accent2 91" xfId="1892"/>
    <cellStyle name="40% - Accent2 92" xfId="1893"/>
    <cellStyle name="40% - Accent2 93" xfId="1894"/>
    <cellStyle name="40% - Accent2 94" xfId="1895"/>
    <cellStyle name="40% - Accent2 95" xfId="1896"/>
    <cellStyle name="40% - Accent2 96" xfId="1897"/>
    <cellStyle name="40% - Accent2 97" xfId="1898"/>
    <cellStyle name="40% - Accent2 98" xfId="1899"/>
    <cellStyle name="40% - Accent2 99" xfId="1900"/>
    <cellStyle name="40% - Accent3 10" xfId="1901"/>
    <cellStyle name="40% - Accent3 10 2" xfId="1902"/>
    <cellStyle name="40% - Accent3 10_draft transactions report_052009_rvsd" xfId="1903"/>
    <cellStyle name="40% - Accent3 100" xfId="1904"/>
    <cellStyle name="40% - Accent3 101" xfId="1905"/>
    <cellStyle name="40% - Accent3 102" xfId="1906"/>
    <cellStyle name="40% - Accent3 103" xfId="1907"/>
    <cellStyle name="40% - Accent3 104" xfId="1908"/>
    <cellStyle name="40% - Accent3 105" xfId="1909"/>
    <cellStyle name="40% - Accent3 106" xfId="1910"/>
    <cellStyle name="40% - Accent3 107" xfId="1911"/>
    <cellStyle name="40% - Accent3 108" xfId="1912"/>
    <cellStyle name="40% - Accent3 109" xfId="1913"/>
    <cellStyle name="40% - Accent3 11" xfId="1914"/>
    <cellStyle name="40% - Accent3 11 2" xfId="1915"/>
    <cellStyle name="40% - Accent3 11_draft transactions report_052009_rvsd" xfId="1916"/>
    <cellStyle name="40% - Accent3 110" xfId="1917"/>
    <cellStyle name="40% - Accent3 111" xfId="1918"/>
    <cellStyle name="40% - Accent3 112" xfId="1919"/>
    <cellStyle name="40% - Accent3 113" xfId="1920"/>
    <cellStyle name="40% - Accent3 114" xfId="1921"/>
    <cellStyle name="40% - Accent3 115" xfId="1922"/>
    <cellStyle name="40% - Accent3 116" xfId="1923"/>
    <cellStyle name="40% - Accent3 117" xfId="1924"/>
    <cellStyle name="40% - Accent3 118" xfId="1925"/>
    <cellStyle name="40% - Accent3 119" xfId="1926"/>
    <cellStyle name="40% - Accent3 12" xfId="1927"/>
    <cellStyle name="40% - Accent3 12 2" xfId="1928"/>
    <cellStyle name="40% - Accent3 12_draft transactions report_052009_rvsd" xfId="1929"/>
    <cellStyle name="40% - Accent3 120" xfId="1930"/>
    <cellStyle name="40% - Accent3 121" xfId="1931"/>
    <cellStyle name="40% - Accent3 122" xfId="1932"/>
    <cellStyle name="40% - Accent3 123" xfId="1933"/>
    <cellStyle name="40% - Accent3 124" xfId="1934"/>
    <cellStyle name="40% - Accent3 125" xfId="1935"/>
    <cellStyle name="40% - Accent3 126" xfId="1936"/>
    <cellStyle name="40% - Accent3 127" xfId="1937"/>
    <cellStyle name="40% - Accent3 128" xfId="1938"/>
    <cellStyle name="40% - Accent3 129" xfId="1939"/>
    <cellStyle name="40% - Accent3 13" xfId="1940"/>
    <cellStyle name="40% - Accent3 13 2" xfId="1941"/>
    <cellStyle name="40% - Accent3 13_draft transactions report_052009_rvsd" xfId="1942"/>
    <cellStyle name="40% - Accent3 130" xfId="1943"/>
    <cellStyle name="40% - Accent3 131" xfId="1944"/>
    <cellStyle name="40% - Accent3 132" xfId="1945"/>
    <cellStyle name="40% - Accent3 133" xfId="1946"/>
    <cellStyle name="40% - Accent3 134" xfId="1947"/>
    <cellStyle name="40% - Accent3 135" xfId="1948"/>
    <cellStyle name="40% - Accent3 136" xfId="1949"/>
    <cellStyle name="40% - Accent3 137" xfId="1950"/>
    <cellStyle name="40% - Accent3 138" xfId="1951"/>
    <cellStyle name="40% - Accent3 139" xfId="1952"/>
    <cellStyle name="40% - Accent3 14" xfId="1953"/>
    <cellStyle name="40% - Accent3 14 2" xfId="1954"/>
    <cellStyle name="40% - Accent3 14_draft transactions report_052009_rvsd" xfId="1955"/>
    <cellStyle name="40% - Accent3 140" xfId="1956"/>
    <cellStyle name="40% - Accent3 141" xfId="1957"/>
    <cellStyle name="40% - Accent3 142" xfId="1958"/>
    <cellStyle name="40% - Accent3 143" xfId="1959"/>
    <cellStyle name="40% - Accent3 144" xfId="1960"/>
    <cellStyle name="40% - Accent3 145" xfId="1961"/>
    <cellStyle name="40% - Accent3 146" xfId="1962"/>
    <cellStyle name="40% - Accent3 147" xfId="1963"/>
    <cellStyle name="40% - Accent3 148" xfId="1964"/>
    <cellStyle name="40% - Accent3 149" xfId="1965"/>
    <cellStyle name="40% - Accent3 15" xfId="1966"/>
    <cellStyle name="40% - Accent3 15 2" xfId="1967"/>
    <cellStyle name="40% - Accent3 15_draft transactions report_052009_rvsd" xfId="1968"/>
    <cellStyle name="40% - Accent3 150" xfId="1969"/>
    <cellStyle name="40% - Accent3 151" xfId="1970"/>
    <cellStyle name="40% - Accent3 152" xfId="1971"/>
    <cellStyle name="40% - Accent3 16" xfId="1972"/>
    <cellStyle name="40% - Accent3 16 2" xfId="1973"/>
    <cellStyle name="40% - Accent3 16_draft transactions report_052009_rvsd" xfId="1974"/>
    <cellStyle name="40% - Accent3 17" xfId="1975"/>
    <cellStyle name="40% - Accent3 17 2" xfId="1976"/>
    <cellStyle name="40% - Accent3 17_draft transactions report_052009_rvsd" xfId="1977"/>
    <cellStyle name="40% - Accent3 18" xfId="1978"/>
    <cellStyle name="40% - Accent3 18 2" xfId="1979"/>
    <cellStyle name="40% - Accent3 18_draft transactions report_052009_rvsd" xfId="1980"/>
    <cellStyle name="40% - Accent3 19" xfId="1981"/>
    <cellStyle name="40% - Accent3 19 2" xfId="1982"/>
    <cellStyle name="40% - Accent3 19_draft transactions report_052009_rvsd" xfId="1983"/>
    <cellStyle name="40% - Accent3 2" xfId="1984"/>
    <cellStyle name="40% - Accent3 2 2" xfId="1985"/>
    <cellStyle name="40% - Accent3 2 2 2" xfId="1986"/>
    <cellStyle name="40% - Accent3 2 2_draft transactions report_052009_rvsd" xfId="1987"/>
    <cellStyle name="40% - Accent3 2 3" xfId="1988"/>
    <cellStyle name="40% - Accent3 2_draft transactions report_052009_rvsd" xfId="1989"/>
    <cellStyle name="40% - Accent3 20" xfId="1990"/>
    <cellStyle name="40% - Accent3 20 2" xfId="1991"/>
    <cellStyle name="40% - Accent3 20_draft transactions report_052009_rvsd" xfId="1992"/>
    <cellStyle name="40% - Accent3 21" xfId="1993"/>
    <cellStyle name="40% - Accent3 21 2" xfId="1994"/>
    <cellStyle name="40% - Accent3 21_draft transactions report_052009_rvsd" xfId="1995"/>
    <cellStyle name="40% - Accent3 22" xfId="1996"/>
    <cellStyle name="40% - Accent3 22 2" xfId="1997"/>
    <cellStyle name="40% - Accent3 22_draft transactions report_052009_rvsd" xfId="1998"/>
    <cellStyle name="40% - Accent3 23" xfId="1999"/>
    <cellStyle name="40% - Accent3 23 2" xfId="2000"/>
    <cellStyle name="40% - Accent3 23_draft transactions report_052009_rvsd" xfId="2001"/>
    <cellStyle name="40% - Accent3 24" xfId="2002"/>
    <cellStyle name="40% - Accent3 24 2" xfId="2003"/>
    <cellStyle name="40% - Accent3 24_draft transactions report_052009_rvsd" xfId="2004"/>
    <cellStyle name="40% - Accent3 25" xfId="2005"/>
    <cellStyle name="40% - Accent3 25 2" xfId="2006"/>
    <cellStyle name="40% - Accent3 25_draft transactions report_052009_rvsd" xfId="2007"/>
    <cellStyle name="40% - Accent3 26" xfId="2008"/>
    <cellStyle name="40% - Accent3 26 2" xfId="2009"/>
    <cellStyle name="40% - Accent3 26_draft transactions report_052009_rvsd" xfId="2010"/>
    <cellStyle name="40% - Accent3 27" xfId="2011"/>
    <cellStyle name="40% - Accent3 27 2" xfId="2012"/>
    <cellStyle name="40% - Accent3 27_draft transactions report_052009_rvsd" xfId="2013"/>
    <cellStyle name="40% - Accent3 28" xfId="2014"/>
    <cellStyle name="40% - Accent3 28 2" xfId="2015"/>
    <cellStyle name="40% - Accent3 28_draft transactions report_052009_rvsd" xfId="2016"/>
    <cellStyle name="40% - Accent3 29" xfId="2017"/>
    <cellStyle name="40% - Accent3 29 2" xfId="2018"/>
    <cellStyle name="40% - Accent3 29_draft transactions report_052009_rvsd" xfId="2019"/>
    <cellStyle name="40% - Accent3 3" xfId="2020"/>
    <cellStyle name="40% - Accent3 3 2" xfId="2021"/>
    <cellStyle name="40% - Accent3 3 2 2" xfId="2022"/>
    <cellStyle name="40% - Accent3 3 2_draft transactions report_052009_rvsd" xfId="2023"/>
    <cellStyle name="40% - Accent3 3 3" xfId="2024"/>
    <cellStyle name="40% - Accent3 3_draft transactions report_052009_rvsd" xfId="2025"/>
    <cellStyle name="40% - Accent3 30" xfId="2026"/>
    <cellStyle name="40% - Accent3 30 2" xfId="2027"/>
    <cellStyle name="40% - Accent3 30_draft transactions report_052009_rvsd" xfId="2028"/>
    <cellStyle name="40% - Accent3 31" xfId="2029"/>
    <cellStyle name="40% - Accent3 31 2" xfId="2030"/>
    <cellStyle name="40% - Accent3 31_draft transactions report_052009_rvsd" xfId="2031"/>
    <cellStyle name="40% - Accent3 32" xfId="2032"/>
    <cellStyle name="40% - Accent3 32 2" xfId="2033"/>
    <cellStyle name="40% - Accent3 32_draft transactions report_052009_rvsd" xfId="2034"/>
    <cellStyle name="40% - Accent3 33" xfId="2035"/>
    <cellStyle name="40% - Accent3 34" xfId="2036"/>
    <cellStyle name="40% - Accent3 35" xfId="2037"/>
    <cellStyle name="40% - Accent3 36" xfId="2038"/>
    <cellStyle name="40% - Accent3 37" xfId="2039"/>
    <cellStyle name="40% - Accent3 38" xfId="2040"/>
    <cellStyle name="40% - Accent3 39" xfId="2041"/>
    <cellStyle name="40% - Accent3 4" xfId="2042"/>
    <cellStyle name="40% - Accent3 4 2" xfId="2043"/>
    <cellStyle name="40% - Accent3 4 2 2" xfId="2044"/>
    <cellStyle name="40% - Accent3 4 2_draft transactions report_052009_rvsd" xfId="2045"/>
    <cellStyle name="40% - Accent3 4 3" xfId="2046"/>
    <cellStyle name="40% - Accent3 4_draft transactions report_052009_rvsd" xfId="2047"/>
    <cellStyle name="40% - Accent3 40" xfId="2048"/>
    <cellStyle name="40% - Accent3 41" xfId="2049"/>
    <cellStyle name="40% - Accent3 42" xfId="2050"/>
    <cellStyle name="40% - Accent3 43" xfId="2051"/>
    <cellStyle name="40% - Accent3 44" xfId="2052"/>
    <cellStyle name="40% - Accent3 45" xfId="2053"/>
    <cellStyle name="40% - Accent3 46" xfId="2054"/>
    <cellStyle name="40% - Accent3 47" xfId="2055"/>
    <cellStyle name="40% - Accent3 48" xfId="2056"/>
    <cellStyle name="40% - Accent3 49" xfId="2057"/>
    <cellStyle name="40% - Accent3 5" xfId="2058"/>
    <cellStyle name="40% - Accent3 5 2" xfId="2059"/>
    <cellStyle name="40% - Accent3 5 2 2" xfId="2060"/>
    <cellStyle name="40% - Accent3 5 2_draft transactions report_052009_rvsd" xfId="2061"/>
    <cellStyle name="40% - Accent3 5 3" xfId="2062"/>
    <cellStyle name="40% - Accent3 5_draft transactions report_052009_rvsd" xfId="2063"/>
    <cellStyle name="40% - Accent3 50" xfId="2064"/>
    <cellStyle name="40% - Accent3 51" xfId="2065"/>
    <cellStyle name="40% - Accent3 52" xfId="2066"/>
    <cellStyle name="40% - Accent3 53" xfId="2067"/>
    <cellStyle name="40% - Accent3 54" xfId="2068"/>
    <cellStyle name="40% - Accent3 55" xfId="2069"/>
    <cellStyle name="40% - Accent3 56" xfId="2070"/>
    <cellStyle name="40% - Accent3 57" xfId="2071"/>
    <cellStyle name="40% - Accent3 58" xfId="2072"/>
    <cellStyle name="40% - Accent3 59" xfId="2073"/>
    <cellStyle name="40% - Accent3 6" xfId="2074"/>
    <cellStyle name="40% - Accent3 6 2" xfId="2075"/>
    <cellStyle name="40% - Accent3 6 2 2" xfId="2076"/>
    <cellStyle name="40% - Accent3 6 2_draft transactions report_052009_rvsd" xfId="2077"/>
    <cellStyle name="40% - Accent3 6 3" xfId="2078"/>
    <cellStyle name="40% - Accent3 6_draft transactions report_052009_rvsd" xfId="2079"/>
    <cellStyle name="40% - Accent3 60" xfId="2080"/>
    <cellStyle name="40% - Accent3 61" xfId="2081"/>
    <cellStyle name="40% - Accent3 62" xfId="2082"/>
    <cellStyle name="40% - Accent3 63" xfId="2083"/>
    <cellStyle name="40% - Accent3 64" xfId="2084"/>
    <cellStyle name="40% - Accent3 65" xfId="2085"/>
    <cellStyle name="40% - Accent3 66" xfId="2086"/>
    <cellStyle name="40% - Accent3 67" xfId="2087"/>
    <cellStyle name="40% - Accent3 68" xfId="2088"/>
    <cellStyle name="40% - Accent3 69" xfId="2089"/>
    <cellStyle name="40% - Accent3 7" xfId="2090"/>
    <cellStyle name="40% - Accent3 7 2" xfId="2091"/>
    <cellStyle name="40% - Accent3 7 2 2" xfId="2092"/>
    <cellStyle name="40% - Accent3 7 2_draft transactions report_052009_rvsd" xfId="2093"/>
    <cellStyle name="40% - Accent3 7 3" xfId="2094"/>
    <cellStyle name="40% - Accent3 7_draft transactions report_052009_rvsd" xfId="2095"/>
    <cellStyle name="40% - Accent3 70" xfId="2096"/>
    <cellStyle name="40% - Accent3 71" xfId="2097"/>
    <cellStyle name="40% - Accent3 72" xfId="2098"/>
    <cellStyle name="40% - Accent3 73" xfId="2099"/>
    <cellStyle name="40% - Accent3 74" xfId="2100"/>
    <cellStyle name="40% - Accent3 75" xfId="2101"/>
    <cellStyle name="40% - Accent3 76" xfId="2102"/>
    <cellStyle name="40% - Accent3 77" xfId="2103"/>
    <cellStyle name="40% - Accent3 78" xfId="2104"/>
    <cellStyle name="40% - Accent3 79" xfId="2105"/>
    <cellStyle name="40% - Accent3 8" xfId="2106"/>
    <cellStyle name="40% - Accent3 8 2" xfId="2107"/>
    <cellStyle name="40% - Accent3 8 2 2" xfId="2108"/>
    <cellStyle name="40% - Accent3 8 2_draft transactions report_052009_rvsd" xfId="2109"/>
    <cellStyle name="40% - Accent3 8 3" xfId="2110"/>
    <cellStyle name="40% - Accent3 8_draft transactions report_052009_rvsd" xfId="2111"/>
    <cellStyle name="40% - Accent3 80" xfId="2112"/>
    <cellStyle name="40% - Accent3 81" xfId="2113"/>
    <cellStyle name="40% - Accent3 82" xfId="2114"/>
    <cellStyle name="40% - Accent3 83" xfId="2115"/>
    <cellStyle name="40% - Accent3 84" xfId="2116"/>
    <cellStyle name="40% - Accent3 85" xfId="2117"/>
    <cellStyle name="40% - Accent3 86" xfId="2118"/>
    <cellStyle name="40% - Accent3 87" xfId="2119"/>
    <cellStyle name="40% - Accent3 88" xfId="2120"/>
    <cellStyle name="40% - Accent3 89" xfId="2121"/>
    <cellStyle name="40% - Accent3 9" xfId="2122"/>
    <cellStyle name="40% - Accent3 9 2" xfId="2123"/>
    <cellStyle name="40% - Accent3 9 2 2" xfId="2124"/>
    <cellStyle name="40% - Accent3 9 2_draft transactions report_052009_rvsd" xfId="2125"/>
    <cellStyle name="40% - Accent3 9 3" xfId="2126"/>
    <cellStyle name="40% - Accent3 9_draft transactions report_052009_rvsd" xfId="2127"/>
    <cellStyle name="40% - Accent3 90" xfId="2128"/>
    <cellStyle name="40% - Accent3 91" xfId="2129"/>
    <cellStyle name="40% - Accent3 92" xfId="2130"/>
    <cellStyle name="40% - Accent3 93" xfId="2131"/>
    <cellStyle name="40% - Accent3 94" xfId="2132"/>
    <cellStyle name="40% - Accent3 95" xfId="2133"/>
    <cellStyle name="40% - Accent3 96" xfId="2134"/>
    <cellStyle name="40% - Accent3 97" xfId="2135"/>
    <cellStyle name="40% - Accent3 98" xfId="2136"/>
    <cellStyle name="40% - Accent3 99" xfId="2137"/>
    <cellStyle name="40% - Accent4 10" xfId="2138"/>
    <cellStyle name="40% - Accent4 10 2" xfId="2139"/>
    <cellStyle name="40% - Accent4 10_draft transactions report_052009_rvsd" xfId="2140"/>
    <cellStyle name="40% - Accent4 100" xfId="2141"/>
    <cellStyle name="40% - Accent4 101" xfId="2142"/>
    <cellStyle name="40% - Accent4 102" xfId="2143"/>
    <cellStyle name="40% - Accent4 103" xfId="2144"/>
    <cellStyle name="40% - Accent4 104" xfId="2145"/>
    <cellStyle name="40% - Accent4 105" xfId="2146"/>
    <cellStyle name="40% - Accent4 106" xfId="2147"/>
    <cellStyle name="40% - Accent4 107" xfId="2148"/>
    <cellStyle name="40% - Accent4 108" xfId="2149"/>
    <cellStyle name="40% - Accent4 109" xfId="2150"/>
    <cellStyle name="40% - Accent4 11" xfId="2151"/>
    <cellStyle name="40% - Accent4 11 2" xfId="2152"/>
    <cellStyle name="40% - Accent4 11_draft transactions report_052009_rvsd" xfId="2153"/>
    <cellStyle name="40% - Accent4 110" xfId="2154"/>
    <cellStyle name="40% - Accent4 111" xfId="2155"/>
    <cellStyle name="40% - Accent4 112" xfId="2156"/>
    <cellStyle name="40% - Accent4 113" xfId="2157"/>
    <cellStyle name="40% - Accent4 114" xfId="2158"/>
    <cellStyle name="40% - Accent4 115" xfId="2159"/>
    <cellStyle name="40% - Accent4 116" xfId="2160"/>
    <cellStyle name="40% - Accent4 117" xfId="2161"/>
    <cellStyle name="40% - Accent4 118" xfId="2162"/>
    <cellStyle name="40% - Accent4 119" xfId="2163"/>
    <cellStyle name="40% - Accent4 12" xfId="2164"/>
    <cellStyle name="40% - Accent4 12 2" xfId="2165"/>
    <cellStyle name="40% - Accent4 12_draft transactions report_052009_rvsd" xfId="2166"/>
    <cellStyle name="40% - Accent4 120" xfId="2167"/>
    <cellStyle name="40% - Accent4 121" xfId="2168"/>
    <cellStyle name="40% - Accent4 122" xfId="2169"/>
    <cellStyle name="40% - Accent4 123" xfId="2170"/>
    <cellStyle name="40% - Accent4 124" xfId="2171"/>
    <cellStyle name="40% - Accent4 125" xfId="2172"/>
    <cellStyle name="40% - Accent4 126" xfId="2173"/>
    <cellStyle name="40% - Accent4 127" xfId="2174"/>
    <cellStyle name="40% - Accent4 128" xfId="2175"/>
    <cellStyle name="40% - Accent4 129" xfId="2176"/>
    <cellStyle name="40% - Accent4 13" xfId="2177"/>
    <cellStyle name="40% - Accent4 13 2" xfId="2178"/>
    <cellStyle name="40% - Accent4 13_draft transactions report_052009_rvsd" xfId="2179"/>
    <cellStyle name="40% - Accent4 130" xfId="2180"/>
    <cellStyle name="40% - Accent4 131" xfId="2181"/>
    <cellStyle name="40% - Accent4 132" xfId="2182"/>
    <cellStyle name="40% - Accent4 133" xfId="2183"/>
    <cellStyle name="40% - Accent4 134" xfId="2184"/>
    <cellStyle name="40% - Accent4 135" xfId="2185"/>
    <cellStyle name="40% - Accent4 136" xfId="2186"/>
    <cellStyle name="40% - Accent4 137" xfId="2187"/>
    <cellStyle name="40% - Accent4 138" xfId="2188"/>
    <cellStyle name="40% - Accent4 139" xfId="2189"/>
    <cellStyle name="40% - Accent4 14" xfId="2190"/>
    <cellStyle name="40% - Accent4 14 2" xfId="2191"/>
    <cellStyle name="40% - Accent4 14_draft transactions report_052009_rvsd" xfId="2192"/>
    <cellStyle name="40% - Accent4 140" xfId="2193"/>
    <cellStyle name="40% - Accent4 141" xfId="2194"/>
    <cellStyle name="40% - Accent4 142" xfId="2195"/>
    <cellStyle name="40% - Accent4 143" xfId="2196"/>
    <cellStyle name="40% - Accent4 144" xfId="2197"/>
    <cellStyle name="40% - Accent4 145" xfId="2198"/>
    <cellStyle name="40% - Accent4 146" xfId="2199"/>
    <cellStyle name="40% - Accent4 147" xfId="2200"/>
    <cellStyle name="40% - Accent4 148" xfId="2201"/>
    <cellStyle name="40% - Accent4 149" xfId="2202"/>
    <cellStyle name="40% - Accent4 15" xfId="2203"/>
    <cellStyle name="40% - Accent4 15 2" xfId="2204"/>
    <cellStyle name="40% - Accent4 15_draft transactions report_052009_rvsd" xfId="2205"/>
    <cellStyle name="40% - Accent4 150" xfId="2206"/>
    <cellStyle name="40% - Accent4 151" xfId="2207"/>
    <cellStyle name="40% - Accent4 152" xfId="2208"/>
    <cellStyle name="40% - Accent4 16" xfId="2209"/>
    <cellStyle name="40% - Accent4 16 2" xfId="2210"/>
    <cellStyle name="40% - Accent4 16_draft transactions report_052009_rvsd" xfId="2211"/>
    <cellStyle name="40% - Accent4 17" xfId="2212"/>
    <cellStyle name="40% - Accent4 17 2" xfId="2213"/>
    <cellStyle name="40% - Accent4 17_draft transactions report_052009_rvsd" xfId="2214"/>
    <cellStyle name="40% - Accent4 18" xfId="2215"/>
    <cellStyle name="40% - Accent4 18 2" xfId="2216"/>
    <cellStyle name="40% - Accent4 18_draft transactions report_052009_rvsd" xfId="2217"/>
    <cellStyle name="40% - Accent4 19" xfId="2218"/>
    <cellStyle name="40% - Accent4 19 2" xfId="2219"/>
    <cellStyle name="40% - Accent4 19_draft transactions report_052009_rvsd" xfId="2220"/>
    <cellStyle name="40% - Accent4 2" xfId="2221"/>
    <cellStyle name="40% - Accent4 2 2" xfId="2222"/>
    <cellStyle name="40% - Accent4 2 2 2" xfId="2223"/>
    <cellStyle name="40% - Accent4 2 2_draft transactions report_052009_rvsd" xfId="2224"/>
    <cellStyle name="40% - Accent4 2 3" xfId="2225"/>
    <cellStyle name="40% - Accent4 2_draft transactions report_052009_rvsd" xfId="2226"/>
    <cellStyle name="40% - Accent4 20" xfId="2227"/>
    <cellStyle name="40% - Accent4 20 2" xfId="2228"/>
    <cellStyle name="40% - Accent4 20_draft transactions report_052009_rvsd" xfId="2229"/>
    <cellStyle name="40% - Accent4 21" xfId="2230"/>
    <cellStyle name="40% - Accent4 21 2" xfId="2231"/>
    <cellStyle name="40% - Accent4 21_draft transactions report_052009_rvsd" xfId="2232"/>
    <cellStyle name="40% - Accent4 22" xfId="2233"/>
    <cellStyle name="40% - Accent4 22 2" xfId="2234"/>
    <cellStyle name="40% - Accent4 22_draft transactions report_052009_rvsd" xfId="2235"/>
    <cellStyle name="40% - Accent4 23" xfId="2236"/>
    <cellStyle name="40% - Accent4 23 2" xfId="2237"/>
    <cellStyle name="40% - Accent4 23_draft transactions report_052009_rvsd" xfId="2238"/>
    <cellStyle name="40% - Accent4 24" xfId="2239"/>
    <cellStyle name="40% - Accent4 24 2" xfId="2240"/>
    <cellStyle name="40% - Accent4 24_draft transactions report_052009_rvsd" xfId="2241"/>
    <cellStyle name="40% - Accent4 25" xfId="2242"/>
    <cellStyle name="40% - Accent4 25 2" xfId="2243"/>
    <cellStyle name="40% - Accent4 25_draft transactions report_052009_rvsd" xfId="2244"/>
    <cellStyle name="40% - Accent4 26" xfId="2245"/>
    <cellStyle name="40% - Accent4 26 2" xfId="2246"/>
    <cellStyle name="40% - Accent4 26_draft transactions report_052009_rvsd" xfId="2247"/>
    <cellStyle name="40% - Accent4 27" xfId="2248"/>
    <cellStyle name="40% - Accent4 27 2" xfId="2249"/>
    <cellStyle name="40% - Accent4 27_draft transactions report_052009_rvsd" xfId="2250"/>
    <cellStyle name="40% - Accent4 28" xfId="2251"/>
    <cellStyle name="40% - Accent4 28 2" xfId="2252"/>
    <cellStyle name="40% - Accent4 28_draft transactions report_052009_rvsd" xfId="2253"/>
    <cellStyle name="40% - Accent4 29" xfId="2254"/>
    <cellStyle name="40% - Accent4 29 2" xfId="2255"/>
    <cellStyle name="40% - Accent4 29_draft transactions report_052009_rvsd" xfId="2256"/>
    <cellStyle name="40% - Accent4 3" xfId="2257"/>
    <cellStyle name="40% - Accent4 3 2" xfId="2258"/>
    <cellStyle name="40% - Accent4 3 2 2" xfId="2259"/>
    <cellStyle name="40% - Accent4 3 2_draft transactions report_052009_rvsd" xfId="2260"/>
    <cellStyle name="40% - Accent4 3 3" xfId="2261"/>
    <cellStyle name="40% - Accent4 3_draft transactions report_052009_rvsd" xfId="2262"/>
    <cellStyle name="40% - Accent4 30" xfId="2263"/>
    <cellStyle name="40% - Accent4 30 2" xfId="2264"/>
    <cellStyle name="40% - Accent4 30_draft transactions report_052009_rvsd" xfId="2265"/>
    <cellStyle name="40% - Accent4 31" xfId="2266"/>
    <cellStyle name="40% - Accent4 31 2" xfId="2267"/>
    <cellStyle name="40% - Accent4 31_draft transactions report_052009_rvsd" xfId="2268"/>
    <cellStyle name="40% - Accent4 32" xfId="2269"/>
    <cellStyle name="40% - Accent4 32 2" xfId="2270"/>
    <cellStyle name="40% - Accent4 32_draft transactions report_052009_rvsd" xfId="2271"/>
    <cellStyle name="40% - Accent4 33" xfId="2272"/>
    <cellStyle name="40% - Accent4 34" xfId="2273"/>
    <cellStyle name="40% - Accent4 35" xfId="2274"/>
    <cellStyle name="40% - Accent4 36" xfId="2275"/>
    <cellStyle name="40% - Accent4 37" xfId="2276"/>
    <cellStyle name="40% - Accent4 38" xfId="2277"/>
    <cellStyle name="40% - Accent4 39" xfId="2278"/>
    <cellStyle name="40% - Accent4 4" xfId="2279"/>
    <cellStyle name="40% - Accent4 4 2" xfId="2280"/>
    <cellStyle name="40% - Accent4 4 2 2" xfId="2281"/>
    <cellStyle name="40% - Accent4 4 2_draft transactions report_052009_rvsd" xfId="2282"/>
    <cellStyle name="40% - Accent4 4 3" xfId="2283"/>
    <cellStyle name="40% - Accent4 4_draft transactions report_052009_rvsd" xfId="2284"/>
    <cellStyle name="40% - Accent4 40" xfId="2285"/>
    <cellStyle name="40% - Accent4 41" xfId="2286"/>
    <cellStyle name="40% - Accent4 42" xfId="2287"/>
    <cellStyle name="40% - Accent4 43" xfId="2288"/>
    <cellStyle name="40% - Accent4 44" xfId="2289"/>
    <cellStyle name="40% - Accent4 45" xfId="2290"/>
    <cellStyle name="40% - Accent4 46" xfId="2291"/>
    <cellStyle name="40% - Accent4 47" xfId="2292"/>
    <cellStyle name="40% - Accent4 48" xfId="2293"/>
    <cellStyle name="40% - Accent4 49" xfId="2294"/>
    <cellStyle name="40% - Accent4 5" xfId="2295"/>
    <cellStyle name="40% - Accent4 5 2" xfId="2296"/>
    <cellStyle name="40% - Accent4 5 2 2" xfId="2297"/>
    <cellStyle name="40% - Accent4 5 2_draft transactions report_052009_rvsd" xfId="2298"/>
    <cellStyle name="40% - Accent4 5 3" xfId="2299"/>
    <cellStyle name="40% - Accent4 5_draft transactions report_052009_rvsd" xfId="2300"/>
    <cellStyle name="40% - Accent4 50" xfId="2301"/>
    <cellStyle name="40% - Accent4 51" xfId="2302"/>
    <cellStyle name="40% - Accent4 52" xfId="2303"/>
    <cellStyle name="40% - Accent4 53" xfId="2304"/>
    <cellStyle name="40% - Accent4 54" xfId="2305"/>
    <cellStyle name="40% - Accent4 55" xfId="2306"/>
    <cellStyle name="40% - Accent4 56" xfId="2307"/>
    <cellStyle name="40% - Accent4 57" xfId="2308"/>
    <cellStyle name="40% - Accent4 58" xfId="2309"/>
    <cellStyle name="40% - Accent4 59" xfId="2310"/>
    <cellStyle name="40% - Accent4 6" xfId="2311"/>
    <cellStyle name="40% - Accent4 6 2" xfId="2312"/>
    <cellStyle name="40% - Accent4 6 2 2" xfId="2313"/>
    <cellStyle name="40% - Accent4 6 2_draft transactions report_052009_rvsd" xfId="2314"/>
    <cellStyle name="40% - Accent4 6 3" xfId="2315"/>
    <cellStyle name="40% - Accent4 6_draft transactions report_052009_rvsd" xfId="2316"/>
    <cellStyle name="40% - Accent4 60" xfId="2317"/>
    <cellStyle name="40% - Accent4 61" xfId="2318"/>
    <cellStyle name="40% - Accent4 62" xfId="2319"/>
    <cellStyle name="40% - Accent4 63" xfId="2320"/>
    <cellStyle name="40% - Accent4 64" xfId="2321"/>
    <cellStyle name="40% - Accent4 65" xfId="2322"/>
    <cellStyle name="40% - Accent4 66" xfId="2323"/>
    <cellStyle name="40% - Accent4 67" xfId="2324"/>
    <cellStyle name="40% - Accent4 68" xfId="2325"/>
    <cellStyle name="40% - Accent4 69" xfId="2326"/>
    <cellStyle name="40% - Accent4 7" xfId="2327"/>
    <cellStyle name="40% - Accent4 7 2" xfId="2328"/>
    <cellStyle name="40% - Accent4 7 2 2" xfId="2329"/>
    <cellStyle name="40% - Accent4 7 2_draft transactions report_052009_rvsd" xfId="2330"/>
    <cellStyle name="40% - Accent4 7 3" xfId="2331"/>
    <cellStyle name="40% - Accent4 7_draft transactions report_052009_rvsd" xfId="2332"/>
    <cellStyle name="40% - Accent4 70" xfId="2333"/>
    <cellStyle name="40% - Accent4 71" xfId="2334"/>
    <cellStyle name="40% - Accent4 72" xfId="2335"/>
    <cellStyle name="40% - Accent4 73" xfId="2336"/>
    <cellStyle name="40% - Accent4 74" xfId="2337"/>
    <cellStyle name="40% - Accent4 75" xfId="2338"/>
    <cellStyle name="40% - Accent4 76" xfId="2339"/>
    <cellStyle name="40% - Accent4 77" xfId="2340"/>
    <cellStyle name="40% - Accent4 78" xfId="2341"/>
    <cellStyle name="40% - Accent4 79" xfId="2342"/>
    <cellStyle name="40% - Accent4 8" xfId="2343"/>
    <cellStyle name="40% - Accent4 8 2" xfId="2344"/>
    <cellStyle name="40% - Accent4 8 2 2" xfId="2345"/>
    <cellStyle name="40% - Accent4 8 2_draft transactions report_052009_rvsd" xfId="2346"/>
    <cellStyle name="40% - Accent4 8 3" xfId="2347"/>
    <cellStyle name="40% - Accent4 8_draft transactions report_052009_rvsd" xfId="2348"/>
    <cellStyle name="40% - Accent4 80" xfId="2349"/>
    <cellStyle name="40% - Accent4 81" xfId="2350"/>
    <cellStyle name="40% - Accent4 82" xfId="2351"/>
    <cellStyle name="40% - Accent4 83" xfId="2352"/>
    <cellStyle name="40% - Accent4 84" xfId="2353"/>
    <cellStyle name="40% - Accent4 85" xfId="2354"/>
    <cellStyle name="40% - Accent4 86" xfId="2355"/>
    <cellStyle name="40% - Accent4 87" xfId="2356"/>
    <cellStyle name="40% - Accent4 88" xfId="2357"/>
    <cellStyle name="40% - Accent4 89" xfId="2358"/>
    <cellStyle name="40% - Accent4 9" xfId="2359"/>
    <cellStyle name="40% - Accent4 9 2" xfId="2360"/>
    <cellStyle name="40% - Accent4 9 2 2" xfId="2361"/>
    <cellStyle name="40% - Accent4 9 2_draft transactions report_052009_rvsd" xfId="2362"/>
    <cellStyle name="40% - Accent4 9 3" xfId="2363"/>
    <cellStyle name="40% - Accent4 9_draft transactions report_052009_rvsd" xfId="2364"/>
    <cellStyle name="40% - Accent4 90" xfId="2365"/>
    <cellStyle name="40% - Accent4 91" xfId="2366"/>
    <cellStyle name="40% - Accent4 92" xfId="2367"/>
    <cellStyle name="40% - Accent4 93" xfId="2368"/>
    <cellStyle name="40% - Accent4 94" xfId="2369"/>
    <cellStyle name="40% - Accent4 95" xfId="2370"/>
    <cellStyle name="40% - Accent4 96" xfId="2371"/>
    <cellStyle name="40% - Accent4 97" xfId="2372"/>
    <cellStyle name="40% - Accent4 98" xfId="2373"/>
    <cellStyle name="40% - Accent4 99" xfId="2374"/>
    <cellStyle name="40% - Accent5 10" xfId="2375"/>
    <cellStyle name="40% - Accent5 10 2" xfId="2376"/>
    <cellStyle name="40% - Accent5 10_draft transactions report_052009_rvsd" xfId="2377"/>
    <cellStyle name="40% - Accent5 100" xfId="2378"/>
    <cellStyle name="40% - Accent5 101" xfId="2379"/>
    <cellStyle name="40% - Accent5 102" xfId="2380"/>
    <cellStyle name="40% - Accent5 103" xfId="2381"/>
    <cellStyle name="40% - Accent5 104" xfId="2382"/>
    <cellStyle name="40% - Accent5 105" xfId="2383"/>
    <cellStyle name="40% - Accent5 106" xfId="2384"/>
    <cellStyle name="40% - Accent5 107" xfId="2385"/>
    <cellStyle name="40% - Accent5 108" xfId="2386"/>
    <cellStyle name="40% - Accent5 109" xfId="2387"/>
    <cellStyle name="40% - Accent5 11" xfId="2388"/>
    <cellStyle name="40% - Accent5 11 2" xfId="2389"/>
    <cellStyle name="40% - Accent5 11_draft transactions report_052009_rvsd" xfId="2390"/>
    <cellStyle name="40% - Accent5 110" xfId="2391"/>
    <cellStyle name="40% - Accent5 111" xfId="2392"/>
    <cellStyle name="40% - Accent5 112" xfId="2393"/>
    <cellStyle name="40% - Accent5 113" xfId="2394"/>
    <cellStyle name="40% - Accent5 114" xfId="2395"/>
    <cellStyle name="40% - Accent5 115" xfId="2396"/>
    <cellStyle name="40% - Accent5 116" xfId="2397"/>
    <cellStyle name="40% - Accent5 117" xfId="2398"/>
    <cellStyle name="40% - Accent5 118" xfId="2399"/>
    <cellStyle name="40% - Accent5 119" xfId="2400"/>
    <cellStyle name="40% - Accent5 12" xfId="2401"/>
    <cellStyle name="40% - Accent5 12 2" xfId="2402"/>
    <cellStyle name="40% - Accent5 12_draft transactions report_052009_rvsd" xfId="2403"/>
    <cellStyle name="40% - Accent5 120" xfId="2404"/>
    <cellStyle name="40% - Accent5 121" xfId="2405"/>
    <cellStyle name="40% - Accent5 122" xfId="2406"/>
    <cellStyle name="40% - Accent5 123" xfId="2407"/>
    <cellStyle name="40% - Accent5 124" xfId="2408"/>
    <cellStyle name="40% - Accent5 125" xfId="2409"/>
    <cellStyle name="40% - Accent5 126" xfId="2410"/>
    <cellStyle name="40% - Accent5 127" xfId="2411"/>
    <cellStyle name="40% - Accent5 128" xfId="2412"/>
    <cellStyle name="40% - Accent5 129" xfId="2413"/>
    <cellStyle name="40% - Accent5 13" xfId="2414"/>
    <cellStyle name="40% - Accent5 13 2" xfId="2415"/>
    <cellStyle name="40% - Accent5 13_draft transactions report_052009_rvsd" xfId="2416"/>
    <cellStyle name="40% - Accent5 130" xfId="2417"/>
    <cellStyle name="40% - Accent5 131" xfId="2418"/>
    <cellStyle name="40% - Accent5 132" xfId="2419"/>
    <cellStyle name="40% - Accent5 133" xfId="2420"/>
    <cellStyle name="40% - Accent5 134" xfId="2421"/>
    <cellStyle name="40% - Accent5 135" xfId="2422"/>
    <cellStyle name="40% - Accent5 136" xfId="2423"/>
    <cellStyle name="40% - Accent5 137" xfId="2424"/>
    <cellStyle name="40% - Accent5 138" xfId="2425"/>
    <cellStyle name="40% - Accent5 139" xfId="2426"/>
    <cellStyle name="40% - Accent5 14" xfId="2427"/>
    <cellStyle name="40% - Accent5 14 2" xfId="2428"/>
    <cellStyle name="40% - Accent5 14_draft transactions report_052009_rvsd" xfId="2429"/>
    <cellStyle name="40% - Accent5 140" xfId="2430"/>
    <cellStyle name="40% - Accent5 141" xfId="2431"/>
    <cellStyle name="40% - Accent5 142" xfId="2432"/>
    <cellStyle name="40% - Accent5 143" xfId="2433"/>
    <cellStyle name="40% - Accent5 144" xfId="2434"/>
    <cellStyle name="40% - Accent5 145" xfId="2435"/>
    <cellStyle name="40% - Accent5 146" xfId="2436"/>
    <cellStyle name="40% - Accent5 147" xfId="2437"/>
    <cellStyle name="40% - Accent5 148" xfId="2438"/>
    <cellStyle name="40% - Accent5 149" xfId="2439"/>
    <cellStyle name="40% - Accent5 15" xfId="2440"/>
    <cellStyle name="40% - Accent5 15 2" xfId="2441"/>
    <cellStyle name="40% - Accent5 15_draft transactions report_052009_rvsd" xfId="2442"/>
    <cellStyle name="40% - Accent5 150" xfId="2443"/>
    <cellStyle name="40% - Accent5 151" xfId="2444"/>
    <cellStyle name="40% - Accent5 152" xfId="2445"/>
    <cellStyle name="40% - Accent5 16" xfId="2446"/>
    <cellStyle name="40% - Accent5 16 2" xfId="2447"/>
    <cellStyle name="40% - Accent5 16_draft transactions report_052009_rvsd" xfId="2448"/>
    <cellStyle name="40% - Accent5 17" xfId="2449"/>
    <cellStyle name="40% - Accent5 17 2" xfId="2450"/>
    <cellStyle name="40% - Accent5 17_draft transactions report_052009_rvsd" xfId="2451"/>
    <cellStyle name="40% - Accent5 18" xfId="2452"/>
    <cellStyle name="40% - Accent5 18 2" xfId="2453"/>
    <cellStyle name="40% - Accent5 18_draft transactions report_052009_rvsd" xfId="2454"/>
    <cellStyle name="40% - Accent5 19" xfId="2455"/>
    <cellStyle name="40% - Accent5 19 2" xfId="2456"/>
    <cellStyle name="40% - Accent5 19_draft transactions report_052009_rvsd" xfId="2457"/>
    <cellStyle name="40% - Accent5 2" xfId="2458"/>
    <cellStyle name="40% - Accent5 2 2" xfId="2459"/>
    <cellStyle name="40% - Accent5 2 2 2" xfId="2460"/>
    <cellStyle name="40% - Accent5 2 2_draft transactions report_052009_rvsd" xfId="2461"/>
    <cellStyle name="40% - Accent5 2 3" xfId="2462"/>
    <cellStyle name="40% - Accent5 2_draft transactions report_052009_rvsd" xfId="2463"/>
    <cellStyle name="40% - Accent5 20" xfId="2464"/>
    <cellStyle name="40% - Accent5 20 2" xfId="2465"/>
    <cellStyle name="40% - Accent5 20_draft transactions report_052009_rvsd" xfId="2466"/>
    <cellStyle name="40% - Accent5 21" xfId="2467"/>
    <cellStyle name="40% - Accent5 21 2" xfId="2468"/>
    <cellStyle name="40% - Accent5 21_draft transactions report_052009_rvsd" xfId="2469"/>
    <cellStyle name="40% - Accent5 22" xfId="2470"/>
    <cellStyle name="40% - Accent5 22 2" xfId="2471"/>
    <cellStyle name="40% - Accent5 22_draft transactions report_052009_rvsd" xfId="2472"/>
    <cellStyle name="40% - Accent5 23" xfId="2473"/>
    <cellStyle name="40% - Accent5 23 2" xfId="2474"/>
    <cellStyle name="40% - Accent5 23_draft transactions report_052009_rvsd" xfId="2475"/>
    <cellStyle name="40% - Accent5 24" xfId="2476"/>
    <cellStyle name="40% - Accent5 24 2" xfId="2477"/>
    <cellStyle name="40% - Accent5 24_draft transactions report_052009_rvsd" xfId="2478"/>
    <cellStyle name="40% - Accent5 25" xfId="2479"/>
    <cellStyle name="40% - Accent5 25 2" xfId="2480"/>
    <cellStyle name="40% - Accent5 25_draft transactions report_052009_rvsd" xfId="2481"/>
    <cellStyle name="40% - Accent5 26" xfId="2482"/>
    <cellStyle name="40% - Accent5 26 2" xfId="2483"/>
    <cellStyle name="40% - Accent5 26_draft transactions report_052009_rvsd" xfId="2484"/>
    <cellStyle name="40% - Accent5 27" xfId="2485"/>
    <cellStyle name="40% - Accent5 27 2" xfId="2486"/>
    <cellStyle name="40% - Accent5 27_draft transactions report_052009_rvsd" xfId="2487"/>
    <cellStyle name="40% - Accent5 28" xfId="2488"/>
    <cellStyle name="40% - Accent5 28 2" xfId="2489"/>
    <cellStyle name="40% - Accent5 28_draft transactions report_052009_rvsd" xfId="2490"/>
    <cellStyle name="40% - Accent5 29" xfId="2491"/>
    <cellStyle name="40% - Accent5 29 2" xfId="2492"/>
    <cellStyle name="40% - Accent5 29_draft transactions report_052009_rvsd" xfId="2493"/>
    <cellStyle name="40% - Accent5 3" xfId="2494"/>
    <cellStyle name="40% - Accent5 3 2" xfId="2495"/>
    <cellStyle name="40% - Accent5 3 2 2" xfId="2496"/>
    <cellStyle name="40% - Accent5 3 2_draft transactions report_052009_rvsd" xfId="2497"/>
    <cellStyle name="40% - Accent5 3 3" xfId="2498"/>
    <cellStyle name="40% - Accent5 3_draft transactions report_052009_rvsd" xfId="2499"/>
    <cellStyle name="40% - Accent5 30" xfId="2500"/>
    <cellStyle name="40% - Accent5 30 2" xfId="2501"/>
    <cellStyle name="40% - Accent5 30_draft transactions report_052009_rvsd" xfId="2502"/>
    <cellStyle name="40% - Accent5 31" xfId="2503"/>
    <cellStyle name="40% - Accent5 31 2" xfId="2504"/>
    <cellStyle name="40% - Accent5 31_draft transactions report_052009_rvsd" xfId="2505"/>
    <cellStyle name="40% - Accent5 32" xfId="2506"/>
    <cellStyle name="40% - Accent5 32 2" xfId="2507"/>
    <cellStyle name="40% - Accent5 32_draft transactions report_052009_rvsd" xfId="2508"/>
    <cellStyle name="40% - Accent5 33" xfId="2509"/>
    <cellStyle name="40% - Accent5 34" xfId="2510"/>
    <cellStyle name="40% - Accent5 35" xfId="2511"/>
    <cellStyle name="40% - Accent5 36" xfId="2512"/>
    <cellStyle name="40% - Accent5 37" xfId="2513"/>
    <cellStyle name="40% - Accent5 38" xfId="2514"/>
    <cellStyle name="40% - Accent5 39" xfId="2515"/>
    <cellStyle name="40% - Accent5 4" xfId="2516"/>
    <cellStyle name="40% - Accent5 4 2" xfId="2517"/>
    <cellStyle name="40% - Accent5 4 2 2" xfId="2518"/>
    <cellStyle name="40% - Accent5 4 2_draft transactions report_052009_rvsd" xfId="2519"/>
    <cellStyle name="40% - Accent5 4 3" xfId="2520"/>
    <cellStyle name="40% - Accent5 4_draft transactions report_052009_rvsd" xfId="2521"/>
    <cellStyle name="40% - Accent5 40" xfId="2522"/>
    <cellStyle name="40% - Accent5 41" xfId="2523"/>
    <cellStyle name="40% - Accent5 42" xfId="2524"/>
    <cellStyle name="40% - Accent5 43" xfId="2525"/>
    <cellStyle name="40% - Accent5 44" xfId="2526"/>
    <cellStyle name="40% - Accent5 45" xfId="2527"/>
    <cellStyle name="40% - Accent5 46" xfId="2528"/>
    <cellStyle name="40% - Accent5 47" xfId="2529"/>
    <cellStyle name="40% - Accent5 48" xfId="2530"/>
    <cellStyle name="40% - Accent5 49" xfId="2531"/>
    <cellStyle name="40% - Accent5 5" xfId="2532"/>
    <cellStyle name="40% - Accent5 5 2" xfId="2533"/>
    <cellStyle name="40% - Accent5 5 2 2" xfId="2534"/>
    <cellStyle name="40% - Accent5 5 2_draft transactions report_052009_rvsd" xfId="2535"/>
    <cellStyle name="40% - Accent5 5 3" xfId="2536"/>
    <cellStyle name="40% - Accent5 5_draft transactions report_052009_rvsd" xfId="2537"/>
    <cellStyle name="40% - Accent5 50" xfId="2538"/>
    <cellStyle name="40% - Accent5 51" xfId="2539"/>
    <cellStyle name="40% - Accent5 52" xfId="2540"/>
    <cellStyle name="40% - Accent5 53" xfId="2541"/>
    <cellStyle name="40% - Accent5 54" xfId="2542"/>
    <cellStyle name="40% - Accent5 55" xfId="2543"/>
    <cellStyle name="40% - Accent5 56" xfId="2544"/>
    <cellStyle name="40% - Accent5 57" xfId="2545"/>
    <cellStyle name="40% - Accent5 58" xfId="2546"/>
    <cellStyle name="40% - Accent5 59" xfId="2547"/>
    <cellStyle name="40% - Accent5 6" xfId="2548"/>
    <cellStyle name="40% - Accent5 6 2" xfId="2549"/>
    <cellStyle name="40% - Accent5 6 2 2" xfId="2550"/>
    <cellStyle name="40% - Accent5 6 2_draft transactions report_052009_rvsd" xfId="2551"/>
    <cellStyle name="40% - Accent5 6 3" xfId="2552"/>
    <cellStyle name="40% - Accent5 6_draft transactions report_052009_rvsd" xfId="2553"/>
    <cellStyle name="40% - Accent5 60" xfId="2554"/>
    <cellStyle name="40% - Accent5 61" xfId="2555"/>
    <cellStyle name="40% - Accent5 62" xfId="2556"/>
    <cellStyle name="40% - Accent5 63" xfId="2557"/>
    <cellStyle name="40% - Accent5 64" xfId="2558"/>
    <cellStyle name="40% - Accent5 65" xfId="2559"/>
    <cellStyle name="40% - Accent5 66" xfId="2560"/>
    <cellStyle name="40% - Accent5 67" xfId="2561"/>
    <cellStyle name="40% - Accent5 68" xfId="2562"/>
    <cellStyle name="40% - Accent5 69" xfId="2563"/>
    <cellStyle name="40% - Accent5 7" xfId="2564"/>
    <cellStyle name="40% - Accent5 7 2" xfId="2565"/>
    <cellStyle name="40% - Accent5 7 2 2" xfId="2566"/>
    <cellStyle name="40% - Accent5 7 2_draft transactions report_052009_rvsd" xfId="2567"/>
    <cellStyle name="40% - Accent5 7 3" xfId="2568"/>
    <cellStyle name="40% - Accent5 7_draft transactions report_052009_rvsd" xfId="2569"/>
    <cellStyle name="40% - Accent5 70" xfId="2570"/>
    <cellStyle name="40% - Accent5 71" xfId="2571"/>
    <cellStyle name="40% - Accent5 72" xfId="2572"/>
    <cellStyle name="40% - Accent5 73" xfId="2573"/>
    <cellStyle name="40% - Accent5 74" xfId="2574"/>
    <cellStyle name="40% - Accent5 75" xfId="2575"/>
    <cellStyle name="40% - Accent5 76" xfId="2576"/>
    <cellStyle name="40% - Accent5 77" xfId="2577"/>
    <cellStyle name="40% - Accent5 78" xfId="2578"/>
    <cellStyle name="40% - Accent5 79" xfId="2579"/>
    <cellStyle name="40% - Accent5 8" xfId="2580"/>
    <cellStyle name="40% - Accent5 8 2" xfId="2581"/>
    <cellStyle name="40% - Accent5 8 2 2" xfId="2582"/>
    <cellStyle name="40% - Accent5 8 2_draft transactions report_052009_rvsd" xfId="2583"/>
    <cellStyle name="40% - Accent5 8 3" xfId="2584"/>
    <cellStyle name="40% - Accent5 8_draft transactions report_052009_rvsd" xfId="2585"/>
    <cellStyle name="40% - Accent5 80" xfId="2586"/>
    <cellStyle name="40% - Accent5 81" xfId="2587"/>
    <cellStyle name="40% - Accent5 82" xfId="2588"/>
    <cellStyle name="40% - Accent5 83" xfId="2589"/>
    <cellStyle name="40% - Accent5 84" xfId="2590"/>
    <cellStyle name="40% - Accent5 85" xfId="2591"/>
    <cellStyle name="40% - Accent5 86" xfId="2592"/>
    <cellStyle name="40% - Accent5 87" xfId="2593"/>
    <cellStyle name="40% - Accent5 88" xfId="2594"/>
    <cellStyle name="40% - Accent5 89" xfId="2595"/>
    <cellStyle name="40% - Accent5 9" xfId="2596"/>
    <cellStyle name="40% - Accent5 9 2" xfId="2597"/>
    <cellStyle name="40% - Accent5 9 2 2" xfId="2598"/>
    <cellStyle name="40% - Accent5 9 2_draft transactions report_052009_rvsd" xfId="2599"/>
    <cellStyle name="40% - Accent5 9 3" xfId="2600"/>
    <cellStyle name="40% - Accent5 9_draft transactions report_052009_rvsd" xfId="2601"/>
    <cellStyle name="40% - Accent5 90" xfId="2602"/>
    <cellStyle name="40% - Accent5 91" xfId="2603"/>
    <cellStyle name="40% - Accent5 92" xfId="2604"/>
    <cellStyle name="40% - Accent5 93" xfId="2605"/>
    <cellStyle name="40% - Accent5 94" xfId="2606"/>
    <cellStyle name="40% - Accent5 95" xfId="2607"/>
    <cellStyle name="40% - Accent5 96" xfId="2608"/>
    <cellStyle name="40% - Accent5 97" xfId="2609"/>
    <cellStyle name="40% - Accent5 98" xfId="2610"/>
    <cellStyle name="40% - Accent5 99" xfId="2611"/>
    <cellStyle name="40% - Accent6 10" xfId="2612"/>
    <cellStyle name="40% - Accent6 10 2" xfId="2613"/>
    <cellStyle name="40% - Accent6 10_draft transactions report_052009_rvsd" xfId="2614"/>
    <cellStyle name="40% - Accent6 100" xfId="2615"/>
    <cellStyle name="40% - Accent6 101" xfId="2616"/>
    <cellStyle name="40% - Accent6 102" xfId="2617"/>
    <cellStyle name="40% - Accent6 103" xfId="2618"/>
    <cellStyle name="40% - Accent6 104" xfId="2619"/>
    <cellStyle name="40% - Accent6 105" xfId="2620"/>
    <cellStyle name="40% - Accent6 106" xfId="2621"/>
    <cellStyle name="40% - Accent6 107" xfId="2622"/>
    <cellStyle name="40% - Accent6 108" xfId="2623"/>
    <cellStyle name="40% - Accent6 109" xfId="2624"/>
    <cellStyle name="40% - Accent6 11" xfId="2625"/>
    <cellStyle name="40% - Accent6 11 2" xfId="2626"/>
    <cellStyle name="40% - Accent6 11_draft transactions report_052009_rvsd" xfId="2627"/>
    <cellStyle name="40% - Accent6 110" xfId="2628"/>
    <cellStyle name="40% - Accent6 111" xfId="2629"/>
    <cellStyle name="40% - Accent6 112" xfId="2630"/>
    <cellStyle name="40% - Accent6 113" xfId="2631"/>
    <cellStyle name="40% - Accent6 114" xfId="2632"/>
    <cellStyle name="40% - Accent6 115" xfId="2633"/>
    <cellStyle name="40% - Accent6 116" xfId="2634"/>
    <cellStyle name="40% - Accent6 117" xfId="2635"/>
    <cellStyle name="40% - Accent6 118" xfId="2636"/>
    <cellStyle name="40% - Accent6 119" xfId="2637"/>
    <cellStyle name="40% - Accent6 12" xfId="2638"/>
    <cellStyle name="40% - Accent6 12 2" xfId="2639"/>
    <cellStyle name="40% - Accent6 12_draft transactions report_052009_rvsd" xfId="2640"/>
    <cellStyle name="40% - Accent6 120" xfId="2641"/>
    <cellStyle name="40% - Accent6 121" xfId="2642"/>
    <cellStyle name="40% - Accent6 122" xfId="2643"/>
    <cellStyle name="40% - Accent6 123" xfId="2644"/>
    <cellStyle name="40% - Accent6 124" xfId="2645"/>
    <cellStyle name="40% - Accent6 125" xfId="2646"/>
    <cellStyle name="40% - Accent6 126" xfId="2647"/>
    <cellStyle name="40% - Accent6 127" xfId="2648"/>
    <cellStyle name="40% - Accent6 128" xfId="2649"/>
    <cellStyle name="40% - Accent6 129" xfId="2650"/>
    <cellStyle name="40% - Accent6 13" xfId="2651"/>
    <cellStyle name="40% - Accent6 13 2" xfId="2652"/>
    <cellStyle name="40% - Accent6 13_draft transactions report_052009_rvsd" xfId="2653"/>
    <cellStyle name="40% - Accent6 130" xfId="2654"/>
    <cellStyle name="40% - Accent6 131" xfId="2655"/>
    <cellStyle name="40% - Accent6 132" xfId="2656"/>
    <cellStyle name="40% - Accent6 133" xfId="2657"/>
    <cellStyle name="40% - Accent6 134" xfId="2658"/>
    <cellStyle name="40% - Accent6 135" xfId="2659"/>
    <cellStyle name="40% - Accent6 136" xfId="2660"/>
    <cellStyle name="40% - Accent6 137" xfId="2661"/>
    <cellStyle name="40% - Accent6 138" xfId="2662"/>
    <cellStyle name="40% - Accent6 139" xfId="2663"/>
    <cellStyle name="40% - Accent6 14" xfId="2664"/>
    <cellStyle name="40% - Accent6 14 2" xfId="2665"/>
    <cellStyle name="40% - Accent6 14_draft transactions report_052009_rvsd" xfId="2666"/>
    <cellStyle name="40% - Accent6 140" xfId="2667"/>
    <cellStyle name="40% - Accent6 141" xfId="2668"/>
    <cellStyle name="40% - Accent6 142" xfId="2669"/>
    <cellStyle name="40% - Accent6 143" xfId="2670"/>
    <cellStyle name="40% - Accent6 144" xfId="2671"/>
    <cellStyle name="40% - Accent6 145" xfId="2672"/>
    <cellStyle name="40% - Accent6 146" xfId="2673"/>
    <cellStyle name="40% - Accent6 147" xfId="2674"/>
    <cellStyle name="40% - Accent6 148" xfId="2675"/>
    <cellStyle name="40% - Accent6 149" xfId="2676"/>
    <cellStyle name="40% - Accent6 15" xfId="2677"/>
    <cellStyle name="40% - Accent6 15 2" xfId="2678"/>
    <cellStyle name="40% - Accent6 15_draft transactions report_052009_rvsd" xfId="2679"/>
    <cellStyle name="40% - Accent6 150" xfId="2680"/>
    <cellStyle name="40% - Accent6 151" xfId="2681"/>
    <cellStyle name="40% - Accent6 152" xfId="2682"/>
    <cellStyle name="40% - Accent6 16" xfId="2683"/>
    <cellStyle name="40% - Accent6 16 2" xfId="2684"/>
    <cellStyle name="40% - Accent6 16_draft transactions report_052009_rvsd" xfId="2685"/>
    <cellStyle name="40% - Accent6 17" xfId="2686"/>
    <cellStyle name="40% - Accent6 17 2" xfId="2687"/>
    <cellStyle name="40% - Accent6 17_draft transactions report_052009_rvsd" xfId="2688"/>
    <cellStyle name="40% - Accent6 18" xfId="2689"/>
    <cellStyle name="40% - Accent6 18 2" xfId="2690"/>
    <cellStyle name="40% - Accent6 18_draft transactions report_052009_rvsd" xfId="2691"/>
    <cellStyle name="40% - Accent6 19" xfId="2692"/>
    <cellStyle name="40% - Accent6 19 2" xfId="2693"/>
    <cellStyle name="40% - Accent6 19_draft transactions report_052009_rvsd" xfId="2694"/>
    <cellStyle name="40% - Accent6 2" xfId="2695"/>
    <cellStyle name="40% - Accent6 2 2" xfId="2696"/>
    <cellStyle name="40% - Accent6 2 2 2" xfId="2697"/>
    <cellStyle name="40% - Accent6 2 2_draft transactions report_052009_rvsd" xfId="2698"/>
    <cellStyle name="40% - Accent6 2 3" xfId="2699"/>
    <cellStyle name="40% - Accent6 2_draft transactions report_052009_rvsd" xfId="2700"/>
    <cellStyle name="40% - Accent6 20" xfId="2701"/>
    <cellStyle name="40% - Accent6 20 2" xfId="2702"/>
    <cellStyle name="40% - Accent6 20_draft transactions report_052009_rvsd" xfId="2703"/>
    <cellStyle name="40% - Accent6 21" xfId="2704"/>
    <cellStyle name="40% - Accent6 21 2" xfId="2705"/>
    <cellStyle name="40% - Accent6 21_draft transactions report_052009_rvsd" xfId="2706"/>
    <cellStyle name="40% - Accent6 22" xfId="2707"/>
    <cellStyle name="40% - Accent6 22 2" xfId="2708"/>
    <cellStyle name="40% - Accent6 22_draft transactions report_052009_rvsd" xfId="2709"/>
    <cellStyle name="40% - Accent6 23" xfId="2710"/>
    <cellStyle name="40% - Accent6 23 2" xfId="2711"/>
    <cellStyle name="40% - Accent6 23_draft transactions report_052009_rvsd" xfId="2712"/>
    <cellStyle name="40% - Accent6 24" xfId="2713"/>
    <cellStyle name="40% - Accent6 24 2" xfId="2714"/>
    <cellStyle name="40% - Accent6 24_draft transactions report_052009_rvsd" xfId="2715"/>
    <cellStyle name="40% - Accent6 25" xfId="2716"/>
    <cellStyle name="40% - Accent6 25 2" xfId="2717"/>
    <cellStyle name="40% - Accent6 25_draft transactions report_052009_rvsd" xfId="2718"/>
    <cellStyle name="40% - Accent6 26" xfId="2719"/>
    <cellStyle name="40% - Accent6 26 2" xfId="2720"/>
    <cellStyle name="40% - Accent6 26_draft transactions report_052009_rvsd" xfId="2721"/>
    <cellStyle name="40% - Accent6 27" xfId="2722"/>
    <cellStyle name="40% - Accent6 27 2" xfId="2723"/>
    <cellStyle name="40% - Accent6 27_draft transactions report_052009_rvsd" xfId="2724"/>
    <cellStyle name="40% - Accent6 28" xfId="2725"/>
    <cellStyle name="40% - Accent6 28 2" xfId="2726"/>
    <cellStyle name="40% - Accent6 28_draft transactions report_052009_rvsd" xfId="2727"/>
    <cellStyle name="40% - Accent6 29" xfId="2728"/>
    <cellStyle name="40% - Accent6 29 2" xfId="2729"/>
    <cellStyle name="40% - Accent6 29_draft transactions report_052009_rvsd" xfId="2730"/>
    <cellStyle name="40% - Accent6 3" xfId="2731"/>
    <cellStyle name="40% - Accent6 3 2" xfId="2732"/>
    <cellStyle name="40% - Accent6 3 2 2" xfId="2733"/>
    <cellStyle name="40% - Accent6 3 2_draft transactions report_052009_rvsd" xfId="2734"/>
    <cellStyle name="40% - Accent6 3 3" xfId="2735"/>
    <cellStyle name="40% - Accent6 3_draft transactions report_052009_rvsd" xfId="2736"/>
    <cellStyle name="40% - Accent6 30" xfId="2737"/>
    <cellStyle name="40% - Accent6 30 2" xfId="2738"/>
    <cellStyle name="40% - Accent6 30_draft transactions report_052009_rvsd" xfId="2739"/>
    <cellStyle name="40% - Accent6 31" xfId="2740"/>
    <cellStyle name="40% - Accent6 31 2" xfId="2741"/>
    <cellStyle name="40% - Accent6 31_draft transactions report_052009_rvsd" xfId="2742"/>
    <cellStyle name="40% - Accent6 32" xfId="2743"/>
    <cellStyle name="40% - Accent6 32 2" xfId="2744"/>
    <cellStyle name="40% - Accent6 32_draft transactions report_052009_rvsd" xfId="2745"/>
    <cellStyle name="40% - Accent6 33" xfId="2746"/>
    <cellStyle name="40% - Accent6 34" xfId="2747"/>
    <cellStyle name="40% - Accent6 35" xfId="2748"/>
    <cellStyle name="40% - Accent6 36" xfId="2749"/>
    <cellStyle name="40% - Accent6 37" xfId="2750"/>
    <cellStyle name="40% - Accent6 38" xfId="2751"/>
    <cellStyle name="40% - Accent6 39" xfId="2752"/>
    <cellStyle name="40% - Accent6 4" xfId="2753"/>
    <cellStyle name="40% - Accent6 4 2" xfId="2754"/>
    <cellStyle name="40% - Accent6 4 2 2" xfId="2755"/>
    <cellStyle name="40% - Accent6 4 2_draft transactions report_052009_rvsd" xfId="2756"/>
    <cellStyle name="40% - Accent6 4 3" xfId="2757"/>
    <cellStyle name="40% - Accent6 4_draft transactions report_052009_rvsd" xfId="2758"/>
    <cellStyle name="40% - Accent6 40" xfId="2759"/>
    <cellStyle name="40% - Accent6 41" xfId="2760"/>
    <cellStyle name="40% - Accent6 42" xfId="2761"/>
    <cellStyle name="40% - Accent6 43" xfId="2762"/>
    <cellStyle name="40% - Accent6 44" xfId="2763"/>
    <cellStyle name="40% - Accent6 45" xfId="2764"/>
    <cellStyle name="40% - Accent6 46" xfId="2765"/>
    <cellStyle name="40% - Accent6 47" xfId="2766"/>
    <cellStyle name="40% - Accent6 48" xfId="2767"/>
    <cellStyle name="40% - Accent6 49" xfId="2768"/>
    <cellStyle name="40% - Accent6 5" xfId="2769"/>
    <cellStyle name="40% - Accent6 5 2" xfId="2770"/>
    <cellStyle name="40% - Accent6 5 2 2" xfId="2771"/>
    <cellStyle name="40% - Accent6 5 2_draft transactions report_052009_rvsd" xfId="2772"/>
    <cellStyle name="40% - Accent6 5 3" xfId="2773"/>
    <cellStyle name="40% - Accent6 5_draft transactions report_052009_rvsd" xfId="2774"/>
    <cellStyle name="40% - Accent6 50" xfId="2775"/>
    <cellStyle name="40% - Accent6 51" xfId="2776"/>
    <cellStyle name="40% - Accent6 52" xfId="2777"/>
    <cellStyle name="40% - Accent6 53" xfId="2778"/>
    <cellStyle name="40% - Accent6 54" xfId="2779"/>
    <cellStyle name="40% - Accent6 55" xfId="2780"/>
    <cellStyle name="40% - Accent6 56" xfId="2781"/>
    <cellStyle name="40% - Accent6 57" xfId="2782"/>
    <cellStyle name="40% - Accent6 58" xfId="2783"/>
    <cellStyle name="40% - Accent6 59" xfId="2784"/>
    <cellStyle name="40% - Accent6 6" xfId="2785"/>
    <cellStyle name="40% - Accent6 6 2" xfId="2786"/>
    <cellStyle name="40% - Accent6 6 2 2" xfId="2787"/>
    <cellStyle name="40% - Accent6 6 2_draft transactions report_052009_rvsd" xfId="2788"/>
    <cellStyle name="40% - Accent6 6 3" xfId="2789"/>
    <cellStyle name="40% - Accent6 6_draft transactions report_052009_rvsd" xfId="2790"/>
    <cellStyle name="40% - Accent6 60" xfId="2791"/>
    <cellStyle name="40% - Accent6 61" xfId="2792"/>
    <cellStyle name="40% - Accent6 62" xfId="2793"/>
    <cellStyle name="40% - Accent6 63" xfId="2794"/>
    <cellStyle name="40% - Accent6 64" xfId="2795"/>
    <cellStyle name="40% - Accent6 65" xfId="2796"/>
    <cellStyle name="40% - Accent6 66" xfId="2797"/>
    <cellStyle name="40% - Accent6 67" xfId="2798"/>
    <cellStyle name="40% - Accent6 68" xfId="2799"/>
    <cellStyle name="40% - Accent6 69" xfId="2800"/>
    <cellStyle name="40% - Accent6 7" xfId="2801"/>
    <cellStyle name="40% - Accent6 7 2" xfId="2802"/>
    <cellStyle name="40% - Accent6 7 2 2" xfId="2803"/>
    <cellStyle name="40% - Accent6 7 2_draft transactions report_052009_rvsd" xfId="2804"/>
    <cellStyle name="40% - Accent6 7 3" xfId="2805"/>
    <cellStyle name="40% - Accent6 7_draft transactions report_052009_rvsd" xfId="2806"/>
    <cellStyle name="40% - Accent6 70" xfId="2807"/>
    <cellStyle name="40% - Accent6 71" xfId="2808"/>
    <cellStyle name="40% - Accent6 72" xfId="2809"/>
    <cellStyle name="40% - Accent6 73" xfId="2810"/>
    <cellStyle name="40% - Accent6 74" xfId="2811"/>
    <cellStyle name="40% - Accent6 75" xfId="2812"/>
    <cellStyle name="40% - Accent6 76" xfId="2813"/>
    <cellStyle name="40% - Accent6 77" xfId="2814"/>
    <cellStyle name="40% - Accent6 78" xfId="2815"/>
    <cellStyle name="40% - Accent6 79" xfId="2816"/>
    <cellStyle name="40% - Accent6 8" xfId="2817"/>
    <cellStyle name="40% - Accent6 8 2" xfId="2818"/>
    <cellStyle name="40% - Accent6 8 2 2" xfId="2819"/>
    <cellStyle name="40% - Accent6 8 2_draft transactions report_052009_rvsd" xfId="2820"/>
    <cellStyle name="40% - Accent6 8 3" xfId="2821"/>
    <cellStyle name="40% - Accent6 8_draft transactions report_052009_rvsd" xfId="2822"/>
    <cellStyle name="40% - Accent6 80" xfId="2823"/>
    <cellStyle name="40% - Accent6 81" xfId="2824"/>
    <cellStyle name="40% - Accent6 82" xfId="2825"/>
    <cellStyle name="40% - Accent6 83" xfId="2826"/>
    <cellStyle name="40% - Accent6 84" xfId="2827"/>
    <cellStyle name="40% - Accent6 85" xfId="2828"/>
    <cellStyle name="40% - Accent6 86" xfId="2829"/>
    <cellStyle name="40% - Accent6 87" xfId="2830"/>
    <cellStyle name="40% - Accent6 88" xfId="2831"/>
    <cellStyle name="40% - Accent6 89" xfId="2832"/>
    <cellStyle name="40% - Accent6 9" xfId="2833"/>
    <cellStyle name="40% - Accent6 9 2" xfId="2834"/>
    <cellStyle name="40% - Accent6 9 2 2" xfId="2835"/>
    <cellStyle name="40% - Accent6 9 2_draft transactions report_052009_rvsd" xfId="2836"/>
    <cellStyle name="40% - Accent6 9 3" xfId="2837"/>
    <cellStyle name="40% - Accent6 9_draft transactions report_052009_rvsd" xfId="2838"/>
    <cellStyle name="40% - Accent6 90" xfId="2839"/>
    <cellStyle name="40% - Accent6 91" xfId="2840"/>
    <cellStyle name="40% - Accent6 92" xfId="2841"/>
    <cellStyle name="40% - Accent6 93" xfId="2842"/>
    <cellStyle name="40% - Accent6 94" xfId="2843"/>
    <cellStyle name="40% - Accent6 95" xfId="2844"/>
    <cellStyle name="40% - Accent6 96" xfId="2845"/>
    <cellStyle name="40% - Accent6 97" xfId="2846"/>
    <cellStyle name="40% - Accent6 98" xfId="2847"/>
    <cellStyle name="40% - Accent6 99" xfId="2848"/>
    <cellStyle name="60% - Accent1 10" xfId="2849"/>
    <cellStyle name="60% - Accent1 11" xfId="2850"/>
    <cellStyle name="60% - Accent1 12" xfId="2851"/>
    <cellStyle name="60% - Accent1 13" xfId="2852"/>
    <cellStyle name="60% - Accent1 14" xfId="2853"/>
    <cellStyle name="60% - Accent1 15" xfId="2854"/>
    <cellStyle name="60% - Accent1 16" xfId="2855"/>
    <cellStyle name="60% - Accent1 17" xfId="2856"/>
    <cellStyle name="60% - Accent1 18" xfId="2857"/>
    <cellStyle name="60% - Accent1 19" xfId="2858"/>
    <cellStyle name="60% - Accent1 2" xfId="2859"/>
    <cellStyle name="60% - Accent1 20" xfId="2860"/>
    <cellStyle name="60% - Accent1 21" xfId="2861"/>
    <cellStyle name="60% - Accent1 22" xfId="2862"/>
    <cellStyle name="60% - Accent1 23" xfId="2863"/>
    <cellStyle name="60% - Accent1 24" xfId="2864"/>
    <cellStyle name="60% - Accent1 25" xfId="2865"/>
    <cellStyle name="60% - Accent1 26" xfId="2866"/>
    <cellStyle name="60% - Accent1 27" xfId="2867"/>
    <cellStyle name="60% - Accent1 3" xfId="2868"/>
    <cellStyle name="60% - Accent1 4" xfId="2869"/>
    <cellStyle name="60% - Accent1 5" xfId="2870"/>
    <cellStyle name="60% - Accent1 6" xfId="2871"/>
    <cellStyle name="60% - Accent1 7" xfId="2872"/>
    <cellStyle name="60% - Accent1 8" xfId="2873"/>
    <cellStyle name="60% - Accent1 9" xfId="2874"/>
    <cellStyle name="60% - Accent2 10" xfId="2875"/>
    <cellStyle name="60% - Accent2 11" xfId="2876"/>
    <cellStyle name="60% - Accent2 12" xfId="2877"/>
    <cellStyle name="60% - Accent2 13" xfId="2878"/>
    <cellStyle name="60% - Accent2 14" xfId="2879"/>
    <cellStyle name="60% - Accent2 15" xfId="2880"/>
    <cellStyle name="60% - Accent2 16" xfId="2881"/>
    <cellStyle name="60% - Accent2 17" xfId="2882"/>
    <cellStyle name="60% - Accent2 18" xfId="2883"/>
    <cellStyle name="60% - Accent2 19" xfId="2884"/>
    <cellStyle name="60% - Accent2 2" xfId="2885"/>
    <cellStyle name="60% - Accent2 20" xfId="2886"/>
    <cellStyle name="60% - Accent2 21" xfId="2887"/>
    <cellStyle name="60% - Accent2 22" xfId="2888"/>
    <cellStyle name="60% - Accent2 23" xfId="2889"/>
    <cellStyle name="60% - Accent2 24" xfId="2890"/>
    <cellStyle name="60% - Accent2 25" xfId="2891"/>
    <cellStyle name="60% - Accent2 26" xfId="2892"/>
    <cellStyle name="60% - Accent2 27" xfId="2893"/>
    <cellStyle name="60% - Accent2 3" xfId="2894"/>
    <cellStyle name="60% - Accent2 4" xfId="2895"/>
    <cellStyle name="60% - Accent2 5" xfId="2896"/>
    <cellStyle name="60% - Accent2 6" xfId="2897"/>
    <cellStyle name="60% - Accent2 7" xfId="2898"/>
    <cellStyle name="60% - Accent2 8" xfId="2899"/>
    <cellStyle name="60% - Accent2 9" xfId="2900"/>
    <cellStyle name="60% - Accent3 10" xfId="2901"/>
    <cellStyle name="60% - Accent3 11" xfId="2902"/>
    <cellStyle name="60% - Accent3 12" xfId="2903"/>
    <cellStyle name="60% - Accent3 13" xfId="2904"/>
    <cellStyle name="60% - Accent3 14" xfId="2905"/>
    <cellStyle name="60% - Accent3 15" xfId="2906"/>
    <cellStyle name="60% - Accent3 16" xfId="2907"/>
    <cellStyle name="60% - Accent3 17" xfId="2908"/>
    <cellStyle name="60% - Accent3 18" xfId="2909"/>
    <cellStyle name="60% - Accent3 19" xfId="2910"/>
    <cellStyle name="60% - Accent3 2" xfId="2911"/>
    <cellStyle name="60% - Accent3 20" xfId="2912"/>
    <cellStyle name="60% - Accent3 21" xfId="2913"/>
    <cellStyle name="60% - Accent3 22" xfId="2914"/>
    <cellStyle name="60% - Accent3 23" xfId="2915"/>
    <cellStyle name="60% - Accent3 24" xfId="2916"/>
    <cellStyle name="60% - Accent3 25" xfId="2917"/>
    <cellStyle name="60% - Accent3 26" xfId="2918"/>
    <cellStyle name="60% - Accent3 27" xfId="2919"/>
    <cellStyle name="60% - Accent3 3" xfId="2920"/>
    <cellStyle name="60% - Accent3 4" xfId="2921"/>
    <cellStyle name="60% - Accent3 5" xfId="2922"/>
    <cellStyle name="60% - Accent3 6" xfId="2923"/>
    <cellStyle name="60% - Accent3 7" xfId="2924"/>
    <cellStyle name="60% - Accent3 8" xfId="2925"/>
    <cellStyle name="60% - Accent3 9" xfId="2926"/>
    <cellStyle name="60% - Accent4 10" xfId="2927"/>
    <cellStyle name="60% - Accent4 11" xfId="2928"/>
    <cellStyle name="60% - Accent4 12" xfId="2929"/>
    <cellStyle name="60% - Accent4 13" xfId="2930"/>
    <cellStyle name="60% - Accent4 14" xfId="2931"/>
    <cellStyle name="60% - Accent4 15" xfId="2932"/>
    <cellStyle name="60% - Accent4 16" xfId="2933"/>
    <cellStyle name="60% - Accent4 17" xfId="2934"/>
    <cellStyle name="60% - Accent4 18" xfId="2935"/>
    <cellStyle name="60% - Accent4 19" xfId="2936"/>
    <cellStyle name="60% - Accent4 2" xfId="2937"/>
    <cellStyle name="60% - Accent4 20" xfId="2938"/>
    <cellStyle name="60% - Accent4 21" xfId="2939"/>
    <cellStyle name="60% - Accent4 22" xfId="2940"/>
    <cellStyle name="60% - Accent4 23" xfId="2941"/>
    <cellStyle name="60% - Accent4 24" xfId="2942"/>
    <cellStyle name="60% - Accent4 25" xfId="2943"/>
    <cellStyle name="60% - Accent4 26" xfId="2944"/>
    <cellStyle name="60% - Accent4 27" xfId="2945"/>
    <cellStyle name="60% - Accent4 3" xfId="2946"/>
    <cellStyle name="60% - Accent4 4" xfId="2947"/>
    <cellStyle name="60% - Accent4 5" xfId="2948"/>
    <cellStyle name="60% - Accent4 6" xfId="2949"/>
    <cellStyle name="60% - Accent4 7" xfId="2950"/>
    <cellStyle name="60% - Accent4 8" xfId="2951"/>
    <cellStyle name="60% - Accent4 9" xfId="2952"/>
    <cellStyle name="60% - Accent5 10" xfId="2953"/>
    <cellStyle name="60% - Accent5 11" xfId="2954"/>
    <cellStyle name="60% - Accent5 12" xfId="2955"/>
    <cellStyle name="60% - Accent5 13" xfId="2956"/>
    <cellStyle name="60% - Accent5 14" xfId="2957"/>
    <cellStyle name="60% - Accent5 15" xfId="2958"/>
    <cellStyle name="60% - Accent5 16" xfId="2959"/>
    <cellStyle name="60% - Accent5 17" xfId="2960"/>
    <cellStyle name="60% - Accent5 18" xfId="2961"/>
    <cellStyle name="60% - Accent5 19" xfId="2962"/>
    <cellStyle name="60% - Accent5 2" xfId="2963"/>
    <cellStyle name="60% - Accent5 20" xfId="2964"/>
    <cellStyle name="60% - Accent5 21" xfId="2965"/>
    <cellStyle name="60% - Accent5 22" xfId="2966"/>
    <cellStyle name="60% - Accent5 23" xfId="2967"/>
    <cellStyle name="60% - Accent5 24" xfId="2968"/>
    <cellStyle name="60% - Accent5 25" xfId="2969"/>
    <cellStyle name="60% - Accent5 26" xfId="2970"/>
    <cellStyle name="60% - Accent5 27" xfId="2971"/>
    <cellStyle name="60% - Accent5 3" xfId="2972"/>
    <cellStyle name="60% - Accent5 4" xfId="2973"/>
    <cellStyle name="60% - Accent5 5" xfId="2974"/>
    <cellStyle name="60% - Accent5 6" xfId="2975"/>
    <cellStyle name="60% - Accent5 7" xfId="2976"/>
    <cellStyle name="60% - Accent5 8" xfId="2977"/>
    <cellStyle name="60% - Accent5 9" xfId="2978"/>
    <cellStyle name="60% - Accent6 10" xfId="2979"/>
    <cellStyle name="60% - Accent6 11" xfId="2980"/>
    <cellStyle name="60% - Accent6 12" xfId="2981"/>
    <cellStyle name="60% - Accent6 13" xfId="2982"/>
    <cellStyle name="60% - Accent6 14" xfId="2983"/>
    <cellStyle name="60% - Accent6 15" xfId="2984"/>
    <cellStyle name="60% - Accent6 16" xfId="2985"/>
    <cellStyle name="60% - Accent6 17" xfId="2986"/>
    <cellStyle name="60% - Accent6 18" xfId="2987"/>
    <cellStyle name="60% - Accent6 19" xfId="2988"/>
    <cellStyle name="60% - Accent6 2" xfId="2989"/>
    <cellStyle name="60% - Accent6 20" xfId="2990"/>
    <cellStyle name="60% - Accent6 21" xfId="2991"/>
    <cellStyle name="60% - Accent6 22" xfId="2992"/>
    <cellStyle name="60% - Accent6 23" xfId="2993"/>
    <cellStyle name="60% - Accent6 24" xfId="2994"/>
    <cellStyle name="60% - Accent6 25" xfId="2995"/>
    <cellStyle name="60% - Accent6 26" xfId="2996"/>
    <cellStyle name="60% - Accent6 27" xfId="2997"/>
    <cellStyle name="60% - Accent6 3" xfId="2998"/>
    <cellStyle name="60% - Accent6 4" xfId="2999"/>
    <cellStyle name="60% - Accent6 5" xfId="3000"/>
    <cellStyle name="60% - Accent6 6" xfId="3001"/>
    <cellStyle name="60% - Accent6 7" xfId="3002"/>
    <cellStyle name="60% - Accent6 8" xfId="3003"/>
    <cellStyle name="60% - Accent6 9" xfId="3004"/>
    <cellStyle name="Accent1 10" xfId="3005"/>
    <cellStyle name="Accent1 11" xfId="3006"/>
    <cellStyle name="Accent1 12" xfId="3007"/>
    <cellStyle name="Accent1 13" xfId="3008"/>
    <cellStyle name="Accent1 14" xfId="3009"/>
    <cellStyle name="Accent1 15" xfId="3010"/>
    <cellStyle name="Accent1 16" xfId="3011"/>
    <cellStyle name="Accent1 17" xfId="3012"/>
    <cellStyle name="Accent1 18" xfId="3013"/>
    <cellStyle name="Accent1 19" xfId="3014"/>
    <cellStyle name="Accent1 2" xfId="3015"/>
    <cellStyle name="Accent1 20" xfId="3016"/>
    <cellStyle name="Accent1 21" xfId="3017"/>
    <cellStyle name="Accent1 22" xfId="3018"/>
    <cellStyle name="Accent1 23" xfId="3019"/>
    <cellStyle name="Accent1 24" xfId="3020"/>
    <cellStyle name="Accent1 25" xfId="3021"/>
    <cellStyle name="Accent1 26" xfId="3022"/>
    <cellStyle name="Accent1 27" xfId="3023"/>
    <cellStyle name="Accent1 3" xfId="3024"/>
    <cellStyle name="Accent1 4" xfId="3025"/>
    <cellStyle name="Accent1 5" xfId="3026"/>
    <cellStyle name="Accent1 6" xfId="3027"/>
    <cellStyle name="Accent1 7" xfId="3028"/>
    <cellStyle name="Accent1 8" xfId="3029"/>
    <cellStyle name="Accent1 9" xfId="3030"/>
    <cellStyle name="Accent2 10" xfId="3031"/>
    <cellStyle name="Accent2 11" xfId="3032"/>
    <cellStyle name="Accent2 12" xfId="3033"/>
    <cellStyle name="Accent2 13" xfId="3034"/>
    <cellStyle name="Accent2 14" xfId="3035"/>
    <cellStyle name="Accent2 15" xfId="3036"/>
    <cellStyle name="Accent2 16" xfId="3037"/>
    <cellStyle name="Accent2 17" xfId="3038"/>
    <cellStyle name="Accent2 18" xfId="3039"/>
    <cellStyle name="Accent2 19" xfId="3040"/>
    <cellStyle name="Accent2 2" xfId="3041"/>
    <cellStyle name="Accent2 20" xfId="3042"/>
    <cellStyle name="Accent2 21" xfId="3043"/>
    <cellStyle name="Accent2 22" xfId="3044"/>
    <cellStyle name="Accent2 23" xfId="3045"/>
    <cellStyle name="Accent2 24" xfId="3046"/>
    <cellStyle name="Accent2 25" xfId="3047"/>
    <cellStyle name="Accent2 26" xfId="3048"/>
    <cellStyle name="Accent2 27" xfId="3049"/>
    <cellStyle name="Accent2 3" xfId="3050"/>
    <cellStyle name="Accent2 4" xfId="3051"/>
    <cellStyle name="Accent2 5" xfId="3052"/>
    <cellStyle name="Accent2 6" xfId="3053"/>
    <cellStyle name="Accent2 7" xfId="3054"/>
    <cellStyle name="Accent2 8" xfId="3055"/>
    <cellStyle name="Accent2 9" xfId="3056"/>
    <cellStyle name="Accent3 10" xfId="3057"/>
    <cellStyle name="Accent3 11" xfId="3058"/>
    <cellStyle name="Accent3 12" xfId="3059"/>
    <cellStyle name="Accent3 13" xfId="3060"/>
    <cellStyle name="Accent3 14" xfId="3061"/>
    <cellStyle name="Accent3 15" xfId="3062"/>
    <cellStyle name="Accent3 16" xfId="3063"/>
    <cellStyle name="Accent3 17" xfId="3064"/>
    <cellStyle name="Accent3 18" xfId="3065"/>
    <cellStyle name="Accent3 19" xfId="3066"/>
    <cellStyle name="Accent3 2" xfId="3067"/>
    <cellStyle name="Accent3 20" xfId="3068"/>
    <cellStyle name="Accent3 21" xfId="3069"/>
    <cellStyle name="Accent3 22" xfId="3070"/>
    <cellStyle name="Accent3 23" xfId="3071"/>
    <cellStyle name="Accent3 24" xfId="3072"/>
    <cellStyle name="Accent3 25" xfId="3073"/>
    <cellStyle name="Accent3 26" xfId="3074"/>
    <cellStyle name="Accent3 27" xfId="3075"/>
    <cellStyle name="Accent3 3" xfId="3076"/>
    <cellStyle name="Accent3 4" xfId="3077"/>
    <cellStyle name="Accent3 5" xfId="3078"/>
    <cellStyle name="Accent3 6" xfId="3079"/>
    <cellStyle name="Accent3 7" xfId="3080"/>
    <cellStyle name="Accent3 8" xfId="3081"/>
    <cellStyle name="Accent3 9" xfId="3082"/>
    <cellStyle name="Accent4 10" xfId="3083"/>
    <cellStyle name="Accent4 11" xfId="3084"/>
    <cellStyle name="Accent4 12" xfId="3085"/>
    <cellStyle name="Accent4 13" xfId="3086"/>
    <cellStyle name="Accent4 14" xfId="3087"/>
    <cellStyle name="Accent4 15" xfId="3088"/>
    <cellStyle name="Accent4 16" xfId="3089"/>
    <cellStyle name="Accent4 17" xfId="3090"/>
    <cellStyle name="Accent4 18" xfId="3091"/>
    <cellStyle name="Accent4 19" xfId="3092"/>
    <cellStyle name="Accent4 2" xfId="3093"/>
    <cellStyle name="Accent4 20" xfId="3094"/>
    <cellStyle name="Accent4 21" xfId="3095"/>
    <cellStyle name="Accent4 22" xfId="3096"/>
    <cellStyle name="Accent4 23" xfId="3097"/>
    <cellStyle name="Accent4 24" xfId="3098"/>
    <cellStyle name="Accent4 25" xfId="3099"/>
    <cellStyle name="Accent4 26" xfId="3100"/>
    <cellStyle name="Accent4 27" xfId="3101"/>
    <cellStyle name="Accent4 3" xfId="3102"/>
    <cellStyle name="Accent4 4" xfId="3103"/>
    <cellStyle name="Accent4 5" xfId="3104"/>
    <cellStyle name="Accent4 6" xfId="3105"/>
    <cellStyle name="Accent4 7" xfId="3106"/>
    <cellStyle name="Accent4 8" xfId="3107"/>
    <cellStyle name="Accent4 9" xfId="3108"/>
    <cellStyle name="Accent5 10" xfId="3109"/>
    <cellStyle name="Accent5 11" xfId="3110"/>
    <cellStyle name="Accent5 12" xfId="3111"/>
    <cellStyle name="Accent5 13" xfId="3112"/>
    <cellStyle name="Accent5 14" xfId="3113"/>
    <cellStyle name="Accent5 15" xfId="3114"/>
    <cellStyle name="Accent5 16" xfId="3115"/>
    <cellStyle name="Accent5 17" xfId="3116"/>
    <cellStyle name="Accent5 18" xfId="3117"/>
    <cellStyle name="Accent5 19" xfId="3118"/>
    <cellStyle name="Accent5 2" xfId="3119"/>
    <cellStyle name="Accent5 20" xfId="3120"/>
    <cellStyle name="Accent5 21" xfId="3121"/>
    <cellStyle name="Accent5 22" xfId="3122"/>
    <cellStyle name="Accent5 23" xfId="3123"/>
    <cellStyle name="Accent5 24" xfId="3124"/>
    <cellStyle name="Accent5 25" xfId="3125"/>
    <cellStyle name="Accent5 26" xfId="3126"/>
    <cellStyle name="Accent5 27" xfId="3127"/>
    <cellStyle name="Accent5 3" xfId="3128"/>
    <cellStyle name="Accent5 4" xfId="3129"/>
    <cellStyle name="Accent5 5" xfId="3130"/>
    <cellStyle name="Accent5 6" xfId="3131"/>
    <cellStyle name="Accent5 7" xfId="3132"/>
    <cellStyle name="Accent5 8" xfId="3133"/>
    <cellStyle name="Accent5 9" xfId="3134"/>
    <cellStyle name="Accent6 10" xfId="3135"/>
    <cellStyle name="Accent6 11" xfId="3136"/>
    <cellStyle name="Accent6 12" xfId="3137"/>
    <cellStyle name="Accent6 13" xfId="3138"/>
    <cellStyle name="Accent6 14" xfId="3139"/>
    <cellStyle name="Accent6 15" xfId="3140"/>
    <cellStyle name="Accent6 16" xfId="3141"/>
    <cellStyle name="Accent6 17" xfId="3142"/>
    <cellStyle name="Accent6 18" xfId="3143"/>
    <cellStyle name="Accent6 19" xfId="3144"/>
    <cellStyle name="Accent6 2" xfId="3145"/>
    <cellStyle name="Accent6 20" xfId="3146"/>
    <cellStyle name="Accent6 21" xfId="3147"/>
    <cellStyle name="Accent6 22" xfId="3148"/>
    <cellStyle name="Accent6 23" xfId="3149"/>
    <cellStyle name="Accent6 24" xfId="3150"/>
    <cellStyle name="Accent6 25" xfId="3151"/>
    <cellStyle name="Accent6 26" xfId="3152"/>
    <cellStyle name="Accent6 27" xfId="3153"/>
    <cellStyle name="Accent6 3" xfId="3154"/>
    <cellStyle name="Accent6 4" xfId="3155"/>
    <cellStyle name="Accent6 5" xfId="3156"/>
    <cellStyle name="Accent6 6" xfId="3157"/>
    <cellStyle name="Accent6 7" xfId="3158"/>
    <cellStyle name="Accent6 8" xfId="3159"/>
    <cellStyle name="Accent6 9" xfId="3160"/>
    <cellStyle name="Bad 10" xfId="3161"/>
    <cellStyle name="Bad 11" xfId="3162"/>
    <cellStyle name="Bad 12" xfId="3163"/>
    <cellStyle name="Bad 13" xfId="3164"/>
    <cellStyle name="Bad 14" xfId="3165"/>
    <cellStyle name="Bad 15" xfId="3166"/>
    <cellStyle name="Bad 16" xfId="3167"/>
    <cellStyle name="Bad 17" xfId="3168"/>
    <cellStyle name="Bad 18" xfId="3169"/>
    <cellStyle name="Bad 19" xfId="3170"/>
    <cellStyle name="Bad 2" xfId="3171"/>
    <cellStyle name="Bad 20" xfId="3172"/>
    <cellStyle name="Bad 21" xfId="3173"/>
    <cellStyle name="Bad 22" xfId="3174"/>
    <cellStyle name="Bad 23" xfId="3175"/>
    <cellStyle name="Bad 24" xfId="3176"/>
    <cellStyle name="Bad 25" xfId="3177"/>
    <cellStyle name="Bad 26" xfId="3178"/>
    <cellStyle name="Bad 27" xfId="3179"/>
    <cellStyle name="Bad 3" xfId="3180"/>
    <cellStyle name="Bad 4" xfId="3181"/>
    <cellStyle name="Bad 5" xfId="3182"/>
    <cellStyle name="Bad 6" xfId="3183"/>
    <cellStyle name="Bad 7" xfId="3184"/>
    <cellStyle name="Bad 8" xfId="3185"/>
    <cellStyle name="Bad 9" xfId="3186"/>
    <cellStyle name="Calculation 10" xfId="3187"/>
    <cellStyle name="Calculation 11" xfId="3188"/>
    <cellStyle name="Calculation 12" xfId="3189"/>
    <cellStyle name="Calculation 13" xfId="3190"/>
    <cellStyle name="Calculation 14" xfId="3191"/>
    <cellStyle name="Calculation 15" xfId="3192"/>
    <cellStyle name="Calculation 16" xfId="3193"/>
    <cellStyle name="Calculation 17" xfId="3194"/>
    <cellStyle name="Calculation 18" xfId="3195"/>
    <cellStyle name="Calculation 19" xfId="3196"/>
    <cellStyle name="Calculation 2" xfId="3197"/>
    <cellStyle name="Calculation 20" xfId="3198"/>
    <cellStyle name="Calculation 21" xfId="3199"/>
    <cellStyle name="Calculation 22" xfId="3200"/>
    <cellStyle name="Calculation 23" xfId="3201"/>
    <cellStyle name="Calculation 24" xfId="3202"/>
    <cellStyle name="Calculation 25" xfId="3203"/>
    <cellStyle name="Calculation 26" xfId="3204"/>
    <cellStyle name="Calculation 27" xfId="3205"/>
    <cellStyle name="Calculation 3" xfId="3206"/>
    <cellStyle name="Calculation 4" xfId="3207"/>
    <cellStyle name="Calculation 5" xfId="3208"/>
    <cellStyle name="Calculation 6" xfId="3209"/>
    <cellStyle name="Calculation 7" xfId="3210"/>
    <cellStyle name="Calculation 8" xfId="3211"/>
    <cellStyle name="Calculation 9" xfId="3212"/>
    <cellStyle name="Check Cell 10" xfId="3213"/>
    <cellStyle name="Check Cell 11" xfId="3214"/>
    <cellStyle name="Check Cell 12" xfId="3215"/>
    <cellStyle name="Check Cell 13" xfId="3216"/>
    <cellStyle name="Check Cell 14" xfId="3217"/>
    <cellStyle name="Check Cell 15" xfId="3218"/>
    <cellStyle name="Check Cell 16" xfId="3219"/>
    <cellStyle name="Check Cell 17" xfId="3220"/>
    <cellStyle name="Check Cell 18" xfId="3221"/>
    <cellStyle name="Check Cell 19" xfId="3222"/>
    <cellStyle name="Check Cell 2" xfId="3223"/>
    <cellStyle name="Check Cell 20" xfId="3224"/>
    <cellStyle name="Check Cell 21" xfId="3225"/>
    <cellStyle name="Check Cell 22" xfId="3226"/>
    <cellStyle name="Check Cell 23" xfId="3227"/>
    <cellStyle name="Check Cell 24" xfId="3228"/>
    <cellStyle name="Check Cell 25" xfId="3229"/>
    <cellStyle name="Check Cell 26" xfId="3230"/>
    <cellStyle name="Check Cell 27" xfId="3231"/>
    <cellStyle name="Check Cell 3" xfId="3232"/>
    <cellStyle name="Check Cell 4" xfId="3233"/>
    <cellStyle name="Check Cell 5" xfId="3234"/>
    <cellStyle name="Check Cell 6" xfId="3235"/>
    <cellStyle name="Check Cell 7" xfId="3236"/>
    <cellStyle name="Check Cell 8" xfId="3237"/>
    <cellStyle name="Check Cell 9" xfId="3238"/>
    <cellStyle name="Comma" xfId="1" builtinId="3"/>
    <cellStyle name="Comma 2" xfId="3239"/>
    <cellStyle name="Comma 2 2" xfId="3240"/>
    <cellStyle name="Comma 2 3" xfId="3241"/>
    <cellStyle name="Comma 3" xfId="3242"/>
    <cellStyle name="Comma 3 2" xfId="3243"/>
    <cellStyle name="Comma 3 3" xfId="3244"/>
    <cellStyle name="Comma 4" xfId="3245"/>
    <cellStyle name="Comma 5" xfId="3246"/>
    <cellStyle name="Currency 10" xfId="3247"/>
    <cellStyle name="Currency 2" xfId="3248"/>
    <cellStyle name="Currency 2 2" xfId="3249"/>
    <cellStyle name="Currency 2 3" xfId="3250"/>
    <cellStyle name="Currency 2 4" xfId="3251"/>
    <cellStyle name="Currency 2 5" xfId="3252"/>
    <cellStyle name="Currency 2 6" xfId="3253"/>
    <cellStyle name="Currency 3" xfId="3254"/>
    <cellStyle name="Currency 3 2" xfId="3255"/>
    <cellStyle name="Currency 4" xfId="3256"/>
    <cellStyle name="Currency 5" xfId="3257"/>
    <cellStyle name="Currency 6" xfId="3258"/>
    <cellStyle name="Currency 7" xfId="3259"/>
    <cellStyle name="Explanatory Text 10" xfId="3260"/>
    <cellStyle name="Explanatory Text 11" xfId="3261"/>
    <cellStyle name="Explanatory Text 12" xfId="3262"/>
    <cellStyle name="Explanatory Text 13" xfId="3263"/>
    <cellStyle name="Explanatory Text 14" xfId="3264"/>
    <cellStyle name="Explanatory Text 15" xfId="3265"/>
    <cellStyle name="Explanatory Text 16" xfId="3266"/>
    <cellStyle name="Explanatory Text 17" xfId="3267"/>
    <cellStyle name="Explanatory Text 18" xfId="3268"/>
    <cellStyle name="Explanatory Text 19" xfId="3269"/>
    <cellStyle name="Explanatory Text 2" xfId="3270"/>
    <cellStyle name="Explanatory Text 20" xfId="3271"/>
    <cellStyle name="Explanatory Text 21" xfId="3272"/>
    <cellStyle name="Explanatory Text 22" xfId="3273"/>
    <cellStyle name="Explanatory Text 23" xfId="3274"/>
    <cellStyle name="Explanatory Text 24" xfId="3275"/>
    <cellStyle name="Explanatory Text 25" xfId="3276"/>
    <cellStyle name="Explanatory Text 26" xfId="3277"/>
    <cellStyle name="Explanatory Text 27" xfId="3278"/>
    <cellStyle name="Explanatory Text 3" xfId="3279"/>
    <cellStyle name="Explanatory Text 4" xfId="3280"/>
    <cellStyle name="Explanatory Text 5" xfId="3281"/>
    <cellStyle name="Explanatory Text 6" xfId="3282"/>
    <cellStyle name="Explanatory Text 7" xfId="3283"/>
    <cellStyle name="Explanatory Text 8" xfId="3284"/>
    <cellStyle name="Explanatory Text 9" xfId="3285"/>
    <cellStyle name="Good 10" xfId="3286"/>
    <cellStyle name="Good 11" xfId="3287"/>
    <cellStyle name="Good 12" xfId="3288"/>
    <cellStyle name="Good 13" xfId="3289"/>
    <cellStyle name="Good 14" xfId="3290"/>
    <cellStyle name="Good 15" xfId="3291"/>
    <cellStyle name="Good 16" xfId="3292"/>
    <cellStyle name="Good 17" xfId="3293"/>
    <cellStyle name="Good 18" xfId="3294"/>
    <cellStyle name="Good 19" xfId="3295"/>
    <cellStyle name="Good 2" xfId="3296"/>
    <cellStyle name="Good 20" xfId="3297"/>
    <cellStyle name="Good 21" xfId="3298"/>
    <cellStyle name="Good 22" xfId="3299"/>
    <cellStyle name="Good 23" xfId="3300"/>
    <cellStyle name="Good 24" xfId="3301"/>
    <cellStyle name="Good 25" xfId="3302"/>
    <cellStyle name="Good 26" xfId="3303"/>
    <cellStyle name="Good 27" xfId="3304"/>
    <cellStyle name="Good 3" xfId="3305"/>
    <cellStyle name="Good 4" xfId="3306"/>
    <cellStyle name="Good 5" xfId="3307"/>
    <cellStyle name="Good 6" xfId="3308"/>
    <cellStyle name="Good 7" xfId="3309"/>
    <cellStyle name="Good 8" xfId="3310"/>
    <cellStyle name="Good 9" xfId="3311"/>
    <cellStyle name="Heading 1 10" xfId="3312"/>
    <cellStyle name="Heading 1 11" xfId="3313"/>
    <cellStyle name="Heading 1 12" xfId="3314"/>
    <cellStyle name="Heading 1 13" xfId="3315"/>
    <cellStyle name="Heading 1 14" xfId="3316"/>
    <cellStyle name="Heading 1 15" xfId="3317"/>
    <cellStyle name="Heading 1 16" xfId="3318"/>
    <cellStyle name="Heading 1 17" xfId="3319"/>
    <cellStyle name="Heading 1 18" xfId="3320"/>
    <cellStyle name="Heading 1 19" xfId="3321"/>
    <cellStyle name="Heading 1 2" xfId="3322"/>
    <cellStyle name="Heading 1 20" xfId="3323"/>
    <cellStyle name="Heading 1 21" xfId="3324"/>
    <cellStyle name="Heading 1 22" xfId="3325"/>
    <cellStyle name="Heading 1 23" xfId="3326"/>
    <cellStyle name="Heading 1 24" xfId="3327"/>
    <cellStyle name="Heading 1 25" xfId="3328"/>
    <cellStyle name="Heading 1 26" xfId="3329"/>
    <cellStyle name="Heading 1 27" xfId="3330"/>
    <cellStyle name="Heading 1 3" xfId="3331"/>
    <cellStyle name="Heading 1 4" xfId="3332"/>
    <cellStyle name="Heading 1 5" xfId="3333"/>
    <cellStyle name="Heading 1 6" xfId="3334"/>
    <cellStyle name="Heading 1 7" xfId="3335"/>
    <cellStyle name="Heading 1 8" xfId="3336"/>
    <cellStyle name="Heading 1 9" xfId="3337"/>
    <cellStyle name="Heading 2 10" xfId="3338"/>
    <cellStyle name="Heading 2 11" xfId="3339"/>
    <cellStyle name="Heading 2 12" xfId="3340"/>
    <cellStyle name="Heading 2 13" xfId="3341"/>
    <cellStyle name="Heading 2 14" xfId="3342"/>
    <cellStyle name="Heading 2 15" xfId="3343"/>
    <cellStyle name="Heading 2 16" xfId="3344"/>
    <cellStyle name="Heading 2 17" xfId="3345"/>
    <cellStyle name="Heading 2 18" xfId="3346"/>
    <cellStyle name="Heading 2 19" xfId="3347"/>
    <cellStyle name="Heading 2 2" xfId="3348"/>
    <cellStyle name="Heading 2 20" xfId="3349"/>
    <cellStyle name="Heading 2 21" xfId="3350"/>
    <cellStyle name="Heading 2 22" xfId="3351"/>
    <cellStyle name="Heading 2 23" xfId="3352"/>
    <cellStyle name="Heading 2 24" xfId="3353"/>
    <cellStyle name="Heading 2 25" xfId="3354"/>
    <cellStyle name="Heading 2 26" xfId="3355"/>
    <cellStyle name="Heading 2 27" xfId="3356"/>
    <cellStyle name="Heading 2 3" xfId="3357"/>
    <cellStyle name="Heading 2 4" xfId="3358"/>
    <cellStyle name="Heading 2 5" xfId="3359"/>
    <cellStyle name="Heading 2 6" xfId="3360"/>
    <cellStyle name="Heading 2 7" xfId="3361"/>
    <cellStyle name="Heading 2 8" xfId="3362"/>
    <cellStyle name="Heading 2 9" xfId="3363"/>
    <cellStyle name="Heading 3 10" xfId="3364"/>
    <cellStyle name="Heading 3 11" xfId="3365"/>
    <cellStyle name="Heading 3 12" xfId="3366"/>
    <cellStyle name="Heading 3 13" xfId="3367"/>
    <cellStyle name="Heading 3 14" xfId="3368"/>
    <cellStyle name="Heading 3 15" xfId="3369"/>
    <cellStyle name="Heading 3 16" xfId="3370"/>
    <cellStyle name="Heading 3 17" xfId="3371"/>
    <cellStyle name="Heading 3 18" xfId="3372"/>
    <cellStyle name="Heading 3 19" xfId="3373"/>
    <cellStyle name="Heading 3 2" xfId="3374"/>
    <cellStyle name="Heading 3 20" xfId="3375"/>
    <cellStyle name="Heading 3 21" xfId="3376"/>
    <cellStyle name="Heading 3 22" xfId="3377"/>
    <cellStyle name="Heading 3 23" xfId="3378"/>
    <cellStyle name="Heading 3 24" xfId="3379"/>
    <cellStyle name="Heading 3 25" xfId="3380"/>
    <cellStyle name="Heading 3 26" xfId="3381"/>
    <cellStyle name="Heading 3 27" xfId="3382"/>
    <cellStyle name="Heading 3 3" xfId="3383"/>
    <cellStyle name="Heading 3 4" xfId="3384"/>
    <cellStyle name="Heading 3 5" xfId="3385"/>
    <cellStyle name="Heading 3 6" xfId="3386"/>
    <cellStyle name="Heading 3 7" xfId="3387"/>
    <cellStyle name="Heading 3 8" xfId="3388"/>
    <cellStyle name="Heading 3 9" xfId="3389"/>
    <cellStyle name="Heading 4 10" xfId="3390"/>
    <cellStyle name="Heading 4 11" xfId="3391"/>
    <cellStyle name="Heading 4 12" xfId="3392"/>
    <cellStyle name="Heading 4 13" xfId="3393"/>
    <cellStyle name="Heading 4 14" xfId="3394"/>
    <cellStyle name="Heading 4 15" xfId="3395"/>
    <cellStyle name="Heading 4 16" xfId="3396"/>
    <cellStyle name="Heading 4 17" xfId="3397"/>
    <cellStyle name="Heading 4 18" xfId="3398"/>
    <cellStyle name="Heading 4 19" xfId="3399"/>
    <cellStyle name="Heading 4 2" xfId="3400"/>
    <cellStyle name="Heading 4 20" xfId="3401"/>
    <cellStyle name="Heading 4 21" xfId="3402"/>
    <cellStyle name="Heading 4 22" xfId="3403"/>
    <cellStyle name="Heading 4 23" xfId="3404"/>
    <cellStyle name="Heading 4 24" xfId="3405"/>
    <cellStyle name="Heading 4 25" xfId="3406"/>
    <cellStyle name="Heading 4 26" xfId="3407"/>
    <cellStyle name="Heading 4 27" xfId="3408"/>
    <cellStyle name="Heading 4 3" xfId="3409"/>
    <cellStyle name="Heading 4 4" xfId="3410"/>
    <cellStyle name="Heading 4 5" xfId="3411"/>
    <cellStyle name="Heading 4 6" xfId="3412"/>
    <cellStyle name="Heading 4 7" xfId="3413"/>
    <cellStyle name="Heading 4 8" xfId="3414"/>
    <cellStyle name="Heading 4 9" xfId="3415"/>
    <cellStyle name="Input 10" xfId="3416"/>
    <cellStyle name="Input 11" xfId="3417"/>
    <cellStyle name="Input 12" xfId="3418"/>
    <cellStyle name="Input 13" xfId="3419"/>
    <cellStyle name="Input 14" xfId="3420"/>
    <cellStyle name="Input 15" xfId="3421"/>
    <cellStyle name="Input 16" xfId="3422"/>
    <cellStyle name="Input 17" xfId="3423"/>
    <cellStyle name="Input 18" xfId="3424"/>
    <cellStyle name="Input 19" xfId="3425"/>
    <cellStyle name="Input 2" xfId="3426"/>
    <cellStyle name="Input 20" xfId="3427"/>
    <cellStyle name="Input 21" xfId="3428"/>
    <cellStyle name="Input 22" xfId="3429"/>
    <cellStyle name="Input 23" xfId="3430"/>
    <cellStyle name="Input 24" xfId="3431"/>
    <cellStyle name="Input 25" xfId="3432"/>
    <cellStyle name="Input 26" xfId="3433"/>
    <cellStyle name="Input 27" xfId="3434"/>
    <cellStyle name="Input 3" xfId="3435"/>
    <cellStyle name="Input 4" xfId="3436"/>
    <cellStyle name="Input 5" xfId="3437"/>
    <cellStyle name="Input 6" xfId="3438"/>
    <cellStyle name="Input 7" xfId="3439"/>
    <cellStyle name="Input 8" xfId="3440"/>
    <cellStyle name="Input 9" xfId="3441"/>
    <cellStyle name="Linked Cell 10" xfId="3442"/>
    <cellStyle name="Linked Cell 11" xfId="3443"/>
    <cellStyle name="Linked Cell 12" xfId="3444"/>
    <cellStyle name="Linked Cell 13" xfId="3445"/>
    <cellStyle name="Linked Cell 14" xfId="3446"/>
    <cellStyle name="Linked Cell 15" xfId="3447"/>
    <cellStyle name="Linked Cell 16" xfId="3448"/>
    <cellStyle name="Linked Cell 17" xfId="3449"/>
    <cellStyle name="Linked Cell 18" xfId="3450"/>
    <cellStyle name="Linked Cell 19" xfId="3451"/>
    <cellStyle name="Linked Cell 2" xfId="3452"/>
    <cellStyle name="Linked Cell 20" xfId="3453"/>
    <cellStyle name="Linked Cell 21" xfId="3454"/>
    <cellStyle name="Linked Cell 22" xfId="3455"/>
    <cellStyle name="Linked Cell 23" xfId="3456"/>
    <cellStyle name="Linked Cell 24" xfId="3457"/>
    <cellStyle name="Linked Cell 25" xfId="3458"/>
    <cellStyle name="Linked Cell 26" xfId="3459"/>
    <cellStyle name="Linked Cell 27" xfId="3460"/>
    <cellStyle name="Linked Cell 3" xfId="3461"/>
    <cellStyle name="Linked Cell 4" xfId="3462"/>
    <cellStyle name="Linked Cell 5" xfId="3463"/>
    <cellStyle name="Linked Cell 6" xfId="3464"/>
    <cellStyle name="Linked Cell 7" xfId="3465"/>
    <cellStyle name="Linked Cell 8" xfId="3466"/>
    <cellStyle name="Linked Cell 9" xfId="3467"/>
    <cellStyle name="Neutral 10" xfId="3468"/>
    <cellStyle name="Neutral 11" xfId="3469"/>
    <cellStyle name="Neutral 12" xfId="3470"/>
    <cellStyle name="Neutral 13" xfId="3471"/>
    <cellStyle name="Neutral 14" xfId="3472"/>
    <cellStyle name="Neutral 15" xfId="3473"/>
    <cellStyle name="Neutral 16" xfId="3474"/>
    <cellStyle name="Neutral 17" xfId="3475"/>
    <cellStyle name="Neutral 18" xfId="3476"/>
    <cellStyle name="Neutral 19" xfId="3477"/>
    <cellStyle name="Neutral 2" xfId="3478"/>
    <cellStyle name="Neutral 20" xfId="3479"/>
    <cellStyle name="Neutral 21" xfId="3480"/>
    <cellStyle name="Neutral 22" xfId="3481"/>
    <cellStyle name="Neutral 23" xfId="3482"/>
    <cellStyle name="Neutral 24" xfId="3483"/>
    <cellStyle name="Neutral 25" xfId="3484"/>
    <cellStyle name="Neutral 26" xfId="3485"/>
    <cellStyle name="Neutral 27" xfId="3486"/>
    <cellStyle name="Neutral 3" xfId="3487"/>
    <cellStyle name="Neutral 4" xfId="3488"/>
    <cellStyle name="Neutral 5" xfId="3489"/>
    <cellStyle name="Neutral 6" xfId="3490"/>
    <cellStyle name="Neutral 7" xfId="3491"/>
    <cellStyle name="Neutral 8" xfId="3492"/>
    <cellStyle name="Neutral 9" xfId="3493"/>
    <cellStyle name="Normal" xfId="0" builtinId="0"/>
    <cellStyle name="Normal 10" xfId="3494"/>
    <cellStyle name="Normal 10 2" xfId="3495"/>
    <cellStyle name="Normal 10 2 2" xfId="3496"/>
    <cellStyle name="Normal 10 2_draft transactions report_052009_rvsd" xfId="3497"/>
    <cellStyle name="Normal 10 3" xfId="3498"/>
    <cellStyle name="Normal 10 4" xfId="3499"/>
    <cellStyle name="Normal 10 4 2" xfId="3500"/>
    <cellStyle name="Normal 10 4 2 2" xfId="3501"/>
    <cellStyle name="Normal 10 4 2 2 2" xfId="3502"/>
    <cellStyle name="Normal 10 4 2 2 2 2" xfId="3503"/>
    <cellStyle name="Normal 10 4 2 2 2 2 2" xfId="3504"/>
    <cellStyle name="Normal 10 4 2 2 2 2 2 2" xfId="3505"/>
    <cellStyle name="Normal 10 4 2 2 2 2 2 2 2" xfId="3506"/>
    <cellStyle name="Normal 10 4 2 2 2 2 2 2 2 2" xfId="3507"/>
    <cellStyle name="Normal 10 4 2 2 2 2 2 2 2 2 2" xfId="3508"/>
    <cellStyle name="Normal 10 4 2 2 2 2 2 2 2 2 2 2" xfId="3509"/>
    <cellStyle name="Normal 10 4 2 2 2 2 2 2 2 2 2 2 2" xfId="3510"/>
    <cellStyle name="Normal 10 4 2 2 2 2 2 2 2 2 2 3" xfId="3511"/>
    <cellStyle name="Normal 10 4 2 2 2_draft transactions report_052009_rvsd" xfId="3512"/>
    <cellStyle name="Normal 10 4 2 2_draft transactions report_052009_rvsd" xfId="3513"/>
    <cellStyle name="Normal 10 4 2_draft transactions report_052009_rvsd" xfId="3514"/>
    <cellStyle name="Normal 10 4_draft transactions report_052009_rvsd" xfId="3515"/>
    <cellStyle name="Normal 10_draft transactions report_052009_rvsd" xfId="3516"/>
    <cellStyle name="Normal 11" xfId="3517"/>
    <cellStyle name="Normal 12" xfId="3518"/>
    <cellStyle name="Normal 16" xfId="3519"/>
    <cellStyle name="Normal 16 2" xfId="3520"/>
    <cellStyle name="Normal 16 3" xfId="3521"/>
    <cellStyle name="Normal 16 3 2" xfId="3522"/>
    <cellStyle name="Normal 16 3 2 2" xfId="3523"/>
    <cellStyle name="Normal 16_draft transactions report_052009_rvsd" xfId="3524"/>
    <cellStyle name="Normal 17" xfId="3525"/>
    <cellStyle name="Normal 17 2" xfId="3526"/>
    <cellStyle name="Normal 17 3" xfId="3527"/>
    <cellStyle name="Normal 17 3 2" xfId="3528"/>
    <cellStyle name="Normal 17 3 2 2" xfId="3529"/>
    <cellStyle name="Normal 17_draft transactions report_052009_rvsd" xfId="3530"/>
    <cellStyle name="Normal 2" xfId="4"/>
    <cellStyle name="Normal 2 10" xfId="3531"/>
    <cellStyle name="Normal 2 11" xfId="3532"/>
    <cellStyle name="Normal 2 11 2" xfId="2"/>
    <cellStyle name="Normal 2 11 2 2" xfId="3533"/>
    <cellStyle name="Normal 2 11 2 2 2" xfId="3534"/>
    <cellStyle name="Normal 2 11 2 2 2 2" xfId="3535"/>
    <cellStyle name="Normal 2 11 2 2 2 3" xfId="3536"/>
    <cellStyle name="Normal 2 11 2 2 2 3 2" xfId="3537"/>
    <cellStyle name="Normal 2 11 2 2 2 3 2 2" xfId="3538"/>
    <cellStyle name="Normal 2 11 2 2 3" xfId="3539"/>
    <cellStyle name="Normal 2 11 2 2 3 2" xfId="3540"/>
    <cellStyle name="Normal 2 11 2 2 3 2 2" xfId="3541"/>
    <cellStyle name="Normal 2 11 2 2 4" xfId="3542"/>
    <cellStyle name="Normal 2 11 2 3" xfId="3543"/>
    <cellStyle name="Normal 2 11 2 4" xfId="3544"/>
    <cellStyle name="Normal 2 11 2 4 2" xfId="3545"/>
    <cellStyle name="Normal 2 11 2 4 3" xfId="3546"/>
    <cellStyle name="Normal 2 11 2 4 3 2" xfId="3547"/>
    <cellStyle name="Normal 2 11 2 4 3 2 2" xfId="3548"/>
    <cellStyle name="Normal 2 11 2 5" xfId="3549"/>
    <cellStyle name="Normal 2 11 2 5 2" xfId="3550"/>
    <cellStyle name="Normal 2 11 2 6" xfId="3551"/>
    <cellStyle name="Normal 2 11 2 7" xfId="3552"/>
    <cellStyle name="Normal 2 11 3" xfId="3553"/>
    <cellStyle name="Normal 2 11 3 2" xfId="3554"/>
    <cellStyle name="Normal 2 11 3 2 2" xfId="3555"/>
    <cellStyle name="Normal 2 11 3 2 2 2" xfId="3556"/>
    <cellStyle name="Normal 2 11 3 2 2 2 2" xfId="3557"/>
    <cellStyle name="Normal 2 11 3 2 2 2 2 2" xfId="3558"/>
    <cellStyle name="Normal 2 11 3 2 2 2 3" xfId="3559"/>
    <cellStyle name="Normal 2 12" xfId="3560"/>
    <cellStyle name="Normal 2 13" xfId="3561"/>
    <cellStyle name="Normal 2 14" xfId="3562"/>
    <cellStyle name="Normal 2 15" xfId="3563"/>
    <cellStyle name="Normal 2 15 2" xfId="3564"/>
    <cellStyle name="Normal 2 16" xfId="3565"/>
    <cellStyle name="Normal 2 16 2" xfId="3566"/>
    <cellStyle name="Normal 2 17" xfId="3567"/>
    <cellStyle name="Normal 2 17 2" xfId="3568"/>
    <cellStyle name="Normal 2 18" xfId="3569"/>
    <cellStyle name="Normal 2 19" xfId="3570"/>
    <cellStyle name="Normal 2 19 2" xfId="3571"/>
    <cellStyle name="Normal 2 2" xfId="3572"/>
    <cellStyle name="Normal 2 2 2" xfId="3573"/>
    <cellStyle name="Normal 2 2 3" xfId="3574"/>
    <cellStyle name="Normal 2 2 3 2" xfId="3575"/>
    <cellStyle name="Normal 2 2 3 2 2" xfId="3576"/>
    <cellStyle name="Normal 2 2 4" xfId="3577"/>
    <cellStyle name="Normal 2 2 5" xfId="3578"/>
    <cellStyle name="Normal 2 2 6" xfId="3579"/>
    <cellStyle name="Normal 2 2_draft transactions report_052009_rvsd" xfId="3580"/>
    <cellStyle name="Normal 2 20" xfId="3581"/>
    <cellStyle name="Normal 2 20 2" xfId="3582"/>
    <cellStyle name="Normal 2 21" xfId="3583"/>
    <cellStyle name="Normal 2 22" xfId="3584"/>
    <cellStyle name="Normal 2 23" xfId="3585"/>
    <cellStyle name="Normal 2 24" xfId="3586"/>
    <cellStyle name="Normal 2 25" xfId="3587"/>
    <cellStyle name="Normal 2 26" xfId="3588"/>
    <cellStyle name="Normal 2 27" xfId="3589"/>
    <cellStyle name="Normal 2 28" xfId="3590"/>
    <cellStyle name="Normal 2 29" xfId="3591"/>
    <cellStyle name="Normal 2 3" xfId="3592"/>
    <cellStyle name="Normal 2 30" xfId="3593"/>
    <cellStyle name="Normal 2 31" xfId="3594"/>
    <cellStyle name="Normal 2 32" xfId="3595"/>
    <cellStyle name="Normal 2 33" xfId="3596"/>
    <cellStyle name="Normal 2 34" xfId="3597"/>
    <cellStyle name="Normal 2 35" xfId="3598"/>
    <cellStyle name="Normal 2 36" xfId="3599"/>
    <cellStyle name="Normal 2 37" xfId="3600"/>
    <cellStyle name="Normal 2 4" xfId="3601"/>
    <cellStyle name="Normal 2 5" xfId="3602"/>
    <cellStyle name="Normal 2 5 2" xfId="3603"/>
    <cellStyle name="Normal 2 5 2 2" xfId="3604"/>
    <cellStyle name="Normal 2 5 2 2 2" xfId="3605"/>
    <cellStyle name="Normal 2 5 2 2 2 2" xfId="3606"/>
    <cellStyle name="Normal 2 5 2 2 2 2 2" xfId="3607"/>
    <cellStyle name="Normal 2 5 2 2 2 2 2 2" xfId="3608"/>
    <cellStyle name="Normal 2 5 2 2 2 2 2 2 2" xfId="3609"/>
    <cellStyle name="Normal 2 5 2 2 2 2 2 2 2 2" xfId="3610"/>
    <cellStyle name="Normal 2 5 2 2 2 2 2 2 2 2 2" xfId="3611"/>
    <cellStyle name="Normal 2 5 2 2 2 2 2 2 2 2 2 2" xfId="3612"/>
    <cellStyle name="Normal 2 5 2 2 2 2 2 2 2 2 2 2 2" xfId="3613"/>
    <cellStyle name="Normal 2 5 2 2 2 2 2 2 2 2 2 3" xfId="3614"/>
    <cellStyle name="Normal 2 5 2 2 2 2 2 2 3" xfId="3615"/>
    <cellStyle name="Normal 2 5 2 2 2 2 2 2 4" xfId="3616"/>
    <cellStyle name="Normal 2 5 2 2_draft transactions report_052009_rvsd" xfId="3617"/>
    <cellStyle name="Normal 2 5 2_draft transactions report_052009_rvsd" xfId="3618"/>
    <cellStyle name="Normal 2 5_draft transactions report_052009_rvsd" xfId="3619"/>
    <cellStyle name="Normal 2 6" xfId="3620"/>
    <cellStyle name="Normal 2 6 2" xfId="3621"/>
    <cellStyle name="Normal 2 6 2 2" xfId="3622"/>
    <cellStyle name="Normal 2 6 2 2 2" xfId="3623"/>
    <cellStyle name="Normal 2 6 2 2 2 2" xfId="3624"/>
    <cellStyle name="Normal 2 6 2 2 2 2 2" xfId="3625"/>
    <cellStyle name="Normal 2 6 2 2 2 3" xfId="3626"/>
    <cellStyle name="Normal 2 6 2 2 2 3 2" xfId="3627"/>
    <cellStyle name="Normal 2 6 2 2 2 3 2 2" xfId="3628"/>
    <cellStyle name="Normal 2 6 2 2 2 3 2 2 2" xfId="3629"/>
    <cellStyle name="Normal 2 6_draft transactions report_052009_rvsd" xfId="3630"/>
    <cellStyle name="Normal 2 7" xfId="3631"/>
    <cellStyle name="Normal 2 8" xfId="3632"/>
    <cellStyle name="Normal 2 9" xfId="3633"/>
    <cellStyle name="Normal 2_draft transactions report_052009_rvsd" xfId="3634"/>
    <cellStyle name="Normal 3" xfId="3635"/>
    <cellStyle name="Normal 3 2" xfId="3636"/>
    <cellStyle name="Normal 3 3" xfId="3637"/>
    <cellStyle name="Normal 3 3 2" xfId="3638"/>
    <cellStyle name="Normal 3 3 3" xfId="3639"/>
    <cellStyle name="Normal 3 3 4" xfId="3640"/>
    <cellStyle name="Normal 3 3 5" xfId="3641"/>
    <cellStyle name="Normal 3 3 6" xfId="3642"/>
    <cellStyle name="Normal 3 3 7" xfId="3643"/>
    <cellStyle name="Normal 3 4" xfId="3644"/>
    <cellStyle name="Normal 3 5" xfId="3645"/>
    <cellStyle name="Normal 3 6" xfId="3646"/>
    <cellStyle name="Normal 3 7" xfId="3647"/>
    <cellStyle name="Normal 3 8" xfId="3648"/>
    <cellStyle name="Normal 3 9" xfId="3649"/>
    <cellStyle name="Normal 3_draft transactions report_052009_rvsd" xfId="3650"/>
    <cellStyle name="Normal 4" xfId="3651"/>
    <cellStyle name="Normal 4 2" xfId="3652"/>
    <cellStyle name="Normal 4 3" xfId="3653"/>
    <cellStyle name="Normal 5" xfId="3654"/>
    <cellStyle name="Normal 5 2" xfId="3655"/>
    <cellStyle name="Normal 5 2 2" xfId="3656"/>
    <cellStyle name="Normal 5 2_draft transactions report_052009_rvsd" xfId="3657"/>
    <cellStyle name="Normal 5 3" xfId="3658"/>
    <cellStyle name="Normal 5 4" xfId="3659"/>
    <cellStyle name="Normal 5 4 2" xfId="3660"/>
    <cellStyle name="Normal 5 4 2 2" xfId="3661"/>
    <cellStyle name="Normal 5 4 2 2 2" xfId="3662"/>
    <cellStyle name="Normal 5 4 2 2 3" xfId="3663"/>
    <cellStyle name="Normal 5 4 2 2 3 2" xfId="3664"/>
    <cellStyle name="Normal 5 4 2 2 3 2 2" xfId="3665"/>
    <cellStyle name="Normal 5 4 2 3" xfId="3666"/>
    <cellStyle name="Normal 5_draft transactions report_052009_rvsd" xfId="3667"/>
    <cellStyle name="Normal 6" xfId="3668"/>
    <cellStyle name="Normal 6 2" xfId="3669"/>
    <cellStyle name="Normal 6 2 2" xfId="3670"/>
    <cellStyle name="Normal 6 2_draft transactions report_052009_rvsd" xfId="3671"/>
    <cellStyle name="Normal 6 3" xfId="3672"/>
    <cellStyle name="Normal 6 4" xfId="3673"/>
    <cellStyle name="Normal 6 4 2" xfId="3674"/>
    <cellStyle name="Normal 6 4 2 2" xfId="3675"/>
    <cellStyle name="Normal 6_draft transactions report_052009_rvsd" xfId="3676"/>
    <cellStyle name="Normal 7" xfId="3677"/>
    <cellStyle name="Normal 7 2" xfId="3678"/>
    <cellStyle name="Normal 7 2 2" xfId="3679"/>
    <cellStyle name="Normal 7 2 3" xfId="3680"/>
    <cellStyle name="Normal 7 2 3 2" xfId="3681"/>
    <cellStyle name="Normal 7 2 3 2 2" xfId="3682"/>
    <cellStyle name="Normal 7 2_draft transactions report_052009_rvsd" xfId="3683"/>
    <cellStyle name="Normal 7 3" xfId="3684"/>
    <cellStyle name="Normal 7 4" xfId="3685"/>
    <cellStyle name="Normal 7 4 2" xfId="3686"/>
    <cellStyle name="Normal 7 4 2 2" xfId="3687"/>
    <cellStyle name="Normal 7_draft transactions report_052009_rvsd" xfId="3688"/>
    <cellStyle name="Normal 8" xfId="3689"/>
    <cellStyle name="Normal 8 2" xfId="3690"/>
    <cellStyle name="Normal 8 2 2" xfId="3691"/>
    <cellStyle name="Normal 8 2_draft transactions report_052009_rvsd" xfId="3692"/>
    <cellStyle name="Normal 8 3" xfId="3693"/>
    <cellStyle name="Normal 8 4" xfId="3694"/>
    <cellStyle name="Normal 8 4 2" xfId="3695"/>
    <cellStyle name="Normal 8 4 2 2" xfId="3696"/>
    <cellStyle name="Normal 8_draft transactions report_052009_rvsd" xfId="3697"/>
    <cellStyle name="Normal 9" xfId="3698"/>
    <cellStyle name="Normal 9 2" xfId="3699"/>
    <cellStyle name="Normal 9 2 2" xfId="3700"/>
    <cellStyle name="Normal 9 2_draft transactions report_052009_rvsd" xfId="3701"/>
    <cellStyle name="Normal 9 3" xfId="3702"/>
    <cellStyle name="Normal 9 4" xfId="3703"/>
    <cellStyle name="Normal 9 4 2" xfId="3704"/>
    <cellStyle name="Normal 9 4 2 2" xfId="3705"/>
    <cellStyle name="Normal 9_draft transactions report_052009_rvsd" xfId="3706"/>
    <cellStyle name="Normal_Sheet3" xfId="3"/>
    <cellStyle name="Note 10" xfId="3707"/>
    <cellStyle name="Note 10 2" xfId="3708"/>
    <cellStyle name="Note 100" xfId="3709"/>
    <cellStyle name="Note 101" xfId="3710"/>
    <cellStyle name="Note 102" xfId="3711"/>
    <cellStyle name="Note 103" xfId="3712"/>
    <cellStyle name="Note 104" xfId="3713"/>
    <cellStyle name="Note 105" xfId="3714"/>
    <cellStyle name="Note 106" xfId="3715"/>
    <cellStyle name="Note 107" xfId="3716"/>
    <cellStyle name="Note 108" xfId="3717"/>
    <cellStyle name="Note 109" xfId="3718"/>
    <cellStyle name="Note 11" xfId="3719"/>
    <cellStyle name="Note 11 2" xfId="3720"/>
    <cellStyle name="Note 110" xfId="3721"/>
    <cellStyle name="Note 111" xfId="3722"/>
    <cellStyle name="Note 112" xfId="3723"/>
    <cellStyle name="Note 113" xfId="3724"/>
    <cellStyle name="Note 114" xfId="3725"/>
    <cellStyle name="Note 115" xfId="3726"/>
    <cellStyle name="Note 116" xfId="3727"/>
    <cellStyle name="Note 117" xfId="3728"/>
    <cellStyle name="Note 118" xfId="3729"/>
    <cellStyle name="Note 119" xfId="3730"/>
    <cellStyle name="Note 12" xfId="3731"/>
    <cellStyle name="Note 12 2" xfId="3732"/>
    <cellStyle name="Note 120" xfId="3733"/>
    <cellStyle name="Note 121" xfId="3734"/>
    <cellStyle name="Note 122" xfId="3735"/>
    <cellStyle name="Note 123" xfId="3736"/>
    <cellStyle name="Note 124" xfId="3737"/>
    <cellStyle name="Note 125" xfId="3738"/>
    <cellStyle name="Note 126" xfId="3739"/>
    <cellStyle name="Note 127" xfId="3740"/>
    <cellStyle name="Note 128" xfId="3741"/>
    <cellStyle name="Note 129" xfId="3742"/>
    <cellStyle name="Note 13" xfId="3743"/>
    <cellStyle name="Note 13 2" xfId="3744"/>
    <cellStyle name="Note 130" xfId="3745"/>
    <cellStyle name="Note 131" xfId="3746"/>
    <cellStyle name="Note 132" xfId="3747"/>
    <cellStyle name="Note 133" xfId="3748"/>
    <cellStyle name="Note 134" xfId="3749"/>
    <cellStyle name="Note 135" xfId="3750"/>
    <cellStyle name="Note 136" xfId="3751"/>
    <cellStyle name="Note 137" xfId="3752"/>
    <cellStyle name="Note 138" xfId="3753"/>
    <cellStyle name="Note 139" xfId="3754"/>
    <cellStyle name="Note 14" xfId="3755"/>
    <cellStyle name="Note 14 2" xfId="3756"/>
    <cellStyle name="Note 140" xfId="3757"/>
    <cellStyle name="Note 141" xfId="3758"/>
    <cellStyle name="Note 142" xfId="3759"/>
    <cellStyle name="Note 143" xfId="3760"/>
    <cellStyle name="Note 144" xfId="3761"/>
    <cellStyle name="Note 145" xfId="3762"/>
    <cellStyle name="Note 146" xfId="3763"/>
    <cellStyle name="Note 147" xfId="3764"/>
    <cellStyle name="Note 148" xfId="3765"/>
    <cellStyle name="Note 149" xfId="3766"/>
    <cellStyle name="Note 15" xfId="3767"/>
    <cellStyle name="Note 15 2" xfId="3768"/>
    <cellStyle name="Note 150" xfId="3769"/>
    <cellStyle name="Note 151" xfId="3770"/>
    <cellStyle name="Note 16" xfId="3771"/>
    <cellStyle name="Note 16 2" xfId="3772"/>
    <cellStyle name="Note 17" xfId="3773"/>
    <cellStyle name="Note 17 2" xfId="3774"/>
    <cellStyle name="Note 18" xfId="3775"/>
    <cellStyle name="Note 18 2" xfId="3776"/>
    <cellStyle name="Note 19" xfId="3777"/>
    <cellStyle name="Note 19 2" xfId="3778"/>
    <cellStyle name="Note 2" xfId="3779"/>
    <cellStyle name="Note 2 2" xfId="3780"/>
    <cellStyle name="Note 2 3" xfId="3781"/>
    <cellStyle name="Note 20" xfId="3782"/>
    <cellStyle name="Note 20 2" xfId="3783"/>
    <cellStyle name="Note 21" xfId="3784"/>
    <cellStyle name="Note 21 2" xfId="3785"/>
    <cellStyle name="Note 22" xfId="3786"/>
    <cellStyle name="Note 22 2" xfId="3787"/>
    <cellStyle name="Note 23" xfId="3788"/>
    <cellStyle name="Note 23 2" xfId="3789"/>
    <cellStyle name="Note 24" xfId="3790"/>
    <cellStyle name="Note 24 2" xfId="3791"/>
    <cellStyle name="Note 25" xfId="3792"/>
    <cellStyle name="Note 25 2" xfId="3793"/>
    <cellStyle name="Note 26" xfId="3794"/>
    <cellStyle name="Note 26 2" xfId="3795"/>
    <cellStyle name="Note 27" xfId="3796"/>
    <cellStyle name="Note 27 2" xfId="3797"/>
    <cellStyle name="Note 28" xfId="3798"/>
    <cellStyle name="Note 28 2" xfId="3799"/>
    <cellStyle name="Note 29" xfId="3800"/>
    <cellStyle name="Note 29 2" xfId="3801"/>
    <cellStyle name="Note 3" xfId="3802"/>
    <cellStyle name="Note 30" xfId="3803"/>
    <cellStyle name="Note 30 2" xfId="3804"/>
    <cellStyle name="Note 31" xfId="3805"/>
    <cellStyle name="Note 31 2" xfId="3806"/>
    <cellStyle name="Note 32" xfId="3807"/>
    <cellStyle name="Note 32 2" xfId="3808"/>
    <cellStyle name="Note 33" xfId="3809"/>
    <cellStyle name="Note 33 2" xfId="3810"/>
    <cellStyle name="Note 34" xfId="3811"/>
    <cellStyle name="Note 35" xfId="3812"/>
    <cellStyle name="Note 36" xfId="3813"/>
    <cellStyle name="Note 37" xfId="3814"/>
    <cellStyle name="Note 38" xfId="3815"/>
    <cellStyle name="Note 39" xfId="3816"/>
    <cellStyle name="Note 4" xfId="3817"/>
    <cellStyle name="Note 40" xfId="3818"/>
    <cellStyle name="Note 41" xfId="3819"/>
    <cellStyle name="Note 42" xfId="3820"/>
    <cellStyle name="Note 43" xfId="3821"/>
    <cellStyle name="Note 44" xfId="3822"/>
    <cellStyle name="Note 45" xfId="3823"/>
    <cellStyle name="Note 46" xfId="3824"/>
    <cellStyle name="Note 47" xfId="3825"/>
    <cellStyle name="Note 48" xfId="3826"/>
    <cellStyle name="Note 49" xfId="3827"/>
    <cellStyle name="Note 5" xfId="3828"/>
    <cellStyle name="Note 50" xfId="3829"/>
    <cellStyle name="Note 51" xfId="3830"/>
    <cellStyle name="Note 52" xfId="3831"/>
    <cellStyle name="Note 53" xfId="3832"/>
    <cellStyle name="Note 54" xfId="3833"/>
    <cellStyle name="Note 55" xfId="3834"/>
    <cellStyle name="Note 56" xfId="3835"/>
    <cellStyle name="Note 57" xfId="3836"/>
    <cellStyle name="Note 58" xfId="3837"/>
    <cellStyle name="Note 59" xfId="3838"/>
    <cellStyle name="Note 6" xfId="3839"/>
    <cellStyle name="Note 60" xfId="3840"/>
    <cellStyle name="Note 61" xfId="3841"/>
    <cellStyle name="Note 62" xfId="3842"/>
    <cellStyle name="Note 63" xfId="3843"/>
    <cellStyle name="Note 64" xfId="3844"/>
    <cellStyle name="Note 65" xfId="3845"/>
    <cellStyle name="Note 66" xfId="3846"/>
    <cellStyle name="Note 67" xfId="3847"/>
    <cellStyle name="Note 68" xfId="3848"/>
    <cellStyle name="Note 69" xfId="3849"/>
    <cellStyle name="Note 7" xfId="3850"/>
    <cellStyle name="Note 70" xfId="3851"/>
    <cellStyle name="Note 71" xfId="3852"/>
    <cellStyle name="Note 72" xfId="3853"/>
    <cellStyle name="Note 73" xfId="3854"/>
    <cellStyle name="Note 74" xfId="3855"/>
    <cellStyle name="Note 75" xfId="3856"/>
    <cellStyle name="Note 76" xfId="3857"/>
    <cellStyle name="Note 77" xfId="3858"/>
    <cellStyle name="Note 78" xfId="3859"/>
    <cellStyle name="Note 79" xfId="3860"/>
    <cellStyle name="Note 8" xfId="3861"/>
    <cellStyle name="Note 80" xfId="3862"/>
    <cellStyle name="Note 81" xfId="3863"/>
    <cellStyle name="Note 82" xfId="3864"/>
    <cellStyle name="Note 83" xfId="3865"/>
    <cellStyle name="Note 84" xfId="3866"/>
    <cellStyle name="Note 85" xfId="3867"/>
    <cellStyle name="Note 86" xfId="3868"/>
    <cellStyle name="Note 87" xfId="3869"/>
    <cellStyle name="Note 88" xfId="3870"/>
    <cellStyle name="Note 89" xfId="3871"/>
    <cellStyle name="Note 9" xfId="3872"/>
    <cellStyle name="Note 90" xfId="3873"/>
    <cellStyle name="Note 91" xfId="3874"/>
    <cellStyle name="Note 92" xfId="3875"/>
    <cellStyle name="Note 93" xfId="3876"/>
    <cellStyle name="Note 94" xfId="3877"/>
    <cellStyle name="Note 95" xfId="3878"/>
    <cellStyle name="Note 96" xfId="3879"/>
    <cellStyle name="Note 97" xfId="3880"/>
    <cellStyle name="Note 98" xfId="3881"/>
    <cellStyle name="Note 99" xfId="3882"/>
    <cellStyle name="Output 10" xfId="3883"/>
    <cellStyle name="Output 11" xfId="3884"/>
    <cellStyle name="Output 12" xfId="3885"/>
    <cellStyle name="Output 13" xfId="3886"/>
    <cellStyle name="Output 14" xfId="3887"/>
    <cellStyle name="Output 15" xfId="3888"/>
    <cellStyle name="Output 16" xfId="3889"/>
    <cellStyle name="Output 17" xfId="3890"/>
    <cellStyle name="Output 18" xfId="3891"/>
    <cellStyle name="Output 19" xfId="3892"/>
    <cellStyle name="Output 2" xfId="3893"/>
    <cellStyle name="Output 20" xfId="3894"/>
    <cellStyle name="Output 21" xfId="3895"/>
    <cellStyle name="Output 22" xfId="3896"/>
    <cellStyle name="Output 23" xfId="3897"/>
    <cellStyle name="Output 24" xfId="3898"/>
    <cellStyle name="Output 25" xfId="3899"/>
    <cellStyle name="Output 26" xfId="3900"/>
    <cellStyle name="Output 27" xfId="3901"/>
    <cellStyle name="Output 3" xfId="3902"/>
    <cellStyle name="Output 4" xfId="3903"/>
    <cellStyle name="Output 5" xfId="3904"/>
    <cellStyle name="Output 6" xfId="3905"/>
    <cellStyle name="Output 7" xfId="3906"/>
    <cellStyle name="Output 8" xfId="3907"/>
    <cellStyle name="Output 9" xfId="3908"/>
    <cellStyle name="Percent 2" xfId="3909"/>
    <cellStyle name="Percent 2 2" xfId="3910"/>
    <cellStyle name="Percent 2 3" xfId="3911"/>
    <cellStyle name="Percent 2 4" xfId="3912"/>
    <cellStyle name="Percent 2 5" xfId="3913"/>
    <cellStyle name="Percent 2 6" xfId="3914"/>
    <cellStyle name="Percent 3" xfId="3915"/>
    <cellStyle name="Title 10" xfId="3916"/>
    <cellStyle name="Title 11" xfId="3917"/>
    <cellStyle name="Title 12" xfId="3918"/>
    <cellStyle name="Title 13" xfId="3919"/>
    <cellStyle name="Title 14" xfId="3920"/>
    <cellStyle name="Title 15" xfId="3921"/>
    <cellStyle name="Title 16" xfId="3922"/>
    <cellStyle name="Title 17" xfId="3923"/>
    <cellStyle name="Title 18" xfId="3924"/>
    <cellStyle name="Title 19" xfId="3925"/>
    <cellStyle name="Title 2" xfId="3926"/>
    <cellStyle name="Title 20" xfId="3927"/>
    <cellStyle name="Title 21" xfId="3928"/>
    <cellStyle name="Title 22" xfId="3929"/>
    <cellStyle name="Title 23" xfId="3930"/>
    <cellStyle name="Title 24" xfId="3931"/>
    <cellStyle name="Title 25" xfId="3932"/>
    <cellStyle name="Title 26" xfId="3933"/>
    <cellStyle name="Title 27" xfId="3934"/>
    <cellStyle name="Title 3" xfId="3935"/>
    <cellStyle name="Title 4" xfId="3936"/>
    <cellStyle name="Title 5" xfId="3937"/>
    <cellStyle name="Title 6" xfId="3938"/>
    <cellStyle name="Title 7" xfId="3939"/>
    <cellStyle name="Title 8" xfId="3940"/>
    <cellStyle name="Title 9" xfId="3941"/>
    <cellStyle name="Total 10" xfId="3942"/>
    <cellStyle name="Total 11" xfId="3943"/>
    <cellStyle name="Total 12" xfId="3944"/>
    <cellStyle name="Total 13" xfId="3945"/>
    <cellStyle name="Total 14" xfId="3946"/>
    <cellStyle name="Total 15" xfId="3947"/>
    <cellStyle name="Total 16" xfId="3948"/>
    <cellStyle name="Total 17" xfId="3949"/>
    <cellStyle name="Total 18" xfId="3950"/>
    <cellStyle name="Total 19" xfId="3951"/>
    <cellStyle name="Total 2" xfId="3952"/>
    <cellStyle name="Total 20" xfId="3953"/>
    <cellStyle name="Total 21" xfId="3954"/>
    <cellStyle name="Total 22" xfId="3955"/>
    <cellStyle name="Total 23" xfId="3956"/>
    <cellStyle name="Total 24" xfId="3957"/>
    <cellStyle name="Total 25" xfId="3958"/>
    <cellStyle name="Total 26" xfId="3959"/>
    <cellStyle name="Total 27" xfId="3960"/>
    <cellStyle name="Total 3" xfId="3961"/>
    <cellStyle name="Total 4" xfId="3962"/>
    <cellStyle name="Total 5" xfId="3963"/>
    <cellStyle name="Total 6" xfId="3964"/>
    <cellStyle name="Total 7" xfId="3965"/>
    <cellStyle name="Total 8" xfId="3966"/>
    <cellStyle name="Total 9" xfId="3967"/>
    <cellStyle name="Warning Text 10" xfId="3968"/>
    <cellStyle name="Warning Text 11" xfId="3969"/>
    <cellStyle name="Warning Text 12" xfId="3970"/>
    <cellStyle name="Warning Text 13" xfId="3971"/>
    <cellStyle name="Warning Text 14" xfId="3972"/>
    <cellStyle name="Warning Text 15" xfId="3973"/>
    <cellStyle name="Warning Text 16" xfId="3974"/>
    <cellStyle name="Warning Text 17" xfId="3975"/>
    <cellStyle name="Warning Text 18" xfId="3976"/>
    <cellStyle name="Warning Text 19" xfId="3977"/>
    <cellStyle name="Warning Text 2" xfId="3978"/>
    <cellStyle name="Warning Text 20" xfId="3979"/>
    <cellStyle name="Warning Text 21" xfId="3980"/>
    <cellStyle name="Warning Text 22" xfId="3981"/>
    <cellStyle name="Warning Text 23" xfId="3982"/>
    <cellStyle name="Warning Text 24" xfId="3983"/>
    <cellStyle name="Warning Text 25" xfId="3984"/>
    <cellStyle name="Warning Text 26" xfId="3985"/>
    <cellStyle name="Warning Text 27" xfId="3986"/>
    <cellStyle name="Warning Text 3" xfId="3987"/>
    <cellStyle name="Warning Text 4" xfId="3988"/>
    <cellStyle name="Warning Text 5" xfId="3989"/>
    <cellStyle name="Warning Text 6" xfId="3990"/>
    <cellStyle name="Warning Text 7" xfId="3991"/>
    <cellStyle name="Warning Text 8" xfId="3992"/>
    <cellStyle name="Warning Text 9" xfId="39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28575</xdr:rowOff>
    </xdr:from>
    <xdr:to>
      <xdr:col>1</xdr:col>
      <xdr:colOff>2590800</xdr:colOff>
      <xdr:row>2</xdr:row>
      <xdr:rowOff>3810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" y="28575"/>
          <a:ext cx="3133726" cy="356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5"/>
  <sheetViews>
    <sheetView showGridLines="0" tabSelected="1" zoomScaleNormal="100" workbookViewId="0">
      <selection activeCell="A5" sqref="A5"/>
    </sheetView>
  </sheetViews>
  <sheetFormatPr defaultRowHeight="15" x14ac:dyDescent="0.25"/>
  <cols>
    <col min="2" max="2" width="64.85546875" customWidth="1"/>
    <col min="3" max="3" width="18.7109375" customWidth="1"/>
    <col min="4" max="4" width="5.7109375" style="2" customWidth="1"/>
    <col min="5" max="5" width="15.7109375" style="2" customWidth="1"/>
    <col min="6" max="7" width="15.7109375" customWidth="1"/>
    <col min="8" max="8" width="15.7109375" style="2" customWidth="1"/>
    <col min="9" max="10" width="15.7109375" customWidth="1"/>
    <col min="11" max="11" width="14.7109375" customWidth="1"/>
    <col min="12" max="12" width="15.7109375" style="3" customWidth="1"/>
    <col min="13" max="13" width="15.7109375" style="4" customWidth="1"/>
    <col min="14" max="16" width="15.7109375" style="5" customWidth="1"/>
    <col min="17" max="17" width="16.7109375" customWidth="1"/>
    <col min="18" max="18" width="9.85546875" bestFit="1" customWidth="1"/>
    <col min="20" max="20" width="10.5703125" bestFit="1" customWidth="1"/>
    <col min="21" max="21" width="13.28515625" bestFit="1" customWidth="1"/>
  </cols>
  <sheetData>
    <row r="1" spans="1:20" x14ac:dyDescent="0.25">
      <c r="A1" s="1"/>
      <c r="B1" s="1"/>
    </row>
    <row r="2" spans="1:20" x14ac:dyDescent="0.25">
      <c r="A2" s="1"/>
      <c r="B2" s="1"/>
    </row>
    <row r="3" spans="1:20" x14ac:dyDescent="0.25">
      <c r="A3" s="6" t="s">
        <v>687</v>
      </c>
      <c r="B3" s="1"/>
    </row>
    <row r="4" spans="1:20" x14ac:dyDescent="0.25">
      <c r="A4" s="6" t="s">
        <v>0</v>
      </c>
      <c r="B4" s="1"/>
    </row>
    <row r="5" spans="1:20" x14ac:dyDescent="0.25">
      <c r="A5" s="6"/>
      <c r="B5" s="1"/>
    </row>
    <row r="6" spans="1:20" x14ac:dyDescent="0.25">
      <c r="A6" s="6"/>
      <c r="B6" s="1"/>
    </row>
    <row r="7" spans="1:20" s="7" customFormat="1" ht="30" customHeight="1" x14ac:dyDescent="0.25">
      <c r="A7" s="150" t="s">
        <v>1</v>
      </c>
      <c r="B7" s="151"/>
      <c r="C7" s="151"/>
      <c r="D7" s="152"/>
      <c r="E7" s="153" t="s">
        <v>2</v>
      </c>
      <c r="F7" s="151"/>
      <c r="G7" s="152"/>
      <c r="H7" s="153" t="s">
        <v>3</v>
      </c>
      <c r="I7" s="151"/>
      <c r="J7" s="152"/>
      <c r="K7" s="154" t="s">
        <v>688</v>
      </c>
      <c r="L7" s="153" t="s">
        <v>4</v>
      </c>
      <c r="M7" s="151"/>
      <c r="N7" s="152"/>
      <c r="O7" s="156" t="s">
        <v>20</v>
      </c>
      <c r="P7" s="157"/>
      <c r="Q7" s="148" t="s">
        <v>18</v>
      </c>
      <c r="R7"/>
      <c r="S7"/>
      <c r="T7"/>
    </row>
    <row r="8" spans="1:20" s="8" customFormat="1" ht="30" customHeight="1" x14ac:dyDescent="0.25">
      <c r="A8" s="43" t="s">
        <v>5</v>
      </c>
      <c r="B8" s="44" t="s">
        <v>6</v>
      </c>
      <c r="C8" s="44" t="s">
        <v>7</v>
      </c>
      <c r="D8" s="44" t="s">
        <v>8</v>
      </c>
      <c r="E8" s="86" t="s">
        <v>9</v>
      </c>
      <c r="F8" s="86" t="s">
        <v>10</v>
      </c>
      <c r="G8" s="86" t="s">
        <v>11</v>
      </c>
      <c r="H8" s="86" t="s">
        <v>12</v>
      </c>
      <c r="I8" s="86" t="s">
        <v>13</v>
      </c>
      <c r="J8" s="86" t="s">
        <v>14</v>
      </c>
      <c r="K8" s="155"/>
      <c r="L8" s="45" t="s">
        <v>15</v>
      </c>
      <c r="M8" s="45" t="s">
        <v>12</v>
      </c>
      <c r="N8" s="46" t="s">
        <v>16</v>
      </c>
      <c r="O8" s="42" t="s">
        <v>17</v>
      </c>
      <c r="P8" s="42" t="s">
        <v>19</v>
      </c>
      <c r="Q8" s="149"/>
      <c r="R8"/>
      <c r="S8"/>
      <c r="T8"/>
    </row>
    <row r="9" spans="1:20" s="15" customFormat="1" ht="15" customHeight="1" x14ac:dyDescent="0.25">
      <c r="A9" s="13" t="s">
        <v>22</v>
      </c>
      <c r="B9" s="9" t="s">
        <v>23</v>
      </c>
      <c r="C9" s="10" t="s">
        <v>24</v>
      </c>
      <c r="D9" s="51" t="s">
        <v>25</v>
      </c>
      <c r="E9" s="61">
        <v>40787</v>
      </c>
      <c r="F9" s="12" t="s">
        <v>26</v>
      </c>
      <c r="G9" s="62">
        <v>16400000</v>
      </c>
      <c r="H9" s="61" t="s">
        <v>676</v>
      </c>
      <c r="I9" s="41">
        <v>0</v>
      </c>
      <c r="J9" s="62">
        <v>0</v>
      </c>
      <c r="K9" s="41">
        <v>16400000</v>
      </c>
      <c r="L9" s="73" t="s">
        <v>27</v>
      </c>
      <c r="M9" s="61" t="s">
        <v>676</v>
      </c>
      <c r="N9" s="74">
        <v>0</v>
      </c>
      <c r="O9" s="78">
        <v>300666.67</v>
      </c>
      <c r="P9" s="79">
        <v>300666.67</v>
      </c>
      <c r="Q9" s="14">
        <v>300666.67</v>
      </c>
      <c r="R9"/>
      <c r="S9" s="39"/>
      <c r="T9"/>
    </row>
    <row r="10" spans="1:20" s="15" customFormat="1" ht="15" customHeight="1" x14ac:dyDescent="0.25">
      <c r="A10" s="13" t="s">
        <v>22</v>
      </c>
      <c r="B10" s="9" t="s">
        <v>34</v>
      </c>
      <c r="C10" s="9" t="s">
        <v>35</v>
      </c>
      <c r="D10" s="53" t="s">
        <v>36</v>
      </c>
      <c r="E10" s="63">
        <v>40745</v>
      </c>
      <c r="F10" s="18" t="s">
        <v>26</v>
      </c>
      <c r="G10" s="62">
        <v>21905000</v>
      </c>
      <c r="H10" s="61" t="s">
        <v>676</v>
      </c>
      <c r="I10" s="41">
        <v>0</v>
      </c>
      <c r="J10" s="62">
        <v>0</v>
      </c>
      <c r="K10" s="41">
        <v>21905000</v>
      </c>
      <c r="L10" s="73" t="s">
        <v>27</v>
      </c>
      <c r="M10" s="61" t="s">
        <v>676</v>
      </c>
      <c r="N10" s="74">
        <v>0</v>
      </c>
      <c r="O10" s="78">
        <v>1245954.0900000001</v>
      </c>
      <c r="P10" s="79">
        <v>1245954.0900000001</v>
      </c>
      <c r="Q10" s="14">
        <v>1245954.0900000001</v>
      </c>
      <c r="R10"/>
      <c r="S10" s="39"/>
      <c r="T10"/>
    </row>
    <row r="11" spans="1:20" s="15" customFormat="1" ht="15" customHeight="1" x14ac:dyDescent="0.25">
      <c r="A11" s="13" t="s">
        <v>22</v>
      </c>
      <c r="B11" s="9" t="s">
        <v>37</v>
      </c>
      <c r="C11" s="10" t="s">
        <v>38</v>
      </c>
      <c r="D11" s="51" t="s">
        <v>39</v>
      </c>
      <c r="E11" s="61">
        <v>40793</v>
      </c>
      <c r="F11" s="12" t="s">
        <v>32</v>
      </c>
      <c r="G11" s="62">
        <v>9100000</v>
      </c>
      <c r="H11" s="61" t="s">
        <v>676</v>
      </c>
      <c r="I11" s="41">
        <v>0</v>
      </c>
      <c r="J11" s="62">
        <v>0</v>
      </c>
      <c r="K11" s="41">
        <v>9100000</v>
      </c>
      <c r="L11" s="73" t="s">
        <v>33</v>
      </c>
      <c r="M11" s="61" t="s">
        <v>676</v>
      </c>
      <c r="N11" s="74">
        <v>0</v>
      </c>
      <c r="O11" s="78">
        <v>247975</v>
      </c>
      <c r="P11" s="79">
        <v>247975</v>
      </c>
      <c r="Q11" s="14">
        <v>247975</v>
      </c>
      <c r="R11"/>
      <c r="S11" s="39"/>
      <c r="T11"/>
    </row>
    <row r="12" spans="1:20" s="15" customFormat="1" ht="15" customHeight="1" x14ac:dyDescent="0.25">
      <c r="A12" s="13" t="s">
        <v>22</v>
      </c>
      <c r="B12" s="9" t="s">
        <v>40</v>
      </c>
      <c r="C12" s="19" t="s">
        <v>41</v>
      </c>
      <c r="D12" s="54" t="s">
        <v>42</v>
      </c>
      <c r="E12" s="64">
        <v>40773</v>
      </c>
      <c r="F12" s="12" t="s">
        <v>26</v>
      </c>
      <c r="G12" s="62">
        <v>20000000</v>
      </c>
      <c r="H12" s="61" t="s">
        <v>676</v>
      </c>
      <c r="I12" s="41">
        <v>0</v>
      </c>
      <c r="J12" s="62">
        <v>0</v>
      </c>
      <c r="K12" s="41">
        <v>20000000</v>
      </c>
      <c r="L12" s="73" t="s">
        <v>27</v>
      </c>
      <c r="M12" s="61" t="s">
        <v>676</v>
      </c>
      <c r="N12" s="74">
        <v>0</v>
      </c>
      <c r="O12" s="78">
        <v>513333.34</v>
      </c>
      <c r="P12" s="79">
        <v>513333.34</v>
      </c>
      <c r="Q12" s="14">
        <v>513333.34</v>
      </c>
      <c r="R12"/>
      <c r="S12" s="39"/>
      <c r="T12"/>
    </row>
    <row r="13" spans="1:20" s="15" customFormat="1" ht="15" customHeight="1" x14ac:dyDescent="0.25">
      <c r="A13" s="13" t="s">
        <v>22</v>
      </c>
      <c r="B13" s="9" t="s">
        <v>43</v>
      </c>
      <c r="C13" s="10" t="s">
        <v>44</v>
      </c>
      <c r="D13" s="51" t="s">
        <v>39</v>
      </c>
      <c r="E13" s="61">
        <v>40800</v>
      </c>
      <c r="F13" s="11" t="s">
        <v>32</v>
      </c>
      <c r="G13" s="62">
        <v>600000</v>
      </c>
      <c r="H13" s="61" t="s">
        <v>676</v>
      </c>
      <c r="I13" s="41">
        <v>0</v>
      </c>
      <c r="J13" s="62">
        <v>600000</v>
      </c>
      <c r="K13" s="41">
        <v>0</v>
      </c>
      <c r="L13" s="73" t="s">
        <v>33</v>
      </c>
      <c r="M13" s="61" t="s">
        <v>676</v>
      </c>
      <c r="N13" s="74">
        <v>0</v>
      </c>
      <c r="O13" s="78">
        <v>50631.67</v>
      </c>
      <c r="P13" s="79">
        <v>50631.67</v>
      </c>
      <c r="Q13" s="14">
        <v>650631.67000000004</v>
      </c>
      <c r="R13"/>
      <c r="S13" s="39"/>
      <c r="T13"/>
    </row>
    <row r="14" spans="1:20" s="15" customFormat="1" ht="15" customHeight="1" x14ac:dyDescent="0.25">
      <c r="A14" s="13" t="s">
        <v>22</v>
      </c>
      <c r="B14" s="9" t="s">
        <v>45</v>
      </c>
      <c r="C14" s="10" t="s">
        <v>46</v>
      </c>
      <c r="D14" s="51" t="s">
        <v>47</v>
      </c>
      <c r="E14" s="61">
        <v>40785</v>
      </c>
      <c r="F14" s="12" t="s">
        <v>26</v>
      </c>
      <c r="G14" s="62">
        <v>19000000</v>
      </c>
      <c r="H14" s="61" t="s">
        <v>676</v>
      </c>
      <c r="I14" s="41">
        <v>0</v>
      </c>
      <c r="J14" s="62">
        <v>0</v>
      </c>
      <c r="K14" s="41">
        <v>19000000</v>
      </c>
      <c r="L14" s="73" t="s">
        <v>27</v>
      </c>
      <c r="M14" s="61" t="s">
        <v>676</v>
      </c>
      <c r="N14" s="74">
        <v>0</v>
      </c>
      <c r="O14" s="78">
        <v>393194.44</v>
      </c>
      <c r="P14" s="79">
        <v>393194.44</v>
      </c>
      <c r="Q14" s="14">
        <v>393194.44</v>
      </c>
      <c r="R14"/>
      <c r="S14" s="39"/>
      <c r="T14"/>
    </row>
    <row r="15" spans="1:20" s="15" customFormat="1" ht="15" customHeight="1" x14ac:dyDescent="0.25">
      <c r="A15" s="13" t="s">
        <v>22</v>
      </c>
      <c r="B15" s="9" t="s">
        <v>48</v>
      </c>
      <c r="C15" s="10" t="s">
        <v>49</v>
      </c>
      <c r="D15" s="51" t="s">
        <v>50</v>
      </c>
      <c r="E15" s="61">
        <v>40808</v>
      </c>
      <c r="F15" s="12" t="s">
        <v>26</v>
      </c>
      <c r="G15" s="62">
        <v>3858000</v>
      </c>
      <c r="H15" s="61" t="s">
        <v>676</v>
      </c>
      <c r="I15" s="41">
        <v>0</v>
      </c>
      <c r="J15" s="62">
        <v>0</v>
      </c>
      <c r="K15" s="41">
        <v>3858000</v>
      </c>
      <c r="L15" s="73" t="s">
        <v>27</v>
      </c>
      <c r="M15" s="61" t="s">
        <v>676</v>
      </c>
      <c r="N15" s="74">
        <v>0</v>
      </c>
      <c r="O15" s="78">
        <v>314742</v>
      </c>
      <c r="P15" s="79">
        <v>314742</v>
      </c>
      <c r="Q15" s="87">
        <v>314742</v>
      </c>
      <c r="R15"/>
      <c r="S15" s="39"/>
      <c r="T15"/>
    </row>
    <row r="16" spans="1:20" s="15" customFormat="1" ht="15" customHeight="1" x14ac:dyDescent="0.25">
      <c r="A16" s="13" t="s">
        <v>22</v>
      </c>
      <c r="B16" s="9" t="s">
        <v>51</v>
      </c>
      <c r="C16" s="9" t="s">
        <v>52</v>
      </c>
      <c r="D16" s="53" t="s">
        <v>53</v>
      </c>
      <c r="E16" s="63">
        <v>40801</v>
      </c>
      <c r="F16" s="18" t="s">
        <v>26</v>
      </c>
      <c r="G16" s="113">
        <v>5347000</v>
      </c>
      <c r="H16" s="61" t="s">
        <v>676</v>
      </c>
      <c r="I16" s="50">
        <v>0</v>
      </c>
      <c r="J16" s="71">
        <v>0</v>
      </c>
      <c r="K16" s="50">
        <v>5347000</v>
      </c>
      <c r="L16" s="73" t="s">
        <v>27</v>
      </c>
      <c r="M16" s="61" t="s">
        <v>676</v>
      </c>
      <c r="N16" s="74">
        <v>0</v>
      </c>
      <c r="O16" s="78">
        <v>237741.11</v>
      </c>
      <c r="P16" s="79">
        <v>237741.11</v>
      </c>
      <c r="Q16" s="14">
        <v>237741.11</v>
      </c>
      <c r="R16"/>
      <c r="S16" s="39"/>
      <c r="T16"/>
    </row>
    <row r="17" spans="1:21" s="15" customFormat="1" ht="15" customHeight="1" x14ac:dyDescent="0.25">
      <c r="A17" s="100" t="s">
        <v>22</v>
      </c>
      <c r="B17" s="101" t="s">
        <v>54</v>
      </c>
      <c r="C17" s="107" t="s">
        <v>55</v>
      </c>
      <c r="D17" s="109" t="s">
        <v>56</v>
      </c>
      <c r="E17" s="110">
        <v>40766</v>
      </c>
      <c r="F17" s="112" t="s">
        <v>26</v>
      </c>
      <c r="G17" s="114">
        <v>21000000</v>
      </c>
      <c r="H17" s="61" t="s">
        <v>676</v>
      </c>
      <c r="I17" s="115">
        <v>0</v>
      </c>
      <c r="J17" s="114">
        <v>0</v>
      </c>
      <c r="K17" s="116">
        <v>21000000</v>
      </c>
      <c r="L17" s="105" t="s">
        <v>27</v>
      </c>
      <c r="M17" s="61" t="s">
        <v>676</v>
      </c>
      <c r="N17" s="74">
        <v>0</v>
      </c>
      <c r="O17" s="78">
        <v>1341023.33</v>
      </c>
      <c r="P17" s="79">
        <v>1341023.33</v>
      </c>
      <c r="Q17" s="14">
        <v>1341023.33</v>
      </c>
      <c r="R17"/>
      <c r="S17" s="39"/>
      <c r="T17"/>
    </row>
    <row r="18" spans="1:21" s="15" customFormat="1" ht="15" customHeight="1" x14ac:dyDescent="0.25">
      <c r="A18" s="13" t="s">
        <v>22</v>
      </c>
      <c r="B18" s="9" t="s">
        <v>57</v>
      </c>
      <c r="C18" s="10" t="s">
        <v>58</v>
      </c>
      <c r="D18" s="51" t="s">
        <v>59</v>
      </c>
      <c r="E18" s="61">
        <v>40801</v>
      </c>
      <c r="F18" s="12" t="s">
        <v>26</v>
      </c>
      <c r="G18" s="62">
        <v>18950000</v>
      </c>
      <c r="H18" s="61" t="s">
        <v>676</v>
      </c>
      <c r="I18" s="41">
        <v>0</v>
      </c>
      <c r="J18" s="62">
        <v>0</v>
      </c>
      <c r="K18" s="41">
        <v>18950000</v>
      </c>
      <c r="L18" s="73" t="s">
        <v>27</v>
      </c>
      <c r="M18" s="61" t="s">
        <v>676</v>
      </c>
      <c r="N18" s="74">
        <v>0</v>
      </c>
      <c r="O18" s="78">
        <v>512566.34</v>
      </c>
      <c r="P18" s="78">
        <v>512566.34</v>
      </c>
      <c r="Q18" s="14">
        <v>512566.34</v>
      </c>
      <c r="R18"/>
      <c r="S18" s="39"/>
      <c r="T18"/>
    </row>
    <row r="19" spans="1:21" s="15" customFormat="1" ht="15" customHeight="1" x14ac:dyDescent="0.25">
      <c r="A19" s="13" t="s">
        <v>22</v>
      </c>
      <c r="B19" s="9" t="s">
        <v>684</v>
      </c>
      <c r="C19" s="9" t="s">
        <v>298</v>
      </c>
      <c r="D19" s="53" t="s">
        <v>25</v>
      </c>
      <c r="E19" s="63">
        <v>40785</v>
      </c>
      <c r="F19" s="18" t="s">
        <v>26</v>
      </c>
      <c r="G19" s="62">
        <v>32000000</v>
      </c>
      <c r="H19" s="61" t="s">
        <v>676</v>
      </c>
      <c r="I19" s="41">
        <v>0</v>
      </c>
      <c r="J19" s="62">
        <v>0</v>
      </c>
      <c r="K19" s="41">
        <v>42000000</v>
      </c>
      <c r="L19" s="73" t="s">
        <v>27</v>
      </c>
      <c r="M19" s="61" t="s">
        <v>676</v>
      </c>
      <c r="N19" s="74">
        <v>0</v>
      </c>
      <c r="O19" s="78">
        <v>1983651.67</v>
      </c>
      <c r="P19" s="79">
        <v>2181622.12</v>
      </c>
      <c r="Q19" s="14">
        <f>P19</f>
        <v>2181622.12</v>
      </c>
      <c r="R19"/>
      <c r="S19" s="39"/>
      <c r="T19"/>
    </row>
    <row r="20" spans="1:21" s="15" customFormat="1" ht="15" customHeight="1" x14ac:dyDescent="0.25">
      <c r="A20" s="13" t="s">
        <v>22</v>
      </c>
      <c r="B20" s="9" t="s">
        <v>60</v>
      </c>
      <c r="C20" s="9" t="s">
        <v>61</v>
      </c>
      <c r="D20" s="53" t="s">
        <v>62</v>
      </c>
      <c r="E20" s="63">
        <v>40738</v>
      </c>
      <c r="F20" s="18" t="s">
        <v>26</v>
      </c>
      <c r="G20" s="62">
        <v>30000000</v>
      </c>
      <c r="H20" s="61" t="s">
        <v>676</v>
      </c>
      <c r="I20" s="41">
        <v>0</v>
      </c>
      <c r="J20" s="62">
        <v>0</v>
      </c>
      <c r="K20" s="41">
        <v>30000000</v>
      </c>
      <c r="L20" s="73" t="s">
        <v>27</v>
      </c>
      <c r="M20" s="61" t="s">
        <v>676</v>
      </c>
      <c r="N20" s="74">
        <v>0</v>
      </c>
      <c r="O20" s="78">
        <v>1071677</v>
      </c>
      <c r="P20" s="79">
        <v>1071677</v>
      </c>
      <c r="Q20" s="14">
        <v>1071677</v>
      </c>
      <c r="R20"/>
      <c r="S20" s="39"/>
      <c r="T20"/>
    </row>
    <row r="21" spans="1:21" s="15" customFormat="1" ht="15" customHeight="1" x14ac:dyDescent="0.25">
      <c r="A21" s="13" t="s">
        <v>22</v>
      </c>
      <c r="B21" s="9" t="s">
        <v>63</v>
      </c>
      <c r="C21" s="10" t="s">
        <v>64</v>
      </c>
      <c r="D21" s="51" t="s">
        <v>65</v>
      </c>
      <c r="E21" s="61">
        <v>40773</v>
      </c>
      <c r="F21" s="12" t="s">
        <v>26</v>
      </c>
      <c r="G21" s="62">
        <v>14643000</v>
      </c>
      <c r="H21" s="61" t="s">
        <v>676</v>
      </c>
      <c r="I21" s="41">
        <v>0</v>
      </c>
      <c r="J21" s="62">
        <v>0</v>
      </c>
      <c r="K21" s="41">
        <v>14643000</v>
      </c>
      <c r="L21" s="73" t="s">
        <v>27</v>
      </c>
      <c r="M21" s="61" t="s">
        <v>676</v>
      </c>
      <c r="N21" s="74">
        <v>0</v>
      </c>
      <c r="O21" s="78">
        <v>1231559.2</v>
      </c>
      <c r="P21" s="79">
        <v>1231559.2</v>
      </c>
      <c r="Q21" s="14">
        <v>1231559.2</v>
      </c>
      <c r="R21"/>
      <c r="S21" s="39"/>
      <c r="T21"/>
    </row>
    <row r="22" spans="1:21" s="15" customFormat="1" ht="15" customHeight="1" x14ac:dyDescent="0.25">
      <c r="A22" s="13" t="s">
        <v>22</v>
      </c>
      <c r="B22" s="9" t="s">
        <v>66</v>
      </c>
      <c r="C22" s="9" t="s">
        <v>67</v>
      </c>
      <c r="D22" s="53" t="s">
        <v>68</v>
      </c>
      <c r="E22" s="63">
        <v>40794</v>
      </c>
      <c r="F22" s="18" t="s">
        <v>32</v>
      </c>
      <c r="G22" s="62">
        <v>1460000</v>
      </c>
      <c r="H22" s="61" t="s">
        <v>676</v>
      </c>
      <c r="I22" s="41">
        <v>0</v>
      </c>
      <c r="J22" s="62">
        <v>0</v>
      </c>
      <c r="K22" s="41">
        <v>1460000</v>
      </c>
      <c r="L22" s="73" t="s">
        <v>33</v>
      </c>
      <c r="M22" s="61" t="s">
        <v>676</v>
      </c>
      <c r="N22" s="74">
        <v>0</v>
      </c>
      <c r="O22" s="78">
        <v>51730.64</v>
      </c>
      <c r="P22" s="79">
        <v>51730.64</v>
      </c>
      <c r="Q22" s="14">
        <v>51730.64</v>
      </c>
      <c r="R22"/>
      <c r="S22" s="39"/>
      <c r="T22"/>
    </row>
    <row r="23" spans="1:21" s="15" customFormat="1" ht="15" customHeight="1" x14ac:dyDescent="0.25">
      <c r="A23" s="13" t="s">
        <v>22</v>
      </c>
      <c r="B23" s="9" t="s">
        <v>69</v>
      </c>
      <c r="C23" s="9" t="s">
        <v>70</v>
      </c>
      <c r="D23" s="53" t="s">
        <v>71</v>
      </c>
      <c r="E23" s="63">
        <v>40771</v>
      </c>
      <c r="F23" s="18" t="s">
        <v>26</v>
      </c>
      <c r="G23" s="62">
        <v>7000000</v>
      </c>
      <c r="H23" s="61" t="s">
        <v>676</v>
      </c>
      <c r="I23" s="41">
        <v>0</v>
      </c>
      <c r="J23" s="62">
        <v>0</v>
      </c>
      <c r="K23" s="41">
        <v>7000000</v>
      </c>
      <c r="L23" s="73" t="s">
        <v>27</v>
      </c>
      <c r="M23" s="61" t="s">
        <v>676</v>
      </c>
      <c r="N23" s="74">
        <v>0</v>
      </c>
      <c r="O23" s="78">
        <v>140583.34</v>
      </c>
      <c r="P23" s="79">
        <v>140583.34</v>
      </c>
      <c r="Q23" s="14">
        <v>140583.34</v>
      </c>
      <c r="R23"/>
      <c r="S23" s="39"/>
      <c r="T23"/>
    </row>
    <row r="24" spans="1:21" s="15" customFormat="1" ht="15" customHeight="1" x14ac:dyDescent="0.25">
      <c r="A24" s="13" t="s">
        <v>22</v>
      </c>
      <c r="B24" s="9" t="s">
        <v>72</v>
      </c>
      <c r="C24" s="10" t="s">
        <v>73</v>
      </c>
      <c r="D24" s="51" t="s">
        <v>25</v>
      </c>
      <c r="E24" s="61">
        <v>40813</v>
      </c>
      <c r="F24" s="18" t="s">
        <v>26</v>
      </c>
      <c r="G24" s="62">
        <v>20000000</v>
      </c>
      <c r="H24" s="61" t="s">
        <v>676</v>
      </c>
      <c r="I24" s="41">
        <v>0</v>
      </c>
      <c r="J24" s="62">
        <v>0</v>
      </c>
      <c r="K24" s="41">
        <v>20000000</v>
      </c>
      <c r="L24" s="73" t="s">
        <v>27</v>
      </c>
      <c r="M24" s="61" t="s">
        <v>676</v>
      </c>
      <c r="N24" s="74">
        <v>0</v>
      </c>
      <c r="O24" s="78">
        <v>1240896.23</v>
      </c>
      <c r="P24" s="79">
        <v>1240896.23</v>
      </c>
      <c r="Q24" s="14">
        <v>1240896.23</v>
      </c>
      <c r="R24"/>
      <c r="S24" s="39"/>
      <c r="T24"/>
    </row>
    <row r="25" spans="1:21" s="15" customFormat="1" x14ac:dyDescent="0.25">
      <c r="A25" s="13" t="s">
        <v>22</v>
      </c>
      <c r="B25" s="9" t="s">
        <v>74</v>
      </c>
      <c r="C25" s="9" t="s">
        <v>75</v>
      </c>
      <c r="D25" s="53" t="s">
        <v>76</v>
      </c>
      <c r="E25" s="63">
        <v>40794</v>
      </c>
      <c r="F25" s="22" t="s">
        <v>26</v>
      </c>
      <c r="G25" s="62">
        <v>20000000</v>
      </c>
      <c r="H25" s="61">
        <v>41514</v>
      </c>
      <c r="I25" s="41">
        <v>10000000</v>
      </c>
      <c r="J25" s="62">
        <v>15000000</v>
      </c>
      <c r="K25" s="41">
        <v>5000000</v>
      </c>
      <c r="L25" s="75" t="s">
        <v>27</v>
      </c>
      <c r="M25" s="61">
        <v>41514</v>
      </c>
      <c r="N25" s="74">
        <v>70194.44</v>
      </c>
      <c r="O25" s="78">
        <v>1746118.75</v>
      </c>
      <c r="P25" s="79">
        <v>1746118.75</v>
      </c>
      <c r="Q25" s="14">
        <v>16746118.75</v>
      </c>
      <c r="R25"/>
      <c r="S25" s="39"/>
      <c r="T25"/>
    </row>
    <row r="26" spans="1:21" s="15" customFormat="1" ht="15" customHeight="1" x14ac:dyDescent="0.25">
      <c r="A26" s="13" t="s">
        <v>22</v>
      </c>
      <c r="B26" s="9" t="s">
        <v>679</v>
      </c>
      <c r="C26" s="9" t="s">
        <v>77</v>
      </c>
      <c r="D26" s="53" t="s">
        <v>36</v>
      </c>
      <c r="E26" s="63">
        <v>40752</v>
      </c>
      <c r="F26" s="11" t="s">
        <v>32</v>
      </c>
      <c r="G26" s="62">
        <v>2427000</v>
      </c>
      <c r="H26" s="61" t="s">
        <v>676</v>
      </c>
      <c r="I26" s="41">
        <v>0</v>
      </c>
      <c r="J26" s="62">
        <v>0</v>
      </c>
      <c r="K26" s="41">
        <v>2427000</v>
      </c>
      <c r="L26" s="73" t="s">
        <v>33</v>
      </c>
      <c r="M26" s="61" t="s">
        <v>676</v>
      </c>
      <c r="N26" s="74">
        <v>0</v>
      </c>
      <c r="O26" s="78">
        <v>72472.92</v>
      </c>
      <c r="P26" s="79">
        <v>72472.92</v>
      </c>
      <c r="Q26" s="14">
        <v>72472.92</v>
      </c>
      <c r="R26"/>
      <c r="S26" s="39"/>
      <c r="T26"/>
    </row>
    <row r="27" spans="1:21" s="15" customFormat="1" ht="15" customHeight="1" x14ac:dyDescent="0.25">
      <c r="A27" s="13" t="s">
        <v>22</v>
      </c>
      <c r="B27" s="9" t="s">
        <v>78</v>
      </c>
      <c r="C27" s="10" t="s">
        <v>79</v>
      </c>
      <c r="D27" s="51" t="s">
        <v>80</v>
      </c>
      <c r="E27" s="61">
        <v>40787</v>
      </c>
      <c r="F27" s="12" t="s">
        <v>26</v>
      </c>
      <c r="G27" s="62">
        <v>1500000</v>
      </c>
      <c r="H27" s="61" t="s">
        <v>676</v>
      </c>
      <c r="I27" s="41">
        <v>0</v>
      </c>
      <c r="J27" s="62">
        <v>0</v>
      </c>
      <c r="K27" s="41">
        <v>1500000</v>
      </c>
      <c r="L27" s="73" t="s">
        <v>27</v>
      </c>
      <c r="M27" s="61" t="s">
        <v>676</v>
      </c>
      <c r="N27" s="74">
        <v>0</v>
      </c>
      <c r="O27" s="78">
        <v>119314.39</v>
      </c>
      <c r="P27" s="79">
        <v>119314.39</v>
      </c>
      <c r="Q27" s="14">
        <v>119314.39</v>
      </c>
      <c r="R27"/>
      <c r="S27" s="39"/>
      <c r="T27"/>
    </row>
    <row r="28" spans="1:21" s="15" customFormat="1" ht="15" customHeight="1" x14ac:dyDescent="0.25">
      <c r="A28" s="13" t="s">
        <v>22</v>
      </c>
      <c r="B28" s="9" t="s">
        <v>81</v>
      </c>
      <c r="C28" s="10" t="s">
        <v>82</v>
      </c>
      <c r="D28" s="51" t="s">
        <v>83</v>
      </c>
      <c r="E28" s="61">
        <v>40793</v>
      </c>
      <c r="F28" s="12" t="s">
        <v>32</v>
      </c>
      <c r="G28" s="62">
        <v>2000000</v>
      </c>
      <c r="H28" s="61" t="s">
        <v>676</v>
      </c>
      <c r="I28" s="41">
        <v>0</v>
      </c>
      <c r="J28" s="62">
        <v>0</v>
      </c>
      <c r="K28" s="41">
        <v>2000000</v>
      </c>
      <c r="L28" s="73" t="s">
        <v>33</v>
      </c>
      <c r="M28" s="61" t="s">
        <v>676</v>
      </c>
      <c r="N28" s="74">
        <v>0</v>
      </c>
      <c r="O28" s="78">
        <v>54500</v>
      </c>
      <c r="P28" s="79">
        <v>54500</v>
      </c>
      <c r="Q28" s="14">
        <v>54500</v>
      </c>
      <c r="R28"/>
      <c r="S28" s="39"/>
      <c r="T28"/>
    </row>
    <row r="29" spans="1:21" s="15" customFormat="1" ht="15" customHeight="1" x14ac:dyDescent="0.25">
      <c r="A29" s="13" t="s">
        <v>22</v>
      </c>
      <c r="B29" s="9" t="s">
        <v>84</v>
      </c>
      <c r="C29" s="9" t="s">
        <v>85</v>
      </c>
      <c r="D29" s="53" t="s">
        <v>86</v>
      </c>
      <c r="E29" s="63">
        <v>40752</v>
      </c>
      <c r="F29" s="13" t="s">
        <v>26</v>
      </c>
      <c r="G29" s="62">
        <v>4621000</v>
      </c>
      <c r="H29" s="61" t="s">
        <v>676</v>
      </c>
      <c r="I29" s="41">
        <v>0</v>
      </c>
      <c r="J29" s="62">
        <v>0</v>
      </c>
      <c r="K29" s="41">
        <v>4621000</v>
      </c>
      <c r="L29" s="73" t="s">
        <v>27</v>
      </c>
      <c r="M29" s="61" t="s">
        <v>676</v>
      </c>
      <c r="N29" s="74">
        <v>0</v>
      </c>
      <c r="O29" s="78">
        <v>107413.14</v>
      </c>
      <c r="P29" s="78">
        <v>107413.14</v>
      </c>
      <c r="Q29" s="14">
        <v>107413.14</v>
      </c>
      <c r="R29"/>
      <c r="S29" s="39"/>
      <c r="T29"/>
    </row>
    <row r="30" spans="1:21" s="15" customFormat="1" ht="15" customHeight="1" x14ac:dyDescent="0.25">
      <c r="A30" s="13" t="s">
        <v>22</v>
      </c>
      <c r="B30" s="9" t="s">
        <v>87</v>
      </c>
      <c r="C30" s="10" t="s">
        <v>88</v>
      </c>
      <c r="D30" s="51" t="s">
        <v>89</v>
      </c>
      <c r="E30" s="61">
        <v>40773</v>
      </c>
      <c r="F30" s="12" t="s">
        <v>26</v>
      </c>
      <c r="G30" s="62">
        <v>4500000</v>
      </c>
      <c r="H30" s="61" t="s">
        <v>676</v>
      </c>
      <c r="I30" s="41">
        <v>0</v>
      </c>
      <c r="J30" s="62">
        <v>0</v>
      </c>
      <c r="K30" s="41">
        <v>4500000</v>
      </c>
      <c r="L30" s="73" t="s">
        <v>27</v>
      </c>
      <c r="M30" s="61" t="s">
        <v>676</v>
      </c>
      <c r="N30" s="74">
        <v>0</v>
      </c>
      <c r="O30" s="79">
        <v>330925</v>
      </c>
      <c r="P30" s="79">
        <v>330925</v>
      </c>
      <c r="Q30" s="14">
        <v>330925</v>
      </c>
      <c r="R30"/>
      <c r="S30" s="39"/>
      <c r="T30"/>
      <c r="U30" s="20"/>
    </row>
    <row r="31" spans="1:21" s="20" customFormat="1" ht="15" customHeight="1" x14ac:dyDescent="0.25">
      <c r="A31" s="13" t="s">
        <v>22</v>
      </c>
      <c r="B31" s="9" t="s">
        <v>90</v>
      </c>
      <c r="C31" s="9" t="s">
        <v>91</v>
      </c>
      <c r="D31" s="53" t="s">
        <v>39</v>
      </c>
      <c r="E31" s="63">
        <v>40793</v>
      </c>
      <c r="F31" s="18" t="s">
        <v>32</v>
      </c>
      <c r="G31" s="62">
        <v>1206000</v>
      </c>
      <c r="H31" s="61" t="s">
        <v>676</v>
      </c>
      <c r="I31" s="41">
        <v>0</v>
      </c>
      <c r="J31" s="62">
        <v>0</v>
      </c>
      <c r="K31" s="41">
        <v>1206000</v>
      </c>
      <c r="L31" s="73" t="s">
        <v>33</v>
      </c>
      <c r="M31" s="61" t="s">
        <v>676</v>
      </c>
      <c r="N31" s="74">
        <v>0</v>
      </c>
      <c r="O31" s="78">
        <v>39528.5</v>
      </c>
      <c r="P31" s="79">
        <v>39528.5</v>
      </c>
      <c r="Q31" s="14">
        <v>39528.5</v>
      </c>
      <c r="R31"/>
      <c r="S31" s="39"/>
      <c r="T31"/>
    </row>
    <row r="32" spans="1:21" s="20" customFormat="1" ht="15" customHeight="1" x14ac:dyDescent="0.25">
      <c r="A32" s="13" t="s">
        <v>22</v>
      </c>
      <c r="B32" s="9" t="s">
        <v>92</v>
      </c>
      <c r="C32" s="9" t="s">
        <v>93</v>
      </c>
      <c r="D32" s="53" t="s">
        <v>94</v>
      </c>
      <c r="E32" s="63">
        <v>40759</v>
      </c>
      <c r="F32" s="13" t="s">
        <v>26</v>
      </c>
      <c r="G32" s="62">
        <v>10980000</v>
      </c>
      <c r="H32" s="61" t="s">
        <v>676</v>
      </c>
      <c r="I32" s="41">
        <v>0</v>
      </c>
      <c r="J32" s="62">
        <v>0</v>
      </c>
      <c r="K32" s="41">
        <v>10980000</v>
      </c>
      <c r="L32" s="73" t="s">
        <v>27</v>
      </c>
      <c r="M32" s="61" t="s">
        <v>676</v>
      </c>
      <c r="N32" s="74">
        <v>0</v>
      </c>
      <c r="O32" s="78">
        <v>232715</v>
      </c>
      <c r="P32" s="79">
        <v>232715</v>
      </c>
      <c r="Q32" s="14">
        <v>232715</v>
      </c>
      <c r="R32"/>
      <c r="S32" s="39"/>
      <c r="T32"/>
    </row>
    <row r="33" spans="1:21" s="20" customFormat="1" ht="15" customHeight="1" x14ac:dyDescent="0.25">
      <c r="A33" s="13" t="s">
        <v>22</v>
      </c>
      <c r="B33" s="9" t="s">
        <v>95</v>
      </c>
      <c r="C33" s="9" t="s">
        <v>96</v>
      </c>
      <c r="D33" s="53" t="s">
        <v>39</v>
      </c>
      <c r="E33" s="63">
        <v>40738</v>
      </c>
      <c r="F33" s="13" t="s">
        <v>26</v>
      </c>
      <c r="G33" s="62">
        <v>23938350</v>
      </c>
      <c r="H33" s="61" t="s">
        <v>676</v>
      </c>
      <c r="I33" s="41">
        <v>0</v>
      </c>
      <c r="J33" s="62">
        <v>0</v>
      </c>
      <c r="K33" s="41">
        <v>23938350</v>
      </c>
      <c r="L33" s="73" t="s">
        <v>27</v>
      </c>
      <c r="M33" s="61" t="s">
        <v>676</v>
      </c>
      <c r="N33" s="74">
        <v>0</v>
      </c>
      <c r="O33" s="78">
        <v>472782.44</v>
      </c>
      <c r="P33" s="79">
        <v>472782.44</v>
      </c>
      <c r="Q33" s="14">
        <v>472782.44</v>
      </c>
      <c r="R33"/>
      <c r="S33" s="39"/>
      <c r="T33"/>
    </row>
    <row r="34" spans="1:21" s="20" customFormat="1" ht="15" customHeight="1" x14ac:dyDescent="0.25">
      <c r="A34" s="13" t="s">
        <v>22</v>
      </c>
      <c r="B34" s="9" t="s">
        <v>102</v>
      </c>
      <c r="C34" s="9" t="s">
        <v>103</v>
      </c>
      <c r="D34" s="53" t="s">
        <v>80</v>
      </c>
      <c r="E34" s="63">
        <v>40801</v>
      </c>
      <c r="F34" s="13" t="s">
        <v>26</v>
      </c>
      <c r="G34" s="62">
        <v>16000000</v>
      </c>
      <c r="H34" s="61" t="s">
        <v>676</v>
      </c>
      <c r="I34" s="41">
        <v>0</v>
      </c>
      <c r="J34" s="62">
        <v>0</v>
      </c>
      <c r="K34" s="41">
        <v>16000000</v>
      </c>
      <c r="L34" s="73" t="s">
        <v>27</v>
      </c>
      <c r="M34" s="61" t="s">
        <v>676</v>
      </c>
      <c r="N34" s="74">
        <v>0</v>
      </c>
      <c r="O34" s="78">
        <v>1435555.56</v>
      </c>
      <c r="P34" s="79">
        <v>1435555.56</v>
      </c>
      <c r="Q34" s="14">
        <v>1435555.56</v>
      </c>
      <c r="R34"/>
      <c r="S34" s="39"/>
      <c r="T34"/>
    </row>
    <row r="35" spans="1:21" s="20" customFormat="1" ht="15" customHeight="1" x14ac:dyDescent="0.25">
      <c r="A35" s="13" t="s">
        <v>22</v>
      </c>
      <c r="B35" s="9" t="s">
        <v>104</v>
      </c>
      <c r="C35" s="9" t="s">
        <v>105</v>
      </c>
      <c r="D35" s="53" t="s">
        <v>71</v>
      </c>
      <c r="E35" s="63">
        <v>40745</v>
      </c>
      <c r="F35" s="13" t="s">
        <v>26</v>
      </c>
      <c r="G35" s="69">
        <v>3134000</v>
      </c>
      <c r="H35" s="61" t="s">
        <v>676</v>
      </c>
      <c r="I35" s="91">
        <v>0</v>
      </c>
      <c r="J35" s="93">
        <v>0</v>
      </c>
      <c r="K35" s="50">
        <v>3134000</v>
      </c>
      <c r="L35" s="73" t="s">
        <v>27</v>
      </c>
      <c r="M35" s="61" t="s">
        <v>676</v>
      </c>
      <c r="N35" s="74">
        <v>0</v>
      </c>
      <c r="O35" s="78">
        <v>60938.89</v>
      </c>
      <c r="P35" s="79">
        <v>60938.89</v>
      </c>
      <c r="Q35" s="87">
        <v>60938.89</v>
      </c>
      <c r="R35"/>
      <c r="S35" s="39"/>
      <c r="T35"/>
    </row>
    <row r="36" spans="1:21" s="20" customFormat="1" ht="15" customHeight="1" x14ac:dyDescent="0.25">
      <c r="A36" s="13" t="s">
        <v>22</v>
      </c>
      <c r="B36" s="9" t="s">
        <v>109</v>
      </c>
      <c r="C36" s="9" t="s">
        <v>110</v>
      </c>
      <c r="D36" s="53" t="s">
        <v>111</v>
      </c>
      <c r="E36" s="63">
        <v>40738</v>
      </c>
      <c r="F36" s="18" t="s">
        <v>26</v>
      </c>
      <c r="G36" s="62">
        <v>11670000</v>
      </c>
      <c r="H36" s="61" t="s">
        <v>676</v>
      </c>
      <c r="I36" s="41">
        <v>0</v>
      </c>
      <c r="J36" s="62">
        <v>0</v>
      </c>
      <c r="K36" s="41">
        <v>11670000</v>
      </c>
      <c r="L36" s="73" t="s">
        <v>27</v>
      </c>
      <c r="M36" s="61" t="s">
        <v>676</v>
      </c>
      <c r="N36" s="74">
        <v>0</v>
      </c>
      <c r="O36" s="78">
        <v>336809.17</v>
      </c>
      <c r="P36" s="79">
        <v>336809.17</v>
      </c>
      <c r="Q36" s="14">
        <v>336809.17</v>
      </c>
      <c r="R36"/>
      <c r="S36" s="39"/>
      <c r="T36"/>
      <c r="U36"/>
    </row>
    <row r="37" spans="1:21" s="20" customFormat="1" ht="15" customHeight="1" x14ac:dyDescent="0.25">
      <c r="A37" s="13" t="s">
        <v>22</v>
      </c>
      <c r="B37" s="9" t="s">
        <v>112</v>
      </c>
      <c r="C37" s="19" t="s">
        <v>113</v>
      </c>
      <c r="D37" s="54" t="s">
        <v>76</v>
      </c>
      <c r="E37" s="61">
        <v>40813</v>
      </c>
      <c r="F37" s="12" t="s">
        <v>26</v>
      </c>
      <c r="G37" s="62">
        <v>32914000</v>
      </c>
      <c r="H37" s="61" t="s">
        <v>676</v>
      </c>
      <c r="I37" s="41">
        <v>0</v>
      </c>
      <c r="J37" s="62">
        <v>0</v>
      </c>
      <c r="K37" s="41">
        <v>32914000</v>
      </c>
      <c r="L37" s="73" t="s">
        <v>27</v>
      </c>
      <c r="M37" s="61" t="s">
        <v>676</v>
      </c>
      <c r="N37" s="74">
        <v>0</v>
      </c>
      <c r="O37" s="78">
        <v>998390.56</v>
      </c>
      <c r="P37" s="79">
        <v>998390.56</v>
      </c>
      <c r="Q37" s="14">
        <v>998390.56</v>
      </c>
      <c r="R37"/>
      <c r="S37" s="39"/>
      <c r="T37"/>
      <c r="U37"/>
    </row>
    <row r="38" spans="1:21" s="20" customFormat="1" ht="15" customHeight="1" x14ac:dyDescent="0.25">
      <c r="A38" s="13" t="s">
        <v>22</v>
      </c>
      <c r="B38" s="9" t="s">
        <v>114</v>
      </c>
      <c r="C38" s="9" t="s">
        <v>115</v>
      </c>
      <c r="D38" s="53" t="s">
        <v>25</v>
      </c>
      <c r="E38" s="63">
        <v>40801</v>
      </c>
      <c r="F38" s="18" t="s">
        <v>26</v>
      </c>
      <c r="G38" s="62">
        <v>11000000</v>
      </c>
      <c r="H38" s="61" t="s">
        <v>676</v>
      </c>
      <c r="I38" s="41">
        <v>0</v>
      </c>
      <c r="J38" s="62">
        <v>0</v>
      </c>
      <c r="K38" s="41">
        <v>11000000</v>
      </c>
      <c r="L38" s="73" t="s">
        <v>27</v>
      </c>
      <c r="M38" s="61" t="s">
        <v>676</v>
      </c>
      <c r="N38" s="74">
        <v>0</v>
      </c>
      <c r="O38" s="78">
        <v>289055.55</v>
      </c>
      <c r="P38" s="79">
        <v>289055.55</v>
      </c>
      <c r="Q38" s="87">
        <v>289055.55</v>
      </c>
      <c r="R38"/>
      <c r="S38" s="39"/>
      <c r="T38"/>
      <c r="U38"/>
    </row>
    <row r="39" spans="1:21" s="20" customFormat="1" ht="15" customHeight="1" x14ac:dyDescent="0.25">
      <c r="A39" s="13" t="s">
        <v>22</v>
      </c>
      <c r="B39" s="9" t="s">
        <v>118</v>
      </c>
      <c r="C39" s="10" t="s">
        <v>119</v>
      </c>
      <c r="D39" s="51" t="s">
        <v>25</v>
      </c>
      <c r="E39" s="61">
        <v>40813</v>
      </c>
      <c r="F39" s="12" t="s">
        <v>26</v>
      </c>
      <c r="G39" s="62">
        <v>3132000</v>
      </c>
      <c r="H39" s="61" t="s">
        <v>676</v>
      </c>
      <c r="I39" s="41">
        <v>0</v>
      </c>
      <c r="J39" s="62">
        <v>0</v>
      </c>
      <c r="K39" s="41">
        <v>3132000</v>
      </c>
      <c r="L39" s="73" t="s">
        <v>27</v>
      </c>
      <c r="M39" s="61" t="s">
        <v>676</v>
      </c>
      <c r="N39" s="74">
        <v>0</v>
      </c>
      <c r="O39" s="78">
        <v>57246</v>
      </c>
      <c r="P39" s="79">
        <v>57246</v>
      </c>
      <c r="Q39" s="14">
        <v>57246</v>
      </c>
      <c r="R39"/>
      <c r="S39" s="39"/>
      <c r="T39"/>
      <c r="U39"/>
    </row>
    <row r="40" spans="1:21" ht="15" customHeight="1" x14ac:dyDescent="0.25">
      <c r="A40" s="13" t="s">
        <v>22</v>
      </c>
      <c r="B40" s="9" t="s">
        <v>122</v>
      </c>
      <c r="C40" s="10" t="s">
        <v>123</v>
      </c>
      <c r="D40" s="51" t="s">
        <v>59</v>
      </c>
      <c r="E40" s="61">
        <v>40799</v>
      </c>
      <c r="F40" s="11" t="s">
        <v>26</v>
      </c>
      <c r="G40" s="62">
        <v>18212000</v>
      </c>
      <c r="H40" s="61" t="s">
        <v>676</v>
      </c>
      <c r="I40" s="41">
        <v>0</v>
      </c>
      <c r="J40" s="62">
        <v>0</v>
      </c>
      <c r="K40" s="41">
        <v>18212000</v>
      </c>
      <c r="L40" s="73" t="s">
        <v>27</v>
      </c>
      <c r="M40" s="61" t="s">
        <v>676</v>
      </c>
      <c r="N40" s="74">
        <v>0</v>
      </c>
      <c r="O40" s="78">
        <v>430158</v>
      </c>
      <c r="P40" s="79">
        <v>430158</v>
      </c>
      <c r="Q40" s="14">
        <v>430158</v>
      </c>
      <c r="S40" s="39"/>
    </row>
    <row r="41" spans="1:21" ht="15" customHeight="1" x14ac:dyDescent="0.25">
      <c r="A41" s="13" t="s">
        <v>22</v>
      </c>
      <c r="B41" s="9" t="s">
        <v>124</v>
      </c>
      <c r="C41" s="9" t="s">
        <v>107</v>
      </c>
      <c r="D41" s="53" t="s">
        <v>125</v>
      </c>
      <c r="E41" s="63">
        <v>40794</v>
      </c>
      <c r="F41" s="18" t="s">
        <v>32</v>
      </c>
      <c r="G41" s="62">
        <v>6251000</v>
      </c>
      <c r="H41" s="61" t="s">
        <v>676</v>
      </c>
      <c r="I41" s="41">
        <v>0</v>
      </c>
      <c r="J41" s="62">
        <v>0</v>
      </c>
      <c r="K41" s="41">
        <v>6251000</v>
      </c>
      <c r="L41" s="73" t="s">
        <v>33</v>
      </c>
      <c r="M41" s="61" t="s">
        <v>676</v>
      </c>
      <c r="N41" s="74">
        <v>0</v>
      </c>
      <c r="O41" s="78">
        <v>248900.24</v>
      </c>
      <c r="P41" s="79">
        <v>248900.24</v>
      </c>
      <c r="Q41" s="14">
        <v>248900.24</v>
      </c>
      <c r="S41" s="39"/>
    </row>
    <row r="42" spans="1:21" ht="15" customHeight="1" x14ac:dyDescent="0.25">
      <c r="A42" s="13" t="s">
        <v>22</v>
      </c>
      <c r="B42" s="9" t="s">
        <v>126</v>
      </c>
      <c r="C42" s="19" t="s">
        <v>127</v>
      </c>
      <c r="D42" s="54" t="s">
        <v>128</v>
      </c>
      <c r="E42" s="61">
        <v>40778</v>
      </c>
      <c r="F42" s="12" t="s">
        <v>26</v>
      </c>
      <c r="G42" s="62">
        <v>5000000</v>
      </c>
      <c r="H42" s="61" t="s">
        <v>676</v>
      </c>
      <c r="I42" s="41">
        <v>0</v>
      </c>
      <c r="J42" s="62">
        <v>0</v>
      </c>
      <c r="K42" s="41">
        <v>5000000</v>
      </c>
      <c r="L42" s="73" t="s">
        <v>27</v>
      </c>
      <c r="M42" s="61" t="s">
        <v>676</v>
      </c>
      <c r="N42" s="74">
        <v>0</v>
      </c>
      <c r="O42" s="78">
        <v>92777.78</v>
      </c>
      <c r="P42" s="79">
        <v>92777.78</v>
      </c>
      <c r="Q42" s="14">
        <v>92777.78</v>
      </c>
      <c r="S42" s="39"/>
    </row>
    <row r="43" spans="1:21" ht="15" customHeight="1" x14ac:dyDescent="0.25">
      <c r="A43" s="88" t="s">
        <v>22</v>
      </c>
      <c r="B43" s="9" t="s">
        <v>129</v>
      </c>
      <c r="C43" s="98" t="s">
        <v>130</v>
      </c>
      <c r="D43" s="99" t="s">
        <v>59</v>
      </c>
      <c r="E43" s="97">
        <v>40771</v>
      </c>
      <c r="F43" s="88" t="s">
        <v>26</v>
      </c>
      <c r="G43" s="90">
        <v>3000000</v>
      </c>
      <c r="H43" s="61" t="s">
        <v>676</v>
      </c>
      <c r="I43" s="92">
        <v>0</v>
      </c>
      <c r="J43" s="90">
        <v>0</v>
      </c>
      <c r="K43" s="94">
        <v>3000000</v>
      </c>
      <c r="L43" s="89" t="s">
        <v>27</v>
      </c>
      <c r="M43" s="61" t="s">
        <v>676</v>
      </c>
      <c r="N43" s="74">
        <v>0</v>
      </c>
      <c r="O43" s="78">
        <v>68052.5</v>
      </c>
      <c r="P43" s="79">
        <v>68052.5</v>
      </c>
      <c r="Q43" s="14">
        <v>68052.5</v>
      </c>
      <c r="S43" s="39"/>
    </row>
    <row r="44" spans="1:21" ht="15" customHeight="1" x14ac:dyDescent="0.25">
      <c r="A44" s="13" t="s">
        <v>22</v>
      </c>
      <c r="B44" s="9" t="s">
        <v>131</v>
      </c>
      <c r="C44" s="19" t="s">
        <v>132</v>
      </c>
      <c r="D44" s="54" t="s">
        <v>47</v>
      </c>
      <c r="E44" s="61">
        <v>40745</v>
      </c>
      <c r="F44" s="12" t="s">
        <v>26</v>
      </c>
      <c r="G44" s="62">
        <v>9681000</v>
      </c>
      <c r="H44" s="61" t="s">
        <v>676</v>
      </c>
      <c r="I44" s="41">
        <v>0</v>
      </c>
      <c r="J44" s="62">
        <v>0</v>
      </c>
      <c r="K44" s="41">
        <v>9681000</v>
      </c>
      <c r="L44" s="73" t="s">
        <v>27</v>
      </c>
      <c r="M44" s="61" t="s">
        <v>676</v>
      </c>
      <c r="N44" s="74">
        <v>0</v>
      </c>
      <c r="O44" s="78">
        <v>276446.34000000003</v>
      </c>
      <c r="P44" s="79">
        <v>276446.34000000003</v>
      </c>
      <c r="Q44" s="14">
        <v>276446.34000000003</v>
      </c>
      <c r="S44" s="39"/>
    </row>
    <row r="45" spans="1:21" ht="15" customHeight="1" x14ac:dyDescent="0.25">
      <c r="A45" s="13" t="s">
        <v>22</v>
      </c>
      <c r="B45" s="9" t="s">
        <v>133</v>
      </c>
      <c r="C45" s="9" t="s">
        <v>134</v>
      </c>
      <c r="D45" s="53" t="s">
        <v>80</v>
      </c>
      <c r="E45" s="63">
        <v>40793</v>
      </c>
      <c r="F45" s="18" t="s">
        <v>26</v>
      </c>
      <c r="G45" s="62">
        <v>190000</v>
      </c>
      <c r="H45" s="61" t="s">
        <v>676</v>
      </c>
      <c r="I45" s="41">
        <v>0</v>
      </c>
      <c r="J45" s="62">
        <v>0</v>
      </c>
      <c r="K45" s="41">
        <v>190000</v>
      </c>
      <c r="L45" s="73" t="s">
        <v>27</v>
      </c>
      <c r="M45" s="61" t="s">
        <v>676</v>
      </c>
      <c r="N45" s="74">
        <v>0</v>
      </c>
      <c r="O45" s="78">
        <v>7413.89</v>
      </c>
      <c r="P45" s="79">
        <v>7413.89</v>
      </c>
      <c r="Q45" s="14">
        <v>7413.89</v>
      </c>
      <c r="S45" s="39"/>
    </row>
    <row r="46" spans="1:21" ht="15" customHeight="1" x14ac:dyDescent="0.25">
      <c r="A46" s="13" t="s">
        <v>22</v>
      </c>
      <c r="B46" s="9" t="s">
        <v>135</v>
      </c>
      <c r="C46" s="9" t="s">
        <v>136</v>
      </c>
      <c r="D46" s="53" t="s">
        <v>71</v>
      </c>
      <c r="E46" s="63">
        <v>40778</v>
      </c>
      <c r="F46" s="18" t="s">
        <v>26</v>
      </c>
      <c r="G46" s="62">
        <v>3893000</v>
      </c>
      <c r="H46" s="61" t="s">
        <v>676</v>
      </c>
      <c r="I46" s="41">
        <v>0</v>
      </c>
      <c r="J46" s="62">
        <v>0</v>
      </c>
      <c r="K46" s="41">
        <v>3893000</v>
      </c>
      <c r="L46" s="73" t="s">
        <v>27</v>
      </c>
      <c r="M46" s="61" t="s">
        <v>676</v>
      </c>
      <c r="N46" s="74">
        <v>0</v>
      </c>
      <c r="O46" s="78">
        <v>361183.89</v>
      </c>
      <c r="P46" s="79">
        <v>361183.89</v>
      </c>
      <c r="Q46" s="14">
        <v>361183.89</v>
      </c>
      <c r="S46" s="39"/>
    </row>
    <row r="47" spans="1:21" ht="15" customHeight="1" x14ac:dyDescent="0.25">
      <c r="A47" s="13" t="s">
        <v>22</v>
      </c>
      <c r="B47" s="9" t="s">
        <v>137</v>
      </c>
      <c r="C47" s="9" t="s">
        <v>138</v>
      </c>
      <c r="D47" s="53" t="s">
        <v>56</v>
      </c>
      <c r="E47" s="63">
        <v>40778</v>
      </c>
      <c r="F47" s="18" t="s">
        <v>26</v>
      </c>
      <c r="G47" s="62">
        <v>10000000</v>
      </c>
      <c r="H47" s="61" t="s">
        <v>676</v>
      </c>
      <c r="I47" s="41">
        <v>0</v>
      </c>
      <c r="J47" s="62">
        <v>0</v>
      </c>
      <c r="K47" s="41">
        <v>10000000</v>
      </c>
      <c r="L47" s="73" t="s">
        <v>27</v>
      </c>
      <c r="M47" s="61" t="s">
        <v>676</v>
      </c>
      <c r="N47" s="74">
        <v>0</v>
      </c>
      <c r="O47" s="78">
        <v>251111.12</v>
      </c>
      <c r="P47" s="79">
        <v>251111.12</v>
      </c>
      <c r="Q47" s="14">
        <v>251111.12</v>
      </c>
      <c r="S47" s="39"/>
    </row>
    <row r="48" spans="1:21" ht="15" customHeight="1" x14ac:dyDescent="0.25">
      <c r="A48" s="133" t="s">
        <v>22</v>
      </c>
      <c r="B48" s="134" t="s">
        <v>139</v>
      </c>
      <c r="C48" s="135" t="s">
        <v>140</v>
      </c>
      <c r="D48" s="136" t="s">
        <v>141</v>
      </c>
      <c r="E48" s="137">
        <v>40801</v>
      </c>
      <c r="F48" s="133" t="s">
        <v>26</v>
      </c>
      <c r="G48" s="140">
        <v>11250000</v>
      </c>
      <c r="H48" s="137" t="s">
        <v>676</v>
      </c>
      <c r="I48" s="139">
        <v>0</v>
      </c>
      <c r="J48" s="140">
        <v>0</v>
      </c>
      <c r="K48" s="141">
        <v>11250000</v>
      </c>
      <c r="L48" s="138" t="s">
        <v>27</v>
      </c>
      <c r="M48" s="61" t="s">
        <v>676</v>
      </c>
      <c r="N48" s="74">
        <v>0</v>
      </c>
      <c r="O48" s="78">
        <v>531250</v>
      </c>
      <c r="P48" s="79">
        <v>531250</v>
      </c>
      <c r="Q48" s="14">
        <v>531250</v>
      </c>
      <c r="S48" s="39"/>
    </row>
    <row r="49" spans="1:19" ht="15" customHeight="1" x14ac:dyDescent="0.25">
      <c r="A49" s="13" t="s">
        <v>22</v>
      </c>
      <c r="B49" s="9" t="s">
        <v>144</v>
      </c>
      <c r="C49" s="10" t="s">
        <v>145</v>
      </c>
      <c r="D49" s="51" t="s">
        <v>99</v>
      </c>
      <c r="E49" s="61">
        <v>40780</v>
      </c>
      <c r="F49" s="12" t="s">
        <v>26</v>
      </c>
      <c r="G49" s="62">
        <v>10000000</v>
      </c>
      <c r="H49" s="61" t="s">
        <v>676</v>
      </c>
      <c r="I49" s="41">
        <v>0</v>
      </c>
      <c r="J49" s="62">
        <v>10000000</v>
      </c>
      <c r="K49" s="41">
        <v>0</v>
      </c>
      <c r="L49" s="73" t="s">
        <v>27</v>
      </c>
      <c r="M49" s="61" t="s">
        <v>676</v>
      </c>
      <c r="N49" s="74">
        <v>0</v>
      </c>
      <c r="O49" s="78">
        <v>602777.78</v>
      </c>
      <c r="P49" s="79">
        <v>602777.78</v>
      </c>
      <c r="Q49" s="14">
        <v>10602777.779999999</v>
      </c>
      <c r="S49" s="39"/>
    </row>
    <row r="50" spans="1:19" ht="15" customHeight="1" x14ac:dyDescent="0.25">
      <c r="A50" s="13" t="s">
        <v>22</v>
      </c>
      <c r="B50" s="9" t="s">
        <v>146</v>
      </c>
      <c r="C50" s="10" t="s">
        <v>147</v>
      </c>
      <c r="D50" s="51" t="s">
        <v>53</v>
      </c>
      <c r="E50" s="61">
        <v>40806</v>
      </c>
      <c r="F50" s="11" t="s">
        <v>32</v>
      </c>
      <c r="G50" s="62">
        <v>7000000</v>
      </c>
      <c r="H50" s="61" t="s">
        <v>676</v>
      </c>
      <c r="I50" s="41">
        <v>0</v>
      </c>
      <c r="J50" s="62">
        <v>0</v>
      </c>
      <c r="K50" s="41">
        <v>7000000</v>
      </c>
      <c r="L50" s="73" t="s">
        <v>33</v>
      </c>
      <c r="M50" s="61" t="s">
        <v>676</v>
      </c>
      <c r="N50" s="74">
        <v>0</v>
      </c>
      <c r="O50" s="78">
        <v>384338.89</v>
      </c>
      <c r="P50" s="79">
        <v>384884.47999999998</v>
      </c>
      <c r="Q50" s="14">
        <v>384884.47999999998</v>
      </c>
      <c r="S50" s="39"/>
    </row>
    <row r="51" spans="1:19" ht="15" customHeight="1" x14ac:dyDescent="0.25">
      <c r="A51" s="13" t="s">
        <v>22</v>
      </c>
      <c r="B51" s="9" t="s">
        <v>148</v>
      </c>
      <c r="C51" s="10" t="s">
        <v>149</v>
      </c>
      <c r="D51" s="51" t="s">
        <v>25</v>
      </c>
      <c r="E51" s="61">
        <v>40773</v>
      </c>
      <c r="F51" s="11" t="s">
        <v>26</v>
      </c>
      <c r="G51" s="62">
        <v>7000000</v>
      </c>
      <c r="H51" s="61" t="s">
        <v>676</v>
      </c>
      <c r="I51" s="41">
        <v>0</v>
      </c>
      <c r="J51" s="62">
        <v>0</v>
      </c>
      <c r="K51" s="41">
        <v>7000000</v>
      </c>
      <c r="L51" s="73" t="s">
        <v>27</v>
      </c>
      <c r="M51" s="61" t="s">
        <v>676</v>
      </c>
      <c r="N51" s="74">
        <v>0</v>
      </c>
      <c r="O51" s="78">
        <v>654305.56000000006</v>
      </c>
      <c r="P51" s="79">
        <v>654305.56000000006</v>
      </c>
      <c r="Q51" s="87">
        <v>654305.56000000006</v>
      </c>
      <c r="S51" s="39"/>
    </row>
    <row r="52" spans="1:19" ht="15" customHeight="1" x14ac:dyDescent="0.25">
      <c r="A52" s="133" t="s">
        <v>22</v>
      </c>
      <c r="B52" s="134" t="s">
        <v>150</v>
      </c>
      <c r="C52" s="135" t="s">
        <v>77</v>
      </c>
      <c r="D52" s="136" t="s">
        <v>56</v>
      </c>
      <c r="E52" s="137">
        <v>40738</v>
      </c>
      <c r="F52" s="133" t="s">
        <v>26</v>
      </c>
      <c r="G52" s="140">
        <v>7492000</v>
      </c>
      <c r="H52" s="137" t="s">
        <v>676</v>
      </c>
      <c r="I52" s="139">
        <v>0</v>
      </c>
      <c r="J52" s="140">
        <v>0</v>
      </c>
      <c r="K52" s="141">
        <v>7492000</v>
      </c>
      <c r="L52" s="138" t="s">
        <v>27</v>
      </c>
      <c r="M52" s="61" t="s">
        <v>676</v>
      </c>
      <c r="N52" s="74">
        <v>0</v>
      </c>
      <c r="O52" s="78">
        <v>147134.56</v>
      </c>
      <c r="P52" s="79">
        <v>147134.56</v>
      </c>
      <c r="Q52" s="14">
        <v>147134.56</v>
      </c>
      <c r="S52" s="39"/>
    </row>
    <row r="53" spans="1:19" ht="15" customHeight="1" x14ac:dyDescent="0.25">
      <c r="A53" s="13" t="s">
        <v>22</v>
      </c>
      <c r="B53" s="9" t="s">
        <v>151</v>
      </c>
      <c r="C53" s="9" t="s">
        <v>152</v>
      </c>
      <c r="D53" s="53" t="s">
        <v>153</v>
      </c>
      <c r="E53" s="63">
        <v>40752</v>
      </c>
      <c r="F53" s="13" t="s">
        <v>26</v>
      </c>
      <c r="G53" s="62">
        <v>24500000</v>
      </c>
      <c r="H53" s="61" t="s">
        <v>676</v>
      </c>
      <c r="I53" s="41">
        <v>0</v>
      </c>
      <c r="J53" s="62">
        <v>0</v>
      </c>
      <c r="K53" s="41">
        <v>24500000</v>
      </c>
      <c r="L53" s="73" t="s">
        <v>27</v>
      </c>
      <c r="M53" s="61" t="s">
        <v>676</v>
      </c>
      <c r="N53" s="74">
        <v>0</v>
      </c>
      <c r="O53" s="78">
        <v>526092</v>
      </c>
      <c r="P53" s="79">
        <v>526092</v>
      </c>
      <c r="Q53" s="14">
        <v>526092</v>
      </c>
      <c r="S53" s="39"/>
    </row>
    <row r="54" spans="1:19" ht="15" customHeight="1" x14ac:dyDescent="0.25">
      <c r="A54" s="13" t="s">
        <v>22</v>
      </c>
      <c r="B54" s="9" t="s">
        <v>156</v>
      </c>
      <c r="C54" s="10" t="s">
        <v>157</v>
      </c>
      <c r="D54" s="51" t="s">
        <v>158</v>
      </c>
      <c r="E54" s="61">
        <v>40799</v>
      </c>
      <c r="F54" s="11" t="s">
        <v>26</v>
      </c>
      <c r="G54" s="62">
        <v>1772000</v>
      </c>
      <c r="H54" s="61" t="s">
        <v>676</v>
      </c>
      <c r="I54" s="41">
        <v>0</v>
      </c>
      <c r="J54" s="62">
        <v>0</v>
      </c>
      <c r="K54" s="41">
        <v>1772000</v>
      </c>
      <c r="L54" s="73" t="s">
        <v>27</v>
      </c>
      <c r="M54" s="61" t="s">
        <v>676</v>
      </c>
      <c r="N54" s="74">
        <v>0</v>
      </c>
      <c r="O54" s="78">
        <v>32092.89</v>
      </c>
      <c r="P54" s="79">
        <v>32092.89</v>
      </c>
      <c r="Q54" s="14">
        <v>32092.89</v>
      </c>
      <c r="S54" s="39"/>
    </row>
    <row r="55" spans="1:19" ht="15" customHeight="1" x14ac:dyDescent="0.25">
      <c r="A55" s="13" t="s">
        <v>22</v>
      </c>
      <c r="B55" s="9" t="s">
        <v>161</v>
      </c>
      <c r="C55" s="10" t="s">
        <v>162</v>
      </c>
      <c r="D55" s="51" t="s">
        <v>89</v>
      </c>
      <c r="E55" s="61">
        <v>40752</v>
      </c>
      <c r="F55" s="11" t="s">
        <v>26</v>
      </c>
      <c r="G55" s="62">
        <v>4000000</v>
      </c>
      <c r="H55" s="61" t="s">
        <v>676</v>
      </c>
      <c r="I55" s="41">
        <v>0</v>
      </c>
      <c r="J55" s="62">
        <v>0</v>
      </c>
      <c r="K55" s="41">
        <v>4000000</v>
      </c>
      <c r="L55" s="73" t="s">
        <v>27</v>
      </c>
      <c r="M55" s="61" t="s">
        <v>676</v>
      </c>
      <c r="N55" s="74">
        <v>0</v>
      </c>
      <c r="O55" s="78">
        <v>269677</v>
      </c>
      <c r="P55" s="79">
        <v>269677</v>
      </c>
      <c r="Q55" s="14">
        <v>269677</v>
      </c>
      <c r="S55" s="39"/>
    </row>
    <row r="56" spans="1:19" ht="15" customHeight="1" x14ac:dyDescent="0.25">
      <c r="A56" s="13" t="s">
        <v>22</v>
      </c>
      <c r="B56" s="9" t="s">
        <v>166</v>
      </c>
      <c r="C56" s="9" t="s">
        <v>157</v>
      </c>
      <c r="D56" s="53" t="s">
        <v>158</v>
      </c>
      <c r="E56" s="63">
        <v>40794</v>
      </c>
      <c r="F56" s="11" t="s">
        <v>26</v>
      </c>
      <c r="G56" s="62">
        <v>57366000</v>
      </c>
      <c r="H56" s="61" t="s">
        <v>676</v>
      </c>
      <c r="I56" s="41">
        <v>0</v>
      </c>
      <c r="J56" s="62">
        <v>0</v>
      </c>
      <c r="K56" s="41">
        <v>57366000</v>
      </c>
      <c r="L56" s="73" t="s">
        <v>27</v>
      </c>
      <c r="M56" s="61" t="s">
        <v>676</v>
      </c>
      <c r="N56" s="74">
        <v>0</v>
      </c>
      <c r="O56" s="78">
        <v>4373057.5</v>
      </c>
      <c r="P56" s="79">
        <v>4373057.5</v>
      </c>
      <c r="Q56" s="14">
        <v>4373057.5</v>
      </c>
      <c r="S56" s="39"/>
    </row>
    <row r="57" spans="1:19" ht="15" customHeight="1" x14ac:dyDescent="0.25">
      <c r="A57" s="13" t="s">
        <v>22</v>
      </c>
      <c r="B57" s="9" t="s">
        <v>167</v>
      </c>
      <c r="C57" s="9" t="s">
        <v>168</v>
      </c>
      <c r="D57" s="53" t="s">
        <v>56</v>
      </c>
      <c r="E57" s="63">
        <v>40773</v>
      </c>
      <c r="F57" s="18" t="s">
        <v>26</v>
      </c>
      <c r="G57" s="62">
        <v>25000000</v>
      </c>
      <c r="H57" s="61" t="s">
        <v>676</v>
      </c>
      <c r="I57" s="41">
        <v>0</v>
      </c>
      <c r="J57" s="62">
        <v>0</v>
      </c>
      <c r="K57" s="41">
        <v>25000000</v>
      </c>
      <c r="L57" s="73" t="s">
        <v>27</v>
      </c>
      <c r="M57" s="61" t="s">
        <v>676</v>
      </c>
      <c r="N57" s="74">
        <v>0</v>
      </c>
      <c r="O57" s="78">
        <v>970788.06</v>
      </c>
      <c r="P57" s="79">
        <v>970788.06</v>
      </c>
      <c r="Q57" s="14">
        <v>970788.06</v>
      </c>
      <c r="S57" s="39"/>
    </row>
    <row r="58" spans="1:19" ht="15" customHeight="1" x14ac:dyDescent="0.25">
      <c r="A58" s="13" t="s">
        <v>22</v>
      </c>
      <c r="B58" s="9" t="s">
        <v>170</v>
      </c>
      <c r="C58" s="10" t="s">
        <v>171</v>
      </c>
      <c r="D58" s="51" t="s">
        <v>158</v>
      </c>
      <c r="E58" s="61">
        <v>40808</v>
      </c>
      <c r="F58" s="12" t="s">
        <v>26</v>
      </c>
      <c r="G58" s="62">
        <v>6050000</v>
      </c>
      <c r="H58" s="61" t="s">
        <v>676</v>
      </c>
      <c r="I58" s="41">
        <v>0</v>
      </c>
      <c r="J58" s="62">
        <v>0</v>
      </c>
      <c r="K58" s="41">
        <v>6050000</v>
      </c>
      <c r="L58" s="73" t="s">
        <v>27</v>
      </c>
      <c r="M58" s="61" t="s">
        <v>676</v>
      </c>
      <c r="N58" s="74">
        <v>0</v>
      </c>
      <c r="O58" s="78">
        <v>171920.83</v>
      </c>
      <c r="P58" s="79">
        <v>171920.83</v>
      </c>
      <c r="Q58" s="14">
        <v>171920.83</v>
      </c>
      <c r="S58" s="39"/>
    </row>
    <row r="59" spans="1:19" ht="15" customHeight="1" x14ac:dyDescent="0.25">
      <c r="A59" s="13" t="s">
        <v>22</v>
      </c>
      <c r="B59" s="9" t="s">
        <v>172</v>
      </c>
      <c r="C59" s="9" t="s">
        <v>173</v>
      </c>
      <c r="D59" s="53" t="s">
        <v>174</v>
      </c>
      <c r="E59" s="63">
        <v>40778</v>
      </c>
      <c r="F59" s="13" t="s">
        <v>26</v>
      </c>
      <c r="G59" s="62">
        <v>6150000</v>
      </c>
      <c r="H59" s="61" t="s">
        <v>676</v>
      </c>
      <c r="I59" s="41">
        <v>0</v>
      </c>
      <c r="J59" s="62">
        <v>0</v>
      </c>
      <c r="K59" s="41">
        <v>6150000</v>
      </c>
      <c r="L59" s="73" t="s">
        <v>27</v>
      </c>
      <c r="M59" s="61" t="s">
        <v>676</v>
      </c>
      <c r="N59" s="74">
        <v>0</v>
      </c>
      <c r="O59" s="78">
        <v>114116.67</v>
      </c>
      <c r="P59" s="79">
        <v>114116.67</v>
      </c>
      <c r="Q59" s="14">
        <v>114116.67</v>
      </c>
      <c r="S59" s="39"/>
    </row>
    <row r="60" spans="1:19" ht="15" customHeight="1" x14ac:dyDescent="0.25">
      <c r="A60" s="13" t="s">
        <v>22</v>
      </c>
      <c r="B60" s="9" t="s">
        <v>175</v>
      </c>
      <c r="C60" s="19" t="s">
        <v>176</v>
      </c>
      <c r="D60" s="54" t="s">
        <v>177</v>
      </c>
      <c r="E60" s="61">
        <v>40806</v>
      </c>
      <c r="F60" s="12" t="s">
        <v>26</v>
      </c>
      <c r="G60" s="62">
        <v>18000000</v>
      </c>
      <c r="H60" s="61" t="s">
        <v>676</v>
      </c>
      <c r="I60" s="41">
        <v>0</v>
      </c>
      <c r="J60" s="62">
        <v>0</v>
      </c>
      <c r="K60" s="41">
        <v>18000000</v>
      </c>
      <c r="L60" s="73" t="s">
        <v>27</v>
      </c>
      <c r="M60" s="61" t="s">
        <v>676</v>
      </c>
      <c r="N60" s="74">
        <v>0</v>
      </c>
      <c r="O60" s="78">
        <v>744750</v>
      </c>
      <c r="P60" s="79">
        <v>744750</v>
      </c>
      <c r="Q60" s="14">
        <v>744750</v>
      </c>
      <c r="S60" s="39"/>
    </row>
    <row r="61" spans="1:19" ht="15" customHeight="1" x14ac:dyDescent="0.25">
      <c r="A61" s="13" t="s">
        <v>22</v>
      </c>
      <c r="B61" s="9" t="s">
        <v>180</v>
      </c>
      <c r="C61" s="10" t="s">
        <v>181</v>
      </c>
      <c r="D61" s="51" t="s">
        <v>182</v>
      </c>
      <c r="E61" s="61">
        <v>40764</v>
      </c>
      <c r="F61" s="12" t="s">
        <v>26</v>
      </c>
      <c r="G61" s="62">
        <v>4500000</v>
      </c>
      <c r="H61" s="61" t="s">
        <v>676</v>
      </c>
      <c r="I61" s="41">
        <v>0</v>
      </c>
      <c r="J61" s="62">
        <v>0</v>
      </c>
      <c r="K61" s="41">
        <v>4500000</v>
      </c>
      <c r="L61" s="73" t="s">
        <v>27</v>
      </c>
      <c r="M61" s="61" t="s">
        <v>676</v>
      </c>
      <c r="N61" s="74">
        <v>0</v>
      </c>
      <c r="O61" s="78">
        <v>111890</v>
      </c>
      <c r="P61" s="79">
        <v>111890</v>
      </c>
      <c r="Q61" s="14">
        <v>111890</v>
      </c>
      <c r="S61" s="39"/>
    </row>
    <row r="62" spans="1:19" ht="15" customHeight="1" x14ac:dyDescent="0.25">
      <c r="A62" s="13" t="s">
        <v>22</v>
      </c>
      <c r="B62" s="9" t="s">
        <v>183</v>
      </c>
      <c r="C62" s="19" t="s">
        <v>184</v>
      </c>
      <c r="D62" s="54" t="s">
        <v>50</v>
      </c>
      <c r="E62" s="64">
        <v>40801</v>
      </c>
      <c r="F62" s="12" t="s">
        <v>26</v>
      </c>
      <c r="G62" s="62">
        <v>28000000</v>
      </c>
      <c r="H62" s="61" t="s">
        <v>676</v>
      </c>
      <c r="I62" s="41">
        <v>0</v>
      </c>
      <c r="J62" s="62">
        <v>0</v>
      </c>
      <c r="K62" s="41">
        <v>28000000</v>
      </c>
      <c r="L62" s="73" t="s">
        <v>27</v>
      </c>
      <c r="M62" s="61" t="s">
        <v>676</v>
      </c>
      <c r="N62" s="74">
        <v>0</v>
      </c>
      <c r="O62" s="78">
        <v>1616963.44</v>
      </c>
      <c r="P62" s="79">
        <v>1617620.94</v>
      </c>
      <c r="Q62" s="14">
        <v>1617620.94</v>
      </c>
      <c r="S62" s="39"/>
    </row>
    <row r="63" spans="1:19" ht="15" customHeight="1" x14ac:dyDescent="0.25">
      <c r="A63" s="13" t="s">
        <v>22</v>
      </c>
      <c r="B63" s="9" t="s">
        <v>185</v>
      </c>
      <c r="C63" s="9" t="s">
        <v>186</v>
      </c>
      <c r="D63" s="53" t="s">
        <v>65</v>
      </c>
      <c r="E63" s="63">
        <v>40799</v>
      </c>
      <c r="F63" s="18" t="s">
        <v>32</v>
      </c>
      <c r="G63" s="62">
        <v>7000000</v>
      </c>
      <c r="H63" s="61" t="s">
        <v>676</v>
      </c>
      <c r="I63" s="41">
        <v>0</v>
      </c>
      <c r="J63" s="62">
        <v>0</v>
      </c>
      <c r="K63" s="41">
        <v>7000000</v>
      </c>
      <c r="L63" s="73" t="s">
        <v>33</v>
      </c>
      <c r="M63" s="61" t="s">
        <v>676</v>
      </c>
      <c r="N63" s="74">
        <v>0</v>
      </c>
      <c r="O63" s="78">
        <v>189000</v>
      </c>
      <c r="P63" s="79">
        <v>189000</v>
      </c>
      <c r="Q63" s="14">
        <v>189000</v>
      </c>
      <c r="S63" s="39"/>
    </row>
    <row r="64" spans="1:19" ht="15" customHeight="1" x14ac:dyDescent="0.25">
      <c r="A64" s="13" t="s">
        <v>22</v>
      </c>
      <c r="B64" s="9" t="s">
        <v>187</v>
      </c>
      <c r="C64" s="10" t="s">
        <v>188</v>
      </c>
      <c r="D64" s="51" t="s">
        <v>59</v>
      </c>
      <c r="E64" s="61">
        <v>40773</v>
      </c>
      <c r="F64" s="12" t="s">
        <v>26</v>
      </c>
      <c r="G64" s="62">
        <v>30852000</v>
      </c>
      <c r="H64" s="61" t="s">
        <v>676</v>
      </c>
      <c r="I64" s="41">
        <v>0</v>
      </c>
      <c r="J64" s="62">
        <v>0</v>
      </c>
      <c r="K64" s="41">
        <v>30852000</v>
      </c>
      <c r="L64" s="73" t="s">
        <v>27</v>
      </c>
      <c r="M64" s="61" t="s">
        <v>676</v>
      </c>
      <c r="N64" s="74">
        <v>0</v>
      </c>
      <c r="O64" s="78">
        <v>2883805</v>
      </c>
      <c r="P64" s="79">
        <v>2883805</v>
      </c>
      <c r="Q64" s="14">
        <v>2883805</v>
      </c>
      <c r="S64" s="39"/>
    </row>
    <row r="65" spans="1:20" ht="15" customHeight="1" x14ac:dyDescent="0.25">
      <c r="A65" s="13" t="s">
        <v>22</v>
      </c>
      <c r="B65" s="9" t="s">
        <v>191</v>
      </c>
      <c r="C65" s="10" t="s">
        <v>192</v>
      </c>
      <c r="D65" s="51" t="s">
        <v>65</v>
      </c>
      <c r="E65" s="61">
        <v>40771</v>
      </c>
      <c r="F65" s="12" t="s">
        <v>26</v>
      </c>
      <c r="G65" s="62">
        <v>4500000</v>
      </c>
      <c r="H65" s="61" t="s">
        <v>676</v>
      </c>
      <c r="I65" s="41">
        <v>0</v>
      </c>
      <c r="J65" s="62">
        <v>0</v>
      </c>
      <c r="K65" s="41">
        <v>4500000</v>
      </c>
      <c r="L65" s="73" t="s">
        <v>27</v>
      </c>
      <c r="M65" s="61" t="s">
        <v>676</v>
      </c>
      <c r="N65" s="74">
        <v>0</v>
      </c>
      <c r="O65" s="78">
        <v>232130</v>
      </c>
      <c r="P65" s="79">
        <v>232130</v>
      </c>
      <c r="Q65" s="14">
        <v>232130</v>
      </c>
      <c r="S65" s="39"/>
    </row>
    <row r="66" spans="1:20" ht="15" customHeight="1" x14ac:dyDescent="0.25">
      <c r="A66" s="13" t="s">
        <v>22</v>
      </c>
      <c r="B66" s="9" t="s">
        <v>193</v>
      </c>
      <c r="C66" s="19" t="s">
        <v>194</v>
      </c>
      <c r="D66" s="54" t="s">
        <v>174</v>
      </c>
      <c r="E66" s="61">
        <v>40799</v>
      </c>
      <c r="F66" s="12" t="s">
        <v>26</v>
      </c>
      <c r="G66" s="62">
        <v>2250000</v>
      </c>
      <c r="H66" s="61" t="s">
        <v>676</v>
      </c>
      <c r="I66" s="41">
        <v>0</v>
      </c>
      <c r="J66" s="62">
        <v>0</v>
      </c>
      <c r="K66" s="41">
        <v>2250000</v>
      </c>
      <c r="L66" s="73" t="s">
        <v>27</v>
      </c>
      <c r="M66" s="61" t="s">
        <v>676</v>
      </c>
      <c r="N66" s="74">
        <v>0</v>
      </c>
      <c r="O66" s="78">
        <v>51723</v>
      </c>
      <c r="P66" s="79">
        <v>51723</v>
      </c>
      <c r="Q66" s="14">
        <v>51723</v>
      </c>
      <c r="S66" s="39"/>
    </row>
    <row r="67" spans="1:20" ht="15" customHeight="1" x14ac:dyDescent="0.25">
      <c r="A67" s="13" t="s">
        <v>22</v>
      </c>
      <c r="B67" s="9" t="s">
        <v>201</v>
      </c>
      <c r="C67" s="9" t="s">
        <v>70</v>
      </c>
      <c r="D67" s="53" t="s">
        <v>71</v>
      </c>
      <c r="E67" s="63">
        <v>40806</v>
      </c>
      <c r="F67" s="18" t="s">
        <v>26</v>
      </c>
      <c r="G67" s="62">
        <v>5700000</v>
      </c>
      <c r="H67" s="61" t="s">
        <v>676</v>
      </c>
      <c r="I67" s="41">
        <v>0</v>
      </c>
      <c r="J67" s="62">
        <v>0</v>
      </c>
      <c r="K67" s="41">
        <v>5700000</v>
      </c>
      <c r="L67" s="73" t="s">
        <v>27</v>
      </c>
      <c r="M67" s="61" t="s">
        <v>676</v>
      </c>
      <c r="N67" s="74">
        <v>0</v>
      </c>
      <c r="O67" s="78">
        <v>149625</v>
      </c>
      <c r="P67" s="79">
        <v>149625</v>
      </c>
      <c r="Q67" s="14">
        <v>149625</v>
      </c>
      <c r="S67" s="39"/>
    </row>
    <row r="68" spans="1:20" ht="15" customHeight="1" x14ac:dyDescent="0.25">
      <c r="A68" s="13" t="s">
        <v>22</v>
      </c>
      <c r="B68" s="9" t="s">
        <v>202</v>
      </c>
      <c r="C68" s="10" t="s">
        <v>203</v>
      </c>
      <c r="D68" s="51" t="s">
        <v>204</v>
      </c>
      <c r="E68" s="61">
        <v>40730</v>
      </c>
      <c r="F68" s="12" t="s">
        <v>26</v>
      </c>
      <c r="G68" s="62">
        <v>48260000</v>
      </c>
      <c r="H68" s="61" t="s">
        <v>676</v>
      </c>
      <c r="I68" s="41">
        <v>0</v>
      </c>
      <c r="J68" s="62">
        <v>0</v>
      </c>
      <c r="K68" s="41">
        <v>48260000</v>
      </c>
      <c r="L68" s="73" t="s">
        <v>27</v>
      </c>
      <c r="M68" s="61" t="s">
        <v>676</v>
      </c>
      <c r="N68" s="74">
        <v>0</v>
      </c>
      <c r="O68" s="78">
        <v>1457183.89</v>
      </c>
      <c r="P68" s="79">
        <v>1457183.89</v>
      </c>
      <c r="Q68" s="14">
        <v>1457183.89</v>
      </c>
      <c r="S68" s="39"/>
    </row>
    <row r="69" spans="1:20" ht="15" customHeight="1" x14ac:dyDescent="0.25">
      <c r="A69" s="13" t="s">
        <v>22</v>
      </c>
      <c r="B69" s="9" t="s">
        <v>205</v>
      </c>
      <c r="C69" s="10" t="s">
        <v>206</v>
      </c>
      <c r="D69" s="51" t="s">
        <v>25</v>
      </c>
      <c r="E69" s="61">
        <v>40806</v>
      </c>
      <c r="F69" s="11" t="s">
        <v>26</v>
      </c>
      <c r="G69" s="62">
        <v>2400000</v>
      </c>
      <c r="H69" s="61" t="s">
        <v>676</v>
      </c>
      <c r="I69" s="41">
        <v>0</v>
      </c>
      <c r="J69" s="62">
        <v>0</v>
      </c>
      <c r="K69" s="41">
        <v>2400000</v>
      </c>
      <c r="L69" s="73" t="s">
        <v>27</v>
      </c>
      <c r="M69" s="61" t="s">
        <v>676</v>
      </c>
      <c r="N69" s="74">
        <v>0</v>
      </c>
      <c r="O69" s="78">
        <v>63000</v>
      </c>
      <c r="P69" s="79">
        <v>63000</v>
      </c>
      <c r="Q69" s="14">
        <v>63000</v>
      </c>
      <c r="S69" s="39"/>
    </row>
    <row r="70" spans="1:20" ht="15" customHeight="1" x14ac:dyDescent="0.25">
      <c r="A70" s="13" t="s">
        <v>22</v>
      </c>
      <c r="B70" s="9" t="s">
        <v>210</v>
      </c>
      <c r="C70" s="9" t="s">
        <v>211</v>
      </c>
      <c r="D70" s="53" t="s">
        <v>111</v>
      </c>
      <c r="E70" s="63">
        <v>40808</v>
      </c>
      <c r="F70" s="13" t="s">
        <v>32</v>
      </c>
      <c r="G70" s="62">
        <v>4724000</v>
      </c>
      <c r="H70" s="61" t="s">
        <v>676</v>
      </c>
      <c r="I70" s="41">
        <v>0</v>
      </c>
      <c r="J70" s="62">
        <v>4724000</v>
      </c>
      <c r="K70" s="41">
        <v>0</v>
      </c>
      <c r="L70" s="73" t="s">
        <v>33</v>
      </c>
      <c r="M70" s="61" t="s">
        <v>676</v>
      </c>
      <c r="N70" s="74">
        <v>0</v>
      </c>
      <c r="O70" s="78">
        <v>554715.69999999995</v>
      </c>
      <c r="P70" s="79">
        <v>554715.69999999995</v>
      </c>
      <c r="Q70" s="14">
        <v>5278715.7</v>
      </c>
      <c r="S70" s="39"/>
    </row>
    <row r="71" spans="1:20" ht="15" customHeight="1" x14ac:dyDescent="0.25">
      <c r="A71" s="13" t="s">
        <v>22</v>
      </c>
      <c r="B71" s="9" t="s">
        <v>212</v>
      </c>
      <c r="C71" s="31" t="s">
        <v>213</v>
      </c>
      <c r="D71" s="57" t="s">
        <v>214</v>
      </c>
      <c r="E71" s="63">
        <v>40778</v>
      </c>
      <c r="F71" s="17" t="s">
        <v>26</v>
      </c>
      <c r="G71" s="62">
        <v>15000000</v>
      </c>
      <c r="H71" s="61" t="s">
        <v>676</v>
      </c>
      <c r="I71" s="41">
        <v>0</v>
      </c>
      <c r="J71" s="62">
        <v>0</v>
      </c>
      <c r="K71" s="41">
        <v>15000000</v>
      </c>
      <c r="L71" s="73" t="s">
        <v>27</v>
      </c>
      <c r="M71" s="61" t="s">
        <v>676</v>
      </c>
      <c r="N71" s="74">
        <v>0</v>
      </c>
      <c r="O71" s="78">
        <v>385000</v>
      </c>
      <c r="P71" s="79">
        <v>385000</v>
      </c>
      <c r="Q71" s="14">
        <v>385000</v>
      </c>
      <c r="S71" s="39"/>
    </row>
    <row r="72" spans="1:20" ht="15" customHeight="1" x14ac:dyDescent="0.25">
      <c r="A72" s="13" t="s">
        <v>22</v>
      </c>
      <c r="B72" s="9" t="s">
        <v>218</v>
      </c>
      <c r="C72" s="9" t="s">
        <v>219</v>
      </c>
      <c r="D72" s="53" t="s">
        <v>141</v>
      </c>
      <c r="E72" s="63">
        <v>40778</v>
      </c>
      <c r="F72" s="18" t="s">
        <v>26</v>
      </c>
      <c r="G72" s="62">
        <v>2500000</v>
      </c>
      <c r="H72" s="61" t="s">
        <v>676</v>
      </c>
      <c r="I72" s="41">
        <v>0</v>
      </c>
      <c r="J72" s="62">
        <v>0</v>
      </c>
      <c r="K72" s="41">
        <v>2500000</v>
      </c>
      <c r="L72" s="73" t="s">
        <v>27</v>
      </c>
      <c r="M72" s="61" t="s">
        <v>676</v>
      </c>
      <c r="N72" s="74">
        <v>0</v>
      </c>
      <c r="O72" s="78">
        <v>184725.56</v>
      </c>
      <c r="P72" s="79">
        <v>184725.56</v>
      </c>
      <c r="Q72" s="14">
        <v>184725.56</v>
      </c>
      <c r="S72" s="39"/>
    </row>
    <row r="73" spans="1:20" ht="15" customHeight="1" x14ac:dyDescent="0.25">
      <c r="A73" s="13" t="s">
        <v>22</v>
      </c>
      <c r="B73" s="9" t="s">
        <v>220</v>
      </c>
      <c r="C73" s="10" t="s">
        <v>221</v>
      </c>
      <c r="D73" s="51" t="s">
        <v>86</v>
      </c>
      <c r="E73" s="61">
        <v>40764</v>
      </c>
      <c r="F73" s="12" t="s">
        <v>26</v>
      </c>
      <c r="G73" s="62">
        <v>8250000</v>
      </c>
      <c r="H73" s="61" t="s">
        <v>676</v>
      </c>
      <c r="I73" s="41">
        <v>0</v>
      </c>
      <c r="J73" s="62">
        <v>0</v>
      </c>
      <c r="K73" s="41">
        <v>8250000</v>
      </c>
      <c r="L73" s="73" t="s">
        <v>27</v>
      </c>
      <c r="M73" s="61" t="s">
        <v>676</v>
      </c>
      <c r="N73" s="74">
        <v>0</v>
      </c>
      <c r="O73" s="78">
        <v>156291.67000000001</v>
      </c>
      <c r="P73" s="79">
        <v>156291.67000000001</v>
      </c>
      <c r="Q73" s="14">
        <v>156291.67000000001</v>
      </c>
      <c r="S73" s="39"/>
    </row>
    <row r="74" spans="1:20" ht="15" customHeight="1" x14ac:dyDescent="0.25">
      <c r="A74" s="13" t="s">
        <v>22</v>
      </c>
      <c r="B74" s="9" t="s">
        <v>222</v>
      </c>
      <c r="C74" s="9" t="s">
        <v>223</v>
      </c>
      <c r="D74" s="53" t="s">
        <v>224</v>
      </c>
      <c r="E74" s="63">
        <v>40813</v>
      </c>
      <c r="F74" s="13" t="s">
        <v>26</v>
      </c>
      <c r="G74" s="62">
        <v>29891000</v>
      </c>
      <c r="H74" s="61" t="s">
        <v>676</v>
      </c>
      <c r="I74" s="41">
        <v>0</v>
      </c>
      <c r="J74" s="62">
        <v>7500000</v>
      </c>
      <c r="K74" s="41">
        <v>22391000</v>
      </c>
      <c r="L74" s="73" t="s">
        <v>27</v>
      </c>
      <c r="M74" s="61" t="s">
        <v>676</v>
      </c>
      <c r="N74" s="74">
        <v>0</v>
      </c>
      <c r="O74" s="78">
        <v>2434151.94</v>
      </c>
      <c r="P74" s="79">
        <v>2434151.94</v>
      </c>
      <c r="Q74" s="14">
        <v>9934151.9399999995</v>
      </c>
      <c r="S74" s="39"/>
    </row>
    <row r="75" spans="1:20" ht="15" customHeight="1" x14ac:dyDescent="0.25">
      <c r="A75" s="13" t="s">
        <v>22</v>
      </c>
      <c r="B75" s="9" t="s">
        <v>225</v>
      </c>
      <c r="C75" s="10" t="s">
        <v>226</v>
      </c>
      <c r="D75" s="51" t="s">
        <v>214</v>
      </c>
      <c r="E75" s="61">
        <v>40794</v>
      </c>
      <c r="F75" s="12" t="s">
        <v>32</v>
      </c>
      <c r="G75" s="62">
        <v>3650000</v>
      </c>
      <c r="H75" s="61" t="s">
        <v>676</v>
      </c>
      <c r="I75" s="41">
        <v>0</v>
      </c>
      <c r="J75" s="62">
        <v>0</v>
      </c>
      <c r="K75" s="41">
        <v>3650000</v>
      </c>
      <c r="L75" s="73" t="s">
        <v>33</v>
      </c>
      <c r="M75" s="61" t="s">
        <v>676</v>
      </c>
      <c r="N75" s="74">
        <v>0</v>
      </c>
      <c r="O75" s="78">
        <v>321570.64</v>
      </c>
      <c r="P75" s="78">
        <v>321570.64</v>
      </c>
      <c r="Q75" s="14">
        <v>321570.64</v>
      </c>
      <c r="S75" s="39"/>
    </row>
    <row r="76" spans="1:20" ht="15" customHeight="1" x14ac:dyDescent="0.25">
      <c r="A76" s="13" t="s">
        <v>22</v>
      </c>
      <c r="B76" s="9" t="s">
        <v>227</v>
      </c>
      <c r="C76" s="10" t="s">
        <v>228</v>
      </c>
      <c r="D76" s="51" t="s">
        <v>56</v>
      </c>
      <c r="E76" s="61">
        <v>40759</v>
      </c>
      <c r="F76" s="11" t="s">
        <v>26</v>
      </c>
      <c r="G76" s="62">
        <v>13000000</v>
      </c>
      <c r="H76" s="61" t="s">
        <v>676</v>
      </c>
      <c r="I76" s="41">
        <v>0</v>
      </c>
      <c r="J76" s="62">
        <v>0</v>
      </c>
      <c r="K76" s="41">
        <v>13000000</v>
      </c>
      <c r="L76" s="73" t="s">
        <v>27</v>
      </c>
      <c r="M76" s="61" t="s">
        <v>676</v>
      </c>
      <c r="N76" s="74">
        <v>0</v>
      </c>
      <c r="O76" s="78">
        <v>594609.82999999996</v>
      </c>
      <c r="P76" s="79">
        <v>594609.82999999996</v>
      </c>
      <c r="Q76" s="14">
        <v>594609.82999999996</v>
      </c>
      <c r="S76" s="39"/>
    </row>
    <row r="77" spans="1:20" ht="15" customHeight="1" x14ac:dyDescent="0.25">
      <c r="A77" s="13" t="s">
        <v>22</v>
      </c>
      <c r="B77" s="9" t="s">
        <v>229</v>
      </c>
      <c r="C77" s="10" t="s">
        <v>230</v>
      </c>
      <c r="D77" s="51" t="s">
        <v>231</v>
      </c>
      <c r="E77" s="61">
        <v>40738</v>
      </c>
      <c r="F77" s="11" t="s">
        <v>26</v>
      </c>
      <c r="G77" s="62">
        <v>56600000</v>
      </c>
      <c r="H77" s="61" t="s">
        <v>676</v>
      </c>
      <c r="I77" s="41">
        <v>0</v>
      </c>
      <c r="J77" s="62">
        <v>0</v>
      </c>
      <c r="K77" s="41">
        <v>56600000</v>
      </c>
      <c r="L77" s="73" t="s">
        <v>27</v>
      </c>
      <c r="M77" s="61" t="s">
        <v>676</v>
      </c>
      <c r="N77" s="74">
        <v>0</v>
      </c>
      <c r="O77" s="78">
        <v>1111561.1100000001</v>
      </c>
      <c r="P77" s="79">
        <v>1111561.1100000001</v>
      </c>
      <c r="Q77" s="14">
        <v>1111561.1100000001</v>
      </c>
      <c r="S77" s="39"/>
    </row>
    <row r="78" spans="1:20" ht="15" customHeight="1" x14ac:dyDescent="0.25">
      <c r="A78" s="13" t="s">
        <v>22</v>
      </c>
      <c r="B78" s="9" t="s">
        <v>236</v>
      </c>
      <c r="C78" s="10" t="s">
        <v>237</v>
      </c>
      <c r="D78" s="51" t="s">
        <v>47</v>
      </c>
      <c r="E78" s="61">
        <v>40780</v>
      </c>
      <c r="F78" s="12" t="s">
        <v>26</v>
      </c>
      <c r="G78" s="62">
        <v>14063000</v>
      </c>
      <c r="H78" s="61" t="s">
        <v>676</v>
      </c>
      <c r="I78" s="41">
        <v>0</v>
      </c>
      <c r="J78" s="62">
        <v>10548000</v>
      </c>
      <c r="K78" s="41">
        <v>3515000</v>
      </c>
      <c r="L78" s="73" t="s">
        <v>27</v>
      </c>
      <c r="M78" s="61" t="s">
        <v>676</v>
      </c>
      <c r="N78" s="74">
        <v>0</v>
      </c>
      <c r="O78" s="78">
        <v>1160405</v>
      </c>
      <c r="P78" s="79">
        <v>1160405</v>
      </c>
      <c r="Q78" s="14">
        <v>11708405</v>
      </c>
      <c r="S78" s="39"/>
    </row>
    <row r="79" spans="1:20" ht="15" customHeight="1" x14ac:dyDescent="0.25">
      <c r="A79" s="13" t="s">
        <v>22</v>
      </c>
      <c r="B79" s="9" t="s">
        <v>238</v>
      </c>
      <c r="C79" s="10" t="s">
        <v>239</v>
      </c>
      <c r="D79" s="51" t="s">
        <v>56</v>
      </c>
      <c r="E79" s="61">
        <v>40773</v>
      </c>
      <c r="F79" s="12" t="s">
        <v>26</v>
      </c>
      <c r="G79" s="62">
        <v>10000000</v>
      </c>
      <c r="H79" s="61" t="s">
        <v>676</v>
      </c>
      <c r="I79" s="41">
        <v>0</v>
      </c>
      <c r="J79" s="62">
        <v>0</v>
      </c>
      <c r="K79" s="41">
        <v>10000000</v>
      </c>
      <c r="L79" s="73" t="s">
        <v>27</v>
      </c>
      <c r="M79" s="61" t="s">
        <v>676</v>
      </c>
      <c r="N79" s="74">
        <v>0</v>
      </c>
      <c r="O79" s="78">
        <v>923249.72</v>
      </c>
      <c r="P79" s="79">
        <v>923249.72</v>
      </c>
      <c r="Q79" s="14">
        <v>923249.72</v>
      </c>
      <c r="S79" s="39"/>
      <c r="T79" s="39"/>
    </row>
    <row r="80" spans="1:20" ht="15" customHeight="1" x14ac:dyDescent="0.25">
      <c r="A80" s="13" t="s">
        <v>22</v>
      </c>
      <c r="B80" s="9" t="s">
        <v>242</v>
      </c>
      <c r="C80" s="9" t="s">
        <v>243</v>
      </c>
      <c r="D80" s="53" t="s">
        <v>56</v>
      </c>
      <c r="E80" s="63">
        <v>40780</v>
      </c>
      <c r="F80" s="13" t="s">
        <v>26</v>
      </c>
      <c r="G80" s="62">
        <v>5000000</v>
      </c>
      <c r="H80" s="61" t="s">
        <v>676</v>
      </c>
      <c r="I80" s="41">
        <v>0</v>
      </c>
      <c r="J80" s="62">
        <v>0</v>
      </c>
      <c r="K80" s="41">
        <v>5000000</v>
      </c>
      <c r="L80" s="73" t="s">
        <v>27</v>
      </c>
      <c r="M80" s="61" t="s">
        <v>676</v>
      </c>
      <c r="N80" s="74">
        <v>0</v>
      </c>
      <c r="O80" s="78">
        <v>375886.39</v>
      </c>
      <c r="P80" s="79">
        <v>375886.39</v>
      </c>
      <c r="Q80" s="14">
        <v>375886.39</v>
      </c>
      <c r="S80" s="39"/>
    </row>
    <row r="81" spans="1:21" ht="15" customHeight="1" x14ac:dyDescent="0.25">
      <c r="A81" s="13" t="s">
        <v>22</v>
      </c>
      <c r="B81" s="9" t="s">
        <v>244</v>
      </c>
      <c r="C81" s="9" t="s">
        <v>245</v>
      </c>
      <c r="D81" s="53" t="s">
        <v>80</v>
      </c>
      <c r="E81" s="63">
        <v>40766</v>
      </c>
      <c r="F81" s="11" t="s">
        <v>26</v>
      </c>
      <c r="G81" s="62">
        <v>16372000</v>
      </c>
      <c r="H81" s="61" t="s">
        <v>676</v>
      </c>
      <c r="I81" s="41">
        <v>0</v>
      </c>
      <c r="J81" s="62">
        <v>0</v>
      </c>
      <c r="K81" s="41">
        <v>16372000</v>
      </c>
      <c r="L81" s="73" t="s">
        <v>27</v>
      </c>
      <c r="M81" s="61" t="s">
        <v>676</v>
      </c>
      <c r="N81" s="74">
        <v>0</v>
      </c>
      <c r="O81" s="78">
        <v>617207.66</v>
      </c>
      <c r="P81" s="79">
        <v>617207.66</v>
      </c>
      <c r="Q81" s="14">
        <v>617207.66</v>
      </c>
      <c r="S81" s="39"/>
    </row>
    <row r="82" spans="1:21" ht="15" customHeight="1" x14ac:dyDescent="0.25">
      <c r="A82" s="13" t="s">
        <v>22</v>
      </c>
      <c r="B82" s="9" t="s">
        <v>246</v>
      </c>
      <c r="C82" s="9" t="s">
        <v>247</v>
      </c>
      <c r="D82" s="53" t="s">
        <v>59</v>
      </c>
      <c r="E82" s="63">
        <v>40764</v>
      </c>
      <c r="F82" s="18" t="s">
        <v>26</v>
      </c>
      <c r="G82" s="62">
        <v>4699000</v>
      </c>
      <c r="H82" s="61" t="s">
        <v>676</v>
      </c>
      <c r="I82" s="41">
        <v>0</v>
      </c>
      <c r="J82" s="62">
        <v>0</v>
      </c>
      <c r="K82" s="41">
        <v>4699000</v>
      </c>
      <c r="L82" s="73" t="s">
        <v>27</v>
      </c>
      <c r="M82" s="61" t="s">
        <v>676</v>
      </c>
      <c r="N82" s="74">
        <v>0</v>
      </c>
      <c r="O82" s="78">
        <v>91108.38</v>
      </c>
      <c r="P82" s="79">
        <v>91108.38</v>
      </c>
      <c r="Q82" s="14">
        <v>91108.38</v>
      </c>
      <c r="S82" s="39"/>
    </row>
    <row r="83" spans="1:21" ht="15" customHeight="1" x14ac:dyDescent="0.25">
      <c r="A83" s="13" t="s">
        <v>22</v>
      </c>
      <c r="B83" s="9" t="s">
        <v>248</v>
      </c>
      <c r="C83" s="10" t="s">
        <v>249</v>
      </c>
      <c r="D83" s="51" t="s">
        <v>53</v>
      </c>
      <c r="E83" s="61">
        <v>40807</v>
      </c>
      <c r="F83" s="12" t="s">
        <v>26</v>
      </c>
      <c r="G83" s="62">
        <v>38222000</v>
      </c>
      <c r="H83" s="61" t="s">
        <v>676</v>
      </c>
      <c r="I83" s="41">
        <v>0</v>
      </c>
      <c r="J83" s="62">
        <v>0</v>
      </c>
      <c r="K83" s="41">
        <v>38222000</v>
      </c>
      <c r="L83" s="73" t="s">
        <v>27</v>
      </c>
      <c r="M83" s="61" t="s">
        <v>676</v>
      </c>
      <c r="N83" s="74">
        <v>0</v>
      </c>
      <c r="O83" s="78">
        <v>679502.22</v>
      </c>
      <c r="P83" s="79">
        <v>679502.22</v>
      </c>
      <c r="Q83" s="14">
        <v>679502.22</v>
      </c>
      <c r="S83" s="39"/>
    </row>
    <row r="84" spans="1:21" ht="15" customHeight="1" x14ac:dyDescent="0.25">
      <c r="A84" s="13" t="s">
        <v>22</v>
      </c>
      <c r="B84" s="9" t="s">
        <v>250</v>
      </c>
      <c r="C84" s="10" t="s">
        <v>251</v>
      </c>
      <c r="D84" s="51" t="s">
        <v>80</v>
      </c>
      <c r="E84" s="61">
        <v>40745</v>
      </c>
      <c r="F84" s="12" t="s">
        <v>26</v>
      </c>
      <c r="G84" s="62">
        <v>700000</v>
      </c>
      <c r="H84" s="61" t="s">
        <v>676</v>
      </c>
      <c r="I84" s="41">
        <v>0</v>
      </c>
      <c r="J84" s="62">
        <v>700000</v>
      </c>
      <c r="K84" s="41">
        <v>0</v>
      </c>
      <c r="L84" s="73" t="s">
        <v>27</v>
      </c>
      <c r="M84" s="61" t="s">
        <v>676</v>
      </c>
      <c r="N84" s="74">
        <v>0</v>
      </c>
      <c r="O84" s="78">
        <v>53712.22</v>
      </c>
      <c r="P84" s="79">
        <v>53712.22</v>
      </c>
      <c r="Q84" s="14">
        <v>753712.22</v>
      </c>
      <c r="S84" s="39"/>
    </row>
    <row r="85" spans="1:21" ht="15" customHeight="1" x14ac:dyDescent="0.25">
      <c r="A85" s="13" t="s">
        <v>22</v>
      </c>
      <c r="B85" s="9" t="s">
        <v>252</v>
      </c>
      <c r="C85" s="10" t="s">
        <v>253</v>
      </c>
      <c r="D85" s="51" t="s">
        <v>39</v>
      </c>
      <c r="E85" s="61">
        <v>40780</v>
      </c>
      <c r="F85" s="12" t="s">
        <v>26</v>
      </c>
      <c r="G85" s="62">
        <v>12000000</v>
      </c>
      <c r="H85" s="61" t="s">
        <v>676</v>
      </c>
      <c r="I85" s="41">
        <v>0</v>
      </c>
      <c r="J85" s="62">
        <v>0</v>
      </c>
      <c r="K85" s="41">
        <v>12000000</v>
      </c>
      <c r="L85" s="73" t="s">
        <v>27</v>
      </c>
      <c r="M85" s="61" t="s">
        <v>676</v>
      </c>
      <c r="N85" s="74">
        <v>0</v>
      </c>
      <c r="O85" s="78">
        <v>492278.78</v>
      </c>
      <c r="P85" s="79">
        <v>492278.78</v>
      </c>
      <c r="Q85" s="87">
        <v>492278.78</v>
      </c>
      <c r="S85" s="39"/>
    </row>
    <row r="86" spans="1:21" ht="15" customHeight="1" x14ac:dyDescent="0.25">
      <c r="A86" s="13" t="s">
        <v>22</v>
      </c>
      <c r="B86" s="9" t="s">
        <v>254</v>
      </c>
      <c r="C86" s="108" t="s">
        <v>255</v>
      </c>
      <c r="D86" s="59" t="s">
        <v>209</v>
      </c>
      <c r="E86" s="111">
        <v>40808</v>
      </c>
      <c r="F86" s="13" t="s">
        <v>26</v>
      </c>
      <c r="G86" s="69">
        <v>9759000</v>
      </c>
      <c r="H86" s="61" t="s">
        <v>676</v>
      </c>
      <c r="I86" s="48">
        <v>0</v>
      </c>
      <c r="J86" s="69">
        <v>0</v>
      </c>
      <c r="K86" s="48">
        <v>9759000</v>
      </c>
      <c r="L86" s="73" t="s">
        <v>27</v>
      </c>
      <c r="M86" s="61" t="s">
        <v>676</v>
      </c>
      <c r="N86" s="74">
        <v>0</v>
      </c>
      <c r="O86" s="78">
        <v>857398.75</v>
      </c>
      <c r="P86" s="79">
        <v>857398.75</v>
      </c>
      <c r="Q86" s="14">
        <v>857398.75</v>
      </c>
      <c r="S86" s="39"/>
    </row>
    <row r="87" spans="1:21" ht="15" customHeight="1" x14ac:dyDescent="0.25">
      <c r="A87" s="13" t="s">
        <v>22</v>
      </c>
      <c r="B87" s="9" t="s">
        <v>258</v>
      </c>
      <c r="C87" s="24" t="s">
        <v>259</v>
      </c>
      <c r="D87" s="53" t="s">
        <v>260</v>
      </c>
      <c r="E87" s="63">
        <v>40745</v>
      </c>
      <c r="F87" s="18" t="s">
        <v>26</v>
      </c>
      <c r="G87" s="62">
        <v>5000000</v>
      </c>
      <c r="H87" s="61" t="s">
        <v>676</v>
      </c>
      <c r="I87" s="41">
        <v>0</v>
      </c>
      <c r="J87" s="62">
        <v>0</v>
      </c>
      <c r="K87" s="41">
        <v>5000000</v>
      </c>
      <c r="L87" s="73" t="s">
        <v>27</v>
      </c>
      <c r="M87" s="61" t="s">
        <v>676</v>
      </c>
      <c r="N87" s="74">
        <v>0</v>
      </c>
      <c r="O87" s="78">
        <v>141111.10999999999</v>
      </c>
      <c r="P87" s="79">
        <v>141111.10999999999</v>
      </c>
      <c r="Q87" s="14">
        <v>141111.10999999999</v>
      </c>
      <c r="S87" s="39"/>
    </row>
    <row r="88" spans="1:21" ht="15" customHeight="1" x14ac:dyDescent="0.25">
      <c r="A88" s="13" t="s">
        <v>22</v>
      </c>
      <c r="B88" s="9" t="s">
        <v>261</v>
      </c>
      <c r="C88" s="9" t="s">
        <v>262</v>
      </c>
      <c r="D88" s="53" t="s">
        <v>200</v>
      </c>
      <c r="E88" s="63">
        <v>40787</v>
      </c>
      <c r="F88" s="18" t="s">
        <v>32</v>
      </c>
      <c r="G88" s="62">
        <v>4069000</v>
      </c>
      <c r="H88" s="61" t="s">
        <v>676</v>
      </c>
      <c r="I88" s="41">
        <v>0</v>
      </c>
      <c r="J88" s="62">
        <v>0</v>
      </c>
      <c r="K88" s="41">
        <v>4069000</v>
      </c>
      <c r="L88" s="73" t="s">
        <v>33</v>
      </c>
      <c r="M88" s="61" t="s">
        <v>676</v>
      </c>
      <c r="N88" s="74">
        <v>0</v>
      </c>
      <c r="O88" s="78">
        <v>140452.07999999999</v>
      </c>
      <c r="P88" s="79">
        <v>140452.07999999999</v>
      </c>
      <c r="Q88" s="14">
        <v>140452.07999999999</v>
      </c>
      <c r="S88" s="39"/>
    </row>
    <row r="89" spans="1:21" ht="15" customHeight="1" x14ac:dyDescent="0.25">
      <c r="A89" s="13" t="s">
        <v>22</v>
      </c>
      <c r="B89" s="9" t="s">
        <v>263</v>
      </c>
      <c r="C89" s="19" t="s">
        <v>264</v>
      </c>
      <c r="D89" s="54" t="s">
        <v>71</v>
      </c>
      <c r="E89" s="64">
        <v>40807</v>
      </c>
      <c r="F89" s="12" t="s">
        <v>26</v>
      </c>
      <c r="G89" s="62">
        <v>5665000</v>
      </c>
      <c r="H89" s="61" t="s">
        <v>676</v>
      </c>
      <c r="I89" s="41">
        <v>0</v>
      </c>
      <c r="J89" s="62">
        <v>0</v>
      </c>
      <c r="K89" s="41">
        <v>5665000</v>
      </c>
      <c r="L89" s="73" t="s">
        <v>27</v>
      </c>
      <c r="M89" s="61" t="s">
        <v>676</v>
      </c>
      <c r="N89" s="74">
        <v>0</v>
      </c>
      <c r="O89" s="78">
        <v>107005.55</v>
      </c>
      <c r="P89" s="79">
        <v>107005.55</v>
      </c>
      <c r="Q89" s="14">
        <v>107005.55</v>
      </c>
      <c r="S89" s="39"/>
      <c r="T89" s="25"/>
      <c r="U89" s="25"/>
    </row>
    <row r="90" spans="1:21" ht="15" customHeight="1" x14ac:dyDescent="0.25">
      <c r="A90" s="13" t="s">
        <v>22</v>
      </c>
      <c r="B90" s="9" t="s">
        <v>265</v>
      </c>
      <c r="C90" s="9" t="s">
        <v>266</v>
      </c>
      <c r="D90" s="53" t="s">
        <v>214</v>
      </c>
      <c r="E90" s="63">
        <v>40794</v>
      </c>
      <c r="F90" s="18" t="s">
        <v>32</v>
      </c>
      <c r="G90" s="62">
        <v>1705710</v>
      </c>
      <c r="H90" s="61" t="s">
        <v>676</v>
      </c>
      <c r="I90" s="41">
        <v>0</v>
      </c>
      <c r="J90" s="62">
        <v>0</v>
      </c>
      <c r="K90" s="41">
        <v>1705710</v>
      </c>
      <c r="L90" s="73" t="s">
        <v>33</v>
      </c>
      <c r="M90" s="61" t="s">
        <v>676</v>
      </c>
      <c r="N90" s="74">
        <v>0</v>
      </c>
      <c r="O90" s="78">
        <v>57932.53</v>
      </c>
      <c r="P90" s="79">
        <v>57932.53</v>
      </c>
      <c r="Q90" s="14">
        <v>57932.53</v>
      </c>
      <c r="S90" s="39"/>
      <c r="T90" s="26"/>
      <c r="U90" s="26"/>
    </row>
    <row r="91" spans="1:21" ht="15" customHeight="1" x14ac:dyDescent="0.25">
      <c r="A91" s="13" t="s">
        <v>22</v>
      </c>
      <c r="B91" s="9" t="s">
        <v>267</v>
      </c>
      <c r="C91" s="10" t="s">
        <v>221</v>
      </c>
      <c r="D91" s="51" t="s">
        <v>268</v>
      </c>
      <c r="E91" s="61">
        <v>40787</v>
      </c>
      <c r="F91" s="12" t="s">
        <v>26</v>
      </c>
      <c r="G91" s="62">
        <v>63500000</v>
      </c>
      <c r="H91" s="61" t="s">
        <v>676</v>
      </c>
      <c r="I91" s="41">
        <v>0</v>
      </c>
      <c r="J91" s="62">
        <v>0</v>
      </c>
      <c r="K91" s="41">
        <v>63500000</v>
      </c>
      <c r="L91" s="73" t="s">
        <v>27</v>
      </c>
      <c r="M91" s="61" t="s">
        <v>676</v>
      </c>
      <c r="N91" s="74">
        <v>0</v>
      </c>
      <c r="O91" s="78">
        <v>4119584.03</v>
      </c>
      <c r="P91" s="78">
        <v>4119584.03</v>
      </c>
      <c r="Q91" s="14">
        <v>4119584.03</v>
      </c>
      <c r="S91" s="39"/>
    </row>
    <row r="92" spans="1:21" ht="15" customHeight="1" x14ac:dyDescent="0.25">
      <c r="A92" s="13" t="s">
        <v>22</v>
      </c>
      <c r="B92" s="9" t="s">
        <v>680</v>
      </c>
      <c r="C92" s="9" t="s">
        <v>155</v>
      </c>
      <c r="D92" s="53" t="s">
        <v>269</v>
      </c>
      <c r="E92" s="63">
        <v>40745</v>
      </c>
      <c r="F92" s="18" t="s">
        <v>26</v>
      </c>
      <c r="G92" s="62">
        <v>3345000</v>
      </c>
      <c r="H92" s="61" t="s">
        <v>676</v>
      </c>
      <c r="I92" s="41">
        <v>0</v>
      </c>
      <c r="J92" s="62">
        <v>0</v>
      </c>
      <c r="K92" s="41">
        <v>3345000</v>
      </c>
      <c r="L92" s="73" t="s">
        <v>27</v>
      </c>
      <c r="M92" s="61" t="s">
        <v>676</v>
      </c>
      <c r="N92" s="74">
        <v>0</v>
      </c>
      <c r="O92" s="78">
        <v>224858.33</v>
      </c>
      <c r="P92" s="79">
        <v>224858.33</v>
      </c>
      <c r="Q92" s="14">
        <v>224858.33</v>
      </c>
      <c r="S92" s="39"/>
    </row>
    <row r="93" spans="1:21" ht="15" customHeight="1" x14ac:dyDescent="0.25">
      <c r="A93" s="13" t="s">
        <v>22</v>
      </c>
      <c r="B93" s="9" t="s">
        <v>270</v>
      </c>
      <c r="C93" s="10" t="s">
        <v>271</v>
      </c>
      <c r="D93" s="51" t="s">
        <v>65</v>
      </c>
      <c r="E93" s="61">
        <v>40794</v>
      </c>
      <c r="F93" s="12" t="s">
        <v>26</v>
      </c>
      <c r="G93" s="62">
        <v>10000000</v>
      </c>
      <c r="H93" s="61" t="s">
        <v>676</v>
      </c>
      <c r="I93" s="41">
        <v>0</v>
      </c>
      <c r="J93" s="62">
        <v>0</v>
      </c>
      <c r="K93" s="41">
        <v>10000000</v>
      </c>
      <c r="L93" s="73" t="s">
        <v>27</v>
      </c>
      <c r="M93" s="61" t="s">
        <v>676</v>
      </c>
      <c r="N93" s="74">
        <v>0</v>
      </c>
      <c r="O93" s="78">
        <v>187777.78</v>
      </c>
      <c r="P93" s="79">
        <v>187777.78</v>
      </c>
      <c r="Q93" s="14">
        <v>187777.78</v>
      </c>
      <c r="S93" s="39"/>
    </row>
    <row r="94" spans="1:21" ht="15" customHeight="1" x14ac:dyDescent="0.25">
      <c r="A94" s="13" t="s">
        <v>22</v>
      </c>
      <c r="B94" s="9" t="s">
        <v>272</v>
      </c>
      <c r="C94" s="9" t="s">
        <v>273</v>
      </c>
      <c r="D94" s="53" t="s">
        <v>65</v>
      </c>
      <c r="E94" s="63">
        <v>40780</v>
      </c>
      <c r="F94" s="11" t="s">
        <v>26</v>
      </c>
      <c r="G94" s="62">
        <v>72664000</v>
      </c>
      <c r="H94" s="61" t="s">
        <v>676</v>
      </c>
      <c r="I94" s="41">
        <v>0</v>
      </c>
      <c r="J94" s="62">
        <v>0</v>
      </c>
      <c r="K94" s="41">
        <v>72664000</v>
      </c>
      <c r="L94" s="73" t="s">
        <v>27</v>
      </c>
      <c r="M94" s="61" t="s">
        <v>676</v>
      </c>
      <c r="N94" s="74">
        <v>0</v>
      </c>
      <c r="O94" s="78">
        <v>6721420</v>
      </c>
      <c r="P94" s="79">
        <v>6721420</v>
      </c>
      <c r="Q94" s="14">
        <v>6721420</v>
      </c>
      <c r="S94" s="39"/>
    </row>
    <row r="95" spans="1:21" ht="15" customHeight="1" x14ac:dyDescent="0.25">
      <c r="A95" s="13" t="s">
        <v>22</v>
      </c>
      <c r="B95" s="9" t="s">
        <v>274</v>
      </c>
      <c r="C95" s="9" t="s">
        <v>275</v>
      </c>
      <c r="D95" s="53" t="s">
        <v>25</v>
      </c>
      <c r="E95" s="63">
        <v>40738</v>
      </c>
      <c r="F95" s="13" t="s">
        <v>26</v>
      </c>
      <c r="G95" s="62">
        <v>25000000</v>
      </c>
      <c r="H95" s="61" t="s">
        <v>676</v>
      </c>
      <c r="I95" s="41">
        <v>0</v>
      </c>
      <c r="J95" s="62">
        <v>25000000</v>
      </c>
      <c r="K95" s="41">
        <v>0</v>
      </c>
      <c r="L95" s="73" t="s">
        <v>27</v>
      </c>
      <c r="M95" s="61" t="s">
        <v>676</v>
      </c>
      <c r="N95" s="74">
        <v>0</v>
      </c>
      <c r="O95" s="78">
        <v>2288044.44</v>
      </c>
      <c r="P95" s="79">
        <v>2288740.56</v>
      </c>
      <c r="Q95" s="14">
        <v>27288740.559999999</v>
      </c>
      <c r="S95" s="39"/>
    </row>
    <row r="96" spans="1:21" ht="15" customHeight="1" x14ac:dyDescent="0.25">
      <c r="A96" s="13" t="s">
        <v>22</v>
      </c>
      <c r="B96" s="9" t="s">
        <v>276</v>
      </c>
      <c r="C96" s="9" t="s">
        <v>277</v>
      </c>
      <c r="D96" s="53" t="s">
        <v>153</v>
      </c>
      <c r="E96" s="63">
        <v>40808</v>
      </c>
      <c r="F96" s="13" t="s">
        <v>26</v>
      </c>
      <c r="G96" s="62">
        <v>8623000</v>
      </c>
      <c r="H96" s="61" t="s">
        <v>676</v>
      </c>
      <c r="I96" s="41">
        <v>0</v>
      </c>
      <c r="J96" s="62">
        <v>0</v>
      </c>
      <c r="K96" s="41">
        <v>8623000</v>
      </c>
      <c r="L96" s="73" t="s">
        <v>27</v>
      </c>
      <c r="M96" s="61" t="s">
        <v>676</v>
      </c>
      <c r="N96" s="74">
        <v>0</v>
      </c>
      <c r="O96" s="78">
        <v>297783.36</v>
      </c>
      <c r="P96" s="79">
        <v>297783.36</v>
      </c>
      <c r="Q96" s="87">
        <v>297783.36</v>
      </c>
      <c r="S96" s="39"/>
    </row>
    <row r="97" spans="1:21" ht="15" customHeight="1" x14ac:dyDescent="0.25">
      <c r="A97" s="13" t="s">
        <v>22</v>
      </c>
      <c r="B97" s="9" t="s">
        <v>278</v>
      </c>
      <c r="C97" s="9" t="s">
        <v>279</v>
      </c>
      <c r="D97" s="53" t="s">
        <v>65</v>
      </c>
      <c r="E97" s="63">
        <v>40787</v>
      </c>
      <c r="F97" s="13" t="s">
        <v>26</v>
      </c>
      <c r="G97" s="69">
        <v>6100000</v>
      </c>
      <c r="H97" s="61" t="s">
        <v>676</v>
      </c>
      <c r="I97" s="48">
        <v>0</v>
      </c>
      <c r="J97" s="69">
        <v>0</v>
      </c>
      <c r="K97" s="50">
        <v>6100000</v>
      </c>
      <c r="L97" s="73" t="s">
        <v>27</v>
      </c>
      <c r="M97" s="61" t="s">
        <v>676</v>
      </c>
      <c r="N97" s="74">
        <v>0</v>
      </c>
      <c r="O97" s="78">
        <v>308877.06</v>
      </c>
      <c r="P97" s="79">
        <v>308877.06</v>
      </c>
      <c r="Q97" s="14">
        <v>308877.06</v>
      </c>
      <c r="S97" s="39"/>
    </row>
    <row r="98" spans="1:21" ht="15" customHeight="1" x14ac:dyDescent="0.25">
      <c r="A98" s="13" t="s">
        <v>22</v>
      </c>
      <c r="B98" s="9" t="s">
        <v>280</v>
      </c>
      <c r="C98" s="10" t="s">
        <v>281</v>
      </c>
      <c r="D98" s="51" t="s">
        <v>65</v>
      </c>
      <c r="E98" s="61">
        <v>40793</v>
      </c>
      <c r="F98" s="12" t="s">
        <v>32</v>
      </c>
      <c r="G98" s="62">
        <v>3000000</v>
      </c>
      <c r="H98" s="61" t="s">
        <v>676</v>
      </c>
      <c r="I98" s="41">
        <v>0</v>
      </c>
      <c r="J98" s="62">
        <v>0</v>
      </c>
      <c r="K98" s="41">
        <v>3000000</v>
      </c>
      <c r="L98" s="73" t="s">
        <v>33</v>
      </c>
      <c r="M98" s="61" t="s">
        <v>676</v>
      </c>
      <c r="N98" s="74">
        <v>0</v>
      </c>
      <c r="O98" s="78">
        <v>194142.81</v>
      </c>
      <c r="P98" s="79">
        <v>194142.81</v>
      </c>
      <c r="Q98" s="14">
        <v>194142.81</v>
      </c>
      <c r="S98" s="39"/>
    </row>
    <row r="99" spans="1:21" ht="15" customHeight="1" x14ac:dyDescent="0.25">
      <c r="A99" s="13" t="s">
        <v>22</v>
      </c>
      <c r="B99" s="9" t="s">
        <v>282</v>
      </c>
      <c r="C99" s="10" t="s">
        <v>283</v>
      </c>
      <c r="D99" s="51" t="s">
        <v>71</v>
      </c>
      <c r="E99" s="61">
        <v>40778</v>
      </c>
      <c r="F99" s="12" t="s">
        <v>26</v>
      </c>
      <c r="G99" s="62">
        <v>20000000</v>
      </c>
      <c r="H99" s="61" t="s">
        <v>676</v>
      </c>
      <c r="I99" s="41">
        <v>0</v>
      </c>
      <c r="J99" s="62">
        <v>20000000</v>
      </c>
      <c r="K99" s="41">
        <v>0</v>
      </c>
      <c r="L99" s="73" t="s">
        <v>27</v>
      </c>
      <c r="M99" s="61" t="s">
        <v>676</v>
      </c>
      <c r="N99" s="74">
        <v>0</v>
      </c>
      <c r="O99" s="78">
        <v>400243.89</v>
      </c>
      <c r="P99" s="78">
        <v>400243.89</v>
      </c>
      <c r="Q99" s="14">
        <v>20400243.890000001</v>
      </c>
      <c r="S99" s="39"/>
    </row>
    <row r="100" spans="1:21" ht="15" customHeight="1" x14ac:dyDescent="0.25">
      <c r="A100" s="13" t="s">
        <v>22</v>
      </c>
      <c r="B100" s="9" t="s">
        <v>284</v>
      </c>
      <c r="C100" s="10" t="s">
        <v>285</v>
      </c>
      <c r="D100" s="51" t="s">
        <v>80</v>
      </c>
      <c r="E100" s="61">
        <v>40808</v>
      </c>
      <c r="F100" s="12" t="s">
        <v>32</v>
      </c>
      <c r="G100" s="62">
        <v>3905000</v>
      </c>
      <c r="H100" s="61" t="s">
        <v>676</v>
      </c>
      <c r="I100" s="41">
        <v>0</v>
      </c>
      <c r="J100" s="62">
        <v>3905000</v>
      </c>
      <c r="K100" s="41">
        <v>0</v>
      </c>
      <c r="L100" s="73" t="s">
        <v>33</v>
      </c>
      <c r="M100" s="61" t="s">
        <v>676</v>
      </c>
      <c r="N100" s="74">
        <v>0</v>
      </c>
      <c r="O100" s="78">
        <v>265318.59000000003</v>
      </c>
      <c r="P100" s="79">
        <v>265318.59000000003</v>
      </c>
      <c r="Q100" s="14">
        <v>4170318.59</v>
      </c>
      <c r="S100" s="39"/>
    </row>
    <row r="101" spans="1:21" ht="15" customHeight="1" x14ac:dyDescent="0.25">
      <c r="A101" s="13" t="s">
        <v>22</v>
      </c>
      <c r="B101" s="9" t="s">
        <v>286</v>
      </c>
      <c r="C101" s="9" t="s">
        <v>287</v>
      </c>
      <c r="D101" s="53" t="s">
        <v>71</v>
      </c>
      <c r="E101" s="63">
        <v>40806</v>
      </c>
      <c r="F101" s="18" t="s">
        <v>26</v>
      </c>
      <c r="G101" s="62">
        <v>4727000</v>
      </c>
      <c r="H101" s="61" t="s">
        <v>676</v>
      </c>
      <c r="I101" s="41">
        <v>0</v>
      </c>
      <c r="J101" s="62">
        <v>0</v>
      </c>
      <c r="K101" s="41">
        <v>4727000</v>
      </c>
      <c r="L101" s="73" t="s">
        <v>27</v>
      </c>
      <c r="M101" s="61" t="s">
        <v>676</v>
      </c>
      <c r="N101" s="74">
        <v>0</v>
      </c>
      <c r="O101" s="78">
        <v>84166.86</v>
      </c>
      <c r="P101" s="79">
        <v>84166.86</v>
      </c>
      <c r="Q101" s="14">
        <v>84166.86</v>
      </c>
      <c r="S101" s="39"/>
    </row>
    <row r="102" spans="1:21" ht="15" customHeight="1" x14ac:dyDescent="0.25">
      <c r="A102" s="30" t="s">
        <v>22</v>
      </c>
      <c r="B102" s="9" t="s">
        <v>288</v>
      </c>
      <c r="C102" s="28" t="s">
        <v>289</v>
      </c>
      <c r="D102" s="56" t="s">
        <v>204</v>
      </c>
      <c r="E102" s="67">
        <v>40808</v>
      </c>
      <c r="F102" s="29" t="s">
        <v>26</v>
      </c>
      <c r="G102" s="68">
        <v>39435000</v>
      </c>
      <c r="H102" s="61" t="s">
        <v>676</v>
      </c>
      <c r="I102" s="41">
        <v>0</v>
      </c>
      <c r="J102" s="68">
        <v>0</v>
      </c>
      <c r="K102" s="41">
        <v>39435000</v>
      </c>
      <c r="L102" s="77" t="s">
        <v>27</v>
      </c>
      <c r="M102" s="61" t="s">
        <v>676</v>
      </c>
      <c r="N102" s="74">
        <v>0</v>
      </c>
      <c r="O102" s="78">
        <v>3001696.25</v>
      </c>
      <c r="P102" s="79">
        <v>3001696.25</v>
      </c>
      <c r="Q102" s="14">
        <v>3001696.25</v>
      </c>
      <c r="S102" s="39"/>
    </row>
    <row r="103" spans="1:21" ht="15" customHeight="1" x14ac:dyDescent="0.25">
      <c r="A103" s="13" t="s">
        <v>22</v>
      </c>
      <c r="B103" s="9" t="s">
        <v>290</v>
      </c>
      <c r="C103" s="10" t="s">
        <v>291</v>
      </c>
      <c r="D103" s="51" t="s">
        <v>214</v>
      </c>
      <c r="E103" s="61">
        <v>40801</v>
      </c>
      <c r="F103" s="12" t="s">
        <v>26</v>
      </c>
      <c r="G103" s="62">
        <v>10000000</v>
      </c>
      <c r="H103" s="61" t="s">
        <v>676</v>
      </c>
      <c r="I103" s="41">
        <v>0</v>
      </c>
      <c r="J103" s="62">
        <v>0</v>
      </c>
      <c r="K103" s="41">
        <v>10000000</v>
      </c>
      <c r="L103" s="73" t="s">
        <v>27</v>
      </c>
      <c r="M103" s="61" t="s">
        <v>676</v>
      </c>
      <c r="N103" s="74">
        <v>0</v>
      </c>
      <c r="O103" s="78">
        <v>554078.67000000004</v>
      </c>
      <c r="P103" s="79">
        <v>554078.67000000004</v>
      </c>
      <c r="Q103" s="14">
        <v>554078.67000000004</v>
      </c>
      <c r="S103" s="39"/>
    </row>
    <row r="104" spans="1:21" ht="15" customHeight="1" x14ac:dyDescent="0.25">
      <c r="A104" s="13" t="s">
        <v>22</v>
      </c>
      <c r="B104" s="9" t="s">
        <v>292</v>
      </c>
      <c r="C104" s="10" t="s">
        <v>293</v>
      </c>
      <c r="D104" s="51" t="s">
        <v>50</v>
      </c>
      <c r="E104" s="61">
        <v>40808</v>
      </c>
      <c r="F104" s="12" t="s">
        <v>26</v>
      </c>
      <c r="G104" s="62">
        <v>90782940</v>
      </c>
      <c r="H104" s="61" t="s">
        <v>676</v>
      </c>
      <c r="I104" s="41">
        <v>0</v>
      </c>
      <c r="J104" s="62">
        <v>56739940</v>
      </c>
      <c r="K104" s="41">
        <v>34043000</v>
      </c>
      <c r="L104" s="73" t="s">
        <v>27</v>
      </c>
      <c r="M104" s="61" t="s">
        <v>676</v>
      </c>
      <c r="N104" s="74">
        <v>0</v>
      </c>
      <c r="O104" s="78">
        <v>7495891.8600000003</v>
      </c>
      <c r="P104" s="79">
        <v>7500620.1900000004</v>
      </c>
      <c r="Q104" s="87">
        <v>64240560.189999998</v>
      </c>
      <c r="S104" s="39"/>
    </row>
    <row r="105" spans="1:21" ht="15" customHeight="1" x14ac:dyDescent="0.25">
      <c r="A105" s="133" t="s">
        <v>22</v>
      </c>
      <c r="B105" s="134" t="s">
        <v>294</v>
      </c>
      <c r="C105" s="134" t="s">
        <v>295</v>
      </c>
      <c r="D105" s="142" t="s">
        <v>204</v>
      </c>
      <c r="E105" s="137">
        <v>40759</v>
      </c>
      <c r="F105" s="133" t="s">
        <v>26</v>
      </c>
      <c r="G105" s="143">
        <v>37935000</v>
      </c>
      <c r="H105" s="137" t="s">
        <v>676</v>
      </c>
      <c r="I105" s="144">
        <v>0</v>
      </c>
      <c r="J105" s="143">
        <v>0</v>
      </c>
      <c r="K105" s="141">
        <v>37935000</v>
      </c>
      <c r="L105" s="138" t="s">
        <v>27</v>
      </c>
      <c r="M105" s="61" t="s">
        <v>676</v>
      </c>
      <c r="N105" s="74">
        <v>0</v>
      </c>
      <c r="O105" s="78">
        <v>854591.25</v>
      </c>
      <c r="P105" s="79">
        <v>854591.25</v>
      </c>
      <c r="Q105" s="14">
        <v>854591.25</v>
      </c>
      <c r="S105" s="39"/>
    </row>
    <row r="106" spans="1:21" ht="15" customHeight="1" x14ac:dyDescent="0.25">
      <c r="A106" s="100" t="s">
        <v>22</v>
      </c>
      <c r="B106" s="101" t="s">
        <v>296</v>
      </c>
      <c r="C106" s="101" t="s">
        <v>297</v>
      </c>
      <c r="D106" s="102" t="s">
        <v>25</v>
      </c>
      <c r="E106" s="103">
        <v>40801</v>
      </c>
      <c r="F106" s="104" t="s">
        <v>26</v>
      </c>
      <c r="G106" s="114">
        <v>22847000</v>
      </c>
      <c r="H106" s="61" t="s">
        <v>676</v>
      </c>
      <c r="I106" s="115">
        <v>0</v>
      </c>
      <c r="J106" s="114">
        <v>10000000</v>
      </c>
      <c r="K106" s="116">
        <v>12847000</v>
      </c>
      <c r="L106" s="105" t="s">
        <v>27</v>
      </c>
      <c r="M106" s="61" t="s">
        <v>676</v>
      </c>
      <c r="N106" s="74">
        <v>0</v>
      </c>
      <c r="O106" s="78">
        <v>1851272.5</v>
      </c>
      <c r="P106" s="79">
        <v>1851272.5</v>
      </c>
      <c r="Q106" s="14">
        <v>11851272.5</v>
      </c>
      <c r="S106" s="39"/>
    </row>
    <row r="107" spans="1:21" ht="15" customHeight="1" x14ac:dyDescent="0.25">
      <c r="A107" s="13" t="s">
        <v>22</v>
      </c>
      <c r="B107" s="9" t="s">
        <v>299</v>
      </c>
      <c r="C107" s="10" t="s">
        <v>300</v>
      </c>
      <c r="D107" s="51" t="s">
        <v>62</v>
      </c>
      <c r="E107" s="61">
        <v>40738</v>
      </c>
      <c r="F107" s="12" t="s">
        <v>26</v>
      </c>
      <c r="G107" s="62">
        <v>5200000</v>
      </c>
      <c r="H107" s="61" t="s">
        <v>676</v>
      </c>
      <c r="I107" s="41">
        <v>0</v>
      </c>
      <c r="J107" s="62">
        <v>0</v>
      </c>
      <c r="K107" s="41">
        <v>5200000</v>
      </c>
      <c r="L107" s="73" t="s">
        <v>27</v>
      </c>
      <c r="M107" s="61" t="s">
        <v>676</v>
      </c>
      <c r="N107" s="74">
        <v>0</v>
      </c>
      <c r="O107" s="78">
        <v>102122.22</v>
      </c>
      <c r="P107" s="79">
        <v>102122.22</v>
      </c>
      <c r="Q107" s="87">
        <v>102122.22</v>
      </c>
      <c r="S107" s="39"/>
      <c r="T107" s="27"/>
      <c r="U107" s="27"/>
    </row>
    <row r="108" spans="1:21" ht="15" customHeight="1" x14ac:dyDescent="0.25">
      <c r="A108" s="133" t="s">
        <v>22</v>
      </c>
      <c r="B108" s="134" t="s">
        <v>301</v>
      </c>
      <c r="C108" s="134" t="s">
        <v>302</v>
      </c>
      <c r="D108" s="142" t="s">
        <v>56</v>
      </c>
      <c r="E108" s="137">
        <v>40801</v>
      </c>
      <c r="F108" s="145" t="s">
        <v>26</v>
      </c>
      <c r="G108" s="140">
        <v>5083000</v>
      </c>
      <c r="H108" s="137" t="s">
        <v>676</v>
      </c>
      <c r="I108" s="139">
        <v>0</v>
      </c>
      <c r="J108" s="140">
        <v>0</v>
      </c>
      <c r="K108" s="141">
        <v>5083000</v>
      </c>
      <c r="L108" s="138" t="s">
        <v>27</v>
      </c>
      <c r="M108" s="61" t="s">
        <v>676</v>
      </c>
      <c r="N108" s="74">
        <v>0</v>
      </c>
      <c r="O108" s="78">
        <v>267615.56</v>
      </c>
      <c r="P108" s="79">
        <v>267615.56</v>
      </c>
      <c r="Q108" s="14">
        <v>267615.56</v>
      </c>
      <c r="S108" s="39"/>
    </row>
    <row r="109" spans="1:21" ht="15" customHeight="1" x14ac:dyDescent="0.25">
      <c r="A109" s="13" t="s">
        <v>22</v>
      </c>
      <c r="B109" s="9" t="s">
        <v>303</v>
      </c>
      <c r="C109" s="10" t="s">
        <v>304</v>
      </c>
      <c r="D109" s="51" t="s">
        <v>65</v>
      </c>
      <c r="E109" s="61">
        <v>40778</v>
      </c>
      <c r="F109" s="12" t="s">
        <v>26</v>
      </c>
      <c r="G109" s="62">
        <v>4900000</v>
      </c>
      <c r="H109" s="61" t="s">
        <v>676</v>
      </c>
      <c r="I109" s="41">
        <v>0</v>
      </c>
      <c r="J109" s="62">
        <v>0</v>
      </c>
      <c r="K109" s="41">
        <v>4900000</v>
      </c>
      <c r="L109" s="73" t="s">
        <v>27</v>
      </c>
      <c r="M109" s="61" t="s">
        <v>676</v>
      </c>
      <c r="N109" s="74">
        <v>0</v>
      </c>
      <c r="O109" s="78">
        <v>90922.22</v>
      </c>
      <c r="P109" s="79">
        <v>90922.22</v>
      </c>
      <c r="Q109" s="14">
        <v>90922.22</v>
      </c>
      <c r="S109" s="39"/>
    </row>
    <row r="110" spans="1:21" s="25" customFormat="1" ht="15" customHeight="1" x14ac:dyDescent="0.25">
      <c r="A110" s="13" t="s">
        <v>22</v>
      </c>
      <c r="B110" s="9" t="s">
        <v>305</v>
      </c>
      <c r="C110" s="10" t="s">
        <v>306</v>
      </c>
      <c r="D110" s="51" t="s">
        <v>50</v>
      </c>
      <c r="E110" s="61">
        <v>40766</v>
      </c>
      <c r="F110" s="12" t="s">
        <v>26</v>
      </c>
      <c r="G110" s="62">
        <v>17120000</v>
      </c>
      <c r="H110" s="61" t="s">
        <v>676</v>
      </c>
      <c r="I110" s="41">
        <v>0</v>
      </c>
      <c r="J110" s="62">
        <v>0</v>
      </c>
      <c r="K110" s="41">
        <v>17120000</v>
      </c>
      <c r="L110" s="73" t="s">
        <v>27</v>
      </c>
      <c r="M110" s="61" t="s">
        <v>676</v>
      </c>
      <c r="N110" s="74">
        <v>0</v>
      </c>
      <c r="O110" s="78">
        <v>414763.89</v>
      </c>
      <c r="P110" s="79">
        <v>414763.89</v>
      </c>
      <c r="Q110" s="14">
        <v>414763.89</v>
      </c>
      <c r="R110"/>
      <c r="S110" s="39"/>
      <c r="T110"/>
      <c r="U110"/>
    </row>
    <row r="111" spans="1:21" s="26" customFormat="1" x14ac:dyDescent="0.25">
      <c r="A111" s="13" t="s">
        <v>22</v>
      </c>
      <c r="B111" s="9" t="s">
        <v>307</v>
      </c>
      <c r="C111" s="10" t="s">
        <v>308</v>
      </c>
      <c r="D111" s="51" t="s">
        <v>309</v>
      </c>
      <c r="E111" s="61">
        <v>40794</v>
      </c>
      <c r="F111" s="12" t="s">
        <v>32</v>
      </c>
      <c r="G111" s="62">
        <v>7716000</v>
      </c>
      <c r="H111" s="61" t="s">
        <v>676</v>
      </c>
      <c r="I111" s="41">
        <v>0</v>
      </c>
      <c r="J111" s="62">
        <v>0</v>
      </c>
      <c r="K111" s="41">
        <v>7716000</v>
      </c>
      <c r="L111" s="73" t="s">
        <v>33</v>
      </c>
      <c r="M111" s="61" t="s">
        <v>676</v>
      </c>
      <c r="N111" s="74">
        <v>0</v>
      </c>
      <c r="O111" s="78">
        <v>1077689.43</v>
      </c>
      <c r="P111" s="79">
        <v>1077689.43</v>
      </c>
      <c r="Q111" s="14">
        <v>1077689.43</v>
      </c>
      <c r="R111"/>
      <c r="S111" s="39"/>
      <c r="T111"/>
      <c r="U111"/>
    </row>
    <row r="112" spans="1:21" ht="15" customHeight="1" x14ac:dyDescent="0.25">
      <c r="A112" s="13" t="s">
        <v>22</v>
      </c>
      <c r="B112" s="9" t="s">
        <v>310</v>
      </c>
      <c r="C112" s="10" t="s">
        <v>311</v>
      </c>
      <c r="D112" s="51" t="s">
        <v>36</v>
      </c>
      <c r="E112" s="63">
        <v>40793</v>
      </c>
      <c r="F112" s="11" t="s">
        <v>32</v>
      </c>
      <c r="G112" s="62">
        <v>12000000</v>
      </c>
      <c r="H112" s="61" t="s">
        <v>676</v>
      </c>
      <c r="I112" s="41">
        <v>0</v>
      </c>
      <c r="J112" s="62">
        <v>0</v>
      </c>
      <c r="K112" s="41">
        <v>12000000</v>
      </c>
      <c r="L112" s="73" t="s">
        <v>33</v>
      </c>
      <c r="M112" s="61" t="s">
        <v>676</v>
      </c>
      <c r="N112" s="74">
        <v>0</v>
      </c>
      <c r="O112" s="78">
        <v>591786.25</v>
      </c>
      <c r="P112" s="79">
        <v>591786.25</v>
      </c>
      <c r="Q112" s="14">
        <v>591786.25</v>
      </c>
      <c r="S112" s="39"/>
    </row>
    <row r="113" spans="1:21" ht="15" customHeight="1" x14ac:dyDescent="0.25">
      <c r="A113" s="13" t="s">
        <v>22</v>
      </c>
      <c r="B113" s="9" t="s">
        <v>312</v>
      </c>
      <c r="C113" s="9" t="s">
        <v>313</v>
      </c>
      <c r="D113" s="53" t="s">
        <v>39</v>
      </c>
      <c r="E113" s="63">
        <v>40801</v>
      </c>
      <c r="F113" s="13" t="s">
        <v>26</v>
      </c>
      <c r="G113" s="62">
        <v>29822000</v>
      </c>
      <c r="H113" s="61" t="s">
        <v>676</v>
      </c>
      <c r="I113" s="41">
        <v>0</v>
      </c>
      <c r="J113" s="62">
        <v>0</v>
      </c>
      <c r="K113" s="41">
        <v>29822000</v>
      </c>
      <c r="L113" s="73" t="s">
        <v>27</v>
      </c>
      <c r="M113" s="61" t="s">
        <v>676</v>
      </c>
      <c r="N113" s="74">
        <v>0</v>
      </c>
      <c r="O113" s="78">
        <v>565053.67000000004</v>
      </c>
      <c r="P113" s="79">
        <v>565053.67000000004</v>
      </c>
      <c r="Q113" s="14">
        <v>565053.67000000004</v>
      </c>
      <c r="S113" s="39"/>
    </row>
    <row r="114" spans="1:21" ht="15" customHeight="1" x14ac:dyDescent="0.25">
      <c r="A114" s="13" t="s">
        <v>22</v>
      </c>
      <c r="B114" s="9" t="s">
        <v>314</v>
      </c>
      <c r="C114" s="9" t="s">
        <v>315</v>
      </c>
      <c r="D114" s="53" t="s">
        <v>65</v>
      </c>
      <c r="E114" s="63">
        <v>40801</v>
      </c>
      <c r="F114" s="18" t="s">
        <v>32</v>
      </c>
      <c r="G114" s="69">
        <v>1000000</v>
      </c>
      <c r="H114" s="61" t="s">
        <v>676</v>
      </c>
      <c r="I114" s="41">
        <v>0</v>
      </c>
      <c r="J114" s="69">
        <v>500000</v>
      </c>
      <c r="K114" s="48">
        <v>500000</v>
      </c>
      <c r="L114" s="73" t="s">
        <v>33</v>
      </c>
      <c r="M114" s="61" t="s">
        <v>676</v>
      </c>
      <c r="N114" s="74">
        <v>0</v>
      </c>
      <c r="O114" s="78">
        <v>83209.02</v>
      </c>
      <c r="P114" s="81">
        <v>83209.02</v>
      </c>
      <c r="Q114" s="14">
        <v>583209.02</v>
      </c>
      <c r="S114" s="39"/>
    </row>
    <row r="115" spans="1:21" ht="15" customHeight="1" x14ac:dyDescent="0.25">
      <c r="A115" s="13" t="s">
        <v>22</v>
      </c>
      <c r="B115" s="9" t="s">
        <v>316</v>
      </c>
      <c r="C115" s="10" t="s">
        <v>317</v>
      </c>
      <c r="D115" s="51" t="s">
        <v>71</v>
      </c>
      <c r="E115" s="61">
        <v>40808</v>
      </c>
      <c r="F115" s="11" t="s">
        <v>26</v>
      </c>
      <c r="G115" s="62">
        <v>15360000</v>
      </c>
      <c r="H115" s="61" t="s">
        <v>676</v>
      </c>
      <c r="I115" s="41">
        <v>0</v>
      </c>
      <c r="J115" s="62">
        <v>0</v>
      </c>
      <c r="K115" s="41">
        <v>15360000</v>
      </c>
      <c r="L115" s="73" t="s">
        <v>27</v>
      </c>
      <c r="M115" s="61" t="s">
        <v>676</v>
      </c>
      <c r="N115" s="74">
        <v>0</v>
      </c>
      <c r="O115" s="78">
        <v>629436.67000000004</v>
      </c>
      <c r="P115" s="78">
        <v>629436.67000000004</v>
      </c>
      <c r="Q115" s="14">
        <v>629436.67000000004</v>
      </c>
      <c r="S115" s="39"/>
    </row>
    <row r="116" spans="1:21" ht="15" customHeight="1" x14ac:dyDescent="0.25">
      <c r="A116" s="13" t="s">
        <v>22</v>
      </c>
      <c r="B116" s="9" t="s">
        <v>318</v>
      </c>
      <c r="C116" s="10" t="s">
        <v>319</v>
      </c>
      <c r="D116" s="51" t="s">
        <v>71</v>
      </c>
      <c r="E116" s="61">
        <v>40801</v>
      </c>
      <c r="F116" s="11" t="s">
        <v>26</v>
      </c>
      <c r="G116" s="62">
        <v>17000000</v>
      </c>
      <c r="H116" s="61" t="s">
        <v>676</v>
      </c>
      <c r="I116" s="41">
        <v>0</v>
      </c>
      <c r="J116" s="62">
        <v>0</v>
      </c>
      <c r="K116" s="41">
        <v>17000000</v>
      </c>
      <c r="L116" s="73" t="s">
        <v>27</v>
      </c>
      <c r="M116" s="61" t="s">
        <v>676</v>
      </c>
      <c r="N116" s="74">
        <v>0</v>
      </c>
      <c r="O116" s="78">
        <v>1525277.78</v>
      </c>
      <c r="P116" s="79">
        <v>1525277.78</v>
      </c>
      <c r="Q116" s="14">
        <v>1525277.78</v>
      </c>
      <c r="S116" s="39"/>
    </row>
    <row r="117" spans="1:21" ht="15" customHeight="1" x14ac:dyDescent="0.25">
      <c r="A117" s="13" t="s">
        <v>22</v>
      </c>
      <c r="B117" s="9" t="s">
        <v>320</v>
      </c>
      <c r="C117" s="10" t="s">
        <v>321</v>
      </c>
      <c r="D117" s="51" t="s">
        <v>71</v>
      </c>
      <c r="E117" s="61">
        <v>40773</v>
      </c>
      <c r="F117" s="12" t="s">
        <v>26</v>
      </c>
      <c r="G117" s="62">
        <v>12750000</v>
      </c>
      <c r="H117" s="61" t="s">
        <v>676</v>
      </c>
      <c r="I117" s="41">
        <v>0</v>
      </c>
      <c r="J117" s="62">
        <v>0</v>
      </c>
      <c r="K117" s="41">
        <v>12750000</v>
      </c>
      <c r="L117" s="73" t="s">
        <v>27</v>
      </c>
      <c r="M117" s="61" t="s">
        <v>676</v>
      </c>
      <c r="N117" s="74">
        <v>0</v>
      </c>
      <c r="O117" s="78">
        <v>239770.84</v>
      </c>
      <c r="P117" s="79">
        <v>239770.84</v>
      </c>
      <c r="Q117" s="14">
        <v>239770.84</v>
      </c>
      <c r="S117" s="39"/>
    </row>
    <row r="118" spans="1:21" ht="15" customHeight="1" x14ac:dyDescent="0.25">
      <c r="A118" s="100" t="s">
        <v>22</v>
      </c>
      <c r="B118" s="101" t="s">
        <v>322</v>
      </c>
      <c r="C118" s="107" t="s">
        <v>323</v>
      </c>
      <c r="D118" s="109" t="s">
        <v>71</v>
      </c>
      <c r="E118" s="110">
        <v>40736</v>
      </c>
      <c r="F118" s="112" t="s">
        <v>26</v>
      </c>
      <c r="G118" s="114">
        <v>8800000</v>
      </c>
      <c r="H118" s="61" t="s">
        <v>676</v>
      </c>
      <c r="I118" s="115">
        <v>0</v>
      </c>
      <c r="J118" s="114">
        <v>0</v>
      </c>
      <c r="K118" s="116">
        <v>8800000</v>
      </c>
      <c r="L118" s="105" t="s">
        <v>27</v>
      </c>
      <c r="M118" s="61" t="s">
        <v>676</v>
      </c>
      <c r="N118" s="74">
        <v>0</v>
      </c>
      <c r="O118" s="78">
        <v>251533.33</v>
      </c>
      <c r="P118" s="79">
        <v>251533.33</v>
      </c>
      <c r="Q118" s="14">
        <v>251533.33</v>
      </c>
      <c r="S118" s="39"/>
    </row>
    <row r="119" spans="1:21" ht="15" customHeight="1" x14ac:dyDescent="0.25">
      <c r="A119" s="13" t="s">
        <v>22</v>
      </c>
      <c r="B119" s="9" t="s">
        <v>324</v>
      </c>
      <c r="C119" s="10" t="s">
        <v>325</v>
      </c>
      <c r="D119" s="51" t="s">
        <v>25</v>
      </c>
      <c r="E119" s="61">
        <v>40801</v>
      </c>
      <c r="F119" s="12" t="s">
        <v>26</v>
      </c>
      <c r="G119" s="62">
        <v>12600000</v>
      </c>
      <c r="H119" s="61" t="s">
        <v>676</v>
      </c>
      <c r="I119" s="41">
        <v>0</v>
      </c>
      <c r="J119" s="62">
        <v>3150000</v>
      </c>
      <c r="K119" s="41">
        <v>9450000</v>
      </c>
      <c r="L119" s="73" t="s">
        <v>27</v>
      </c>
      <c r="M119" s="61" t="s">
        <v>676</v>
      </c>
      <c r="N119" s="74">
        <v>0</v>
      </c>
      <c r="O119" s="78">
        <v>1106437.5</v>
      </c>
      <c r="P119" s="79">
        <v>1106437.5</v>
      </c>
      <c r="Q119" s="14">
        <v>4256437.5</v>
      </c>
      <c r="S119" s="39"/>
    </row>
    <row r="120" spans="1:21" ht="15" customHeight="1" x14ac:dyDescent="0.25">
      <c r="A120" s="13" t="s">
        <v>22</v>
      </c>
      <c r="B120" s="9" t="s">
        <v>326</v>
      </c>
      <c r="C120" s="31" t="s">
        <v>327</v>
      </c>
      <c r="D120" s="57" t="s">
        <v>125</v>
      </c>
      <c r="E120" s="63">
        <v>40801</v>
      </c>
      <c r="F120" s="32" t="s">
        <v>26</v>
      </c>
      <c r="G120" s="62">
        <v>3255000</v>
      </c>
      <c r="H120" s="61" t="s">
        <v>676</v>
      </c>
      <c r="I120" s="41">
        <v>0</v>
      </c>
      <c r="J120" s="62">
        <v>0</v>
      </c>
      <c r="K120" s="41">
        <v>3255000</v>
      </c>
      <c r="L120" s="73" t="s">
        <v>27</v>
      </c>
      <c r="M120" s="61" t="s">
        <v>676</v>
      </c>
      <c r="N120" s="74">
        <v>0</v>
      </c>
      <c r="O120" s="79">
        <v>292045.83</v>
      </c>
      <c r="P120" s="79">
        <v>292045.83</v>
      </c>
      <c r="Q120" s="14">
        <v>292045.83</v>
      </c>
      <c r="S120" s="39"/>
    </row>
    <row r="121" spans="1:21" ht="15" customHeight="1" x14ac:dyDescent="0.25">
      <c r="A121" s="13" t="s">
        <v>22</v>
      </c>
      <c r="B121" s="9" t="s">
        <v>330</v>
      </c>
      <c r="C121" s="10" t="s">
        <v>331</v>
      </c>
      <c r="D121" s="51" t="s">
        <v>25</v>
      </c>
      <c r="E121" s="61">
        <v>40738</v>
      </c>
      <c r="F121" s="12" t="s">
        <v>26</v>
      </c>
      <c r="G121" s="62">
        <v>4178000</v>
      </c>
      <c r="H121" s="61" t="s">
        <v>676</v>
      </c>
      <c r="I121" s="41">
        <v>0</v>
      </c>
      <c r="J121" s="62">
        <v>0</v>
      </c>
      <c r="K121" s="41">
        <v>4178000</v>
      </c>
      <c r="L121" s="73" t="s">
        <v>27</v>
      </c>
      <c r="M121" s="61" t="s">
        <v>676</v>
      </c>
      <c r="N121" s="74">
        <v>0</v>
      </c>
      <c r="O121" s="78">
        <v>152484.06</v>
      </c>
      <c r="P121" s="79">
        <v>152484.06</v>
      </c>
      <c r="Q121" s="14">
        <v>152484.06</v>
      </c>
      <c r="S121" s="39"/>
    </row>
    <row r="122" spans="1:21" ht="15" customHeight="1" x14ac:dyDescent="0.25">
      <c r="A122" s="13" t="s">
        <v>22</v>
      </c>
      <c r="B122" s="9" t="s">
        <v>332</v>
      </c>
      <c r="C122" s="9" t="s">
        <v>333</v>
      </c>
      <c r="D122" s="53" t="s">
        <v>59</v>
      </c>
      <c r="E122" s="63">
        <v>40813</v>
      </c>
      <c r="F122" s="11" t="s">
        <v>26</v>
      </c>
      <c r="G122" s="62">
        <v>10000000</v>
      </c>
      <c r="H122" s="61" t="s">
        <v>676</v>
      </c>
      <c r="I122" s="41">
        <v>0</v>
      </c>
      <c r="J122" s="62">
        <v>0</v>
      </c>
      <c r="K122" s="41">
        <v>10000000</v>
      </c>
      <c r="L122" s="73" t="s">
        <v>27</v>
      </c>
      <c r="M122" s="61" t="s">
        <v>676</v>
      </c>
      <c r="N122" s="74">
        <v>0</v>
      </c>
      <c r="O122" s="78">
        <v>516465.56</v>
      </c>
      <c r="P122" s="79">
        <v>516465.56</v>
      </c>
      <c r="Q122" s="14">
        <v>516465.56</v>
      </c>
      <c r="S122" s="39"/>
    </row>
    <row r="123" spans="1:21" ht="15" customHeight="1" x14ac:dyDescent="0.25">
      <c r="A123" s="13" t="s">
        <v>22</v>
      </c>
      <c r="B123" s="9" t="s">
        <v>334</v>
      </c>
      <c r="C123" s="10" t="s">
        <v>335</v>
      </c>
      <c r="D123" s="51" t="s">
        <v>56</v>
      </c>
      <c r="E123" s="61">
        <v>40794</v>
      </c>
      <c r="F123" s="12" t="s">
        <v>26</v>
      </c>
      <c r="G123" s="62">
        <v>6955000</v>
      </c>
      <c r="H123" s="61" t="s">
        <v>676</v>
      </c>
      <c r="I123" s="41">
        <v>0</v>
      </c>
      <c r="J123" s="62">
        <v>0</v>
      </c>
      <c r="K123" s="41">
        <v>6955000</v>
      </c>
      <c r="L123" s="73" t="s">
        <v>27</v>
      </c>
      <c r="M123" s="61" t="s">
        <v>676</v>
      </c>
      <c r="N123" s="74">
        <v>0</v>
      </c>
      <c r="O123" s="78">
        <v>273228.96999999997</v>
      </c>
      <c r="P123" s="79">
        <v>273228.96999999997</v>
      </c>
      <c r="Q123" s="14">
        <v>273228.96999999997</v>
      </c>
      <c r="S123" s="39"/>
    </row>
    <row r="124" spans="1:21" ht="15" customHeight="1" x14ac:dyDescent="0.25">
      <c r="A124" s="13" t="s">
        <v>22</v>
      </c>
      <c r="B124" s="9" t="s">
        <v>336</v>
      </c>
      <c r="C124" s="19" t="s">
        <v>337</v>
      </c>
      <c r="D124" s="54" t="s">
        <v>80</v>
      </c>
      <c r="E124" s="64">
        <v>40743</v>
      </c>
      <c r="F124" s="12" t="s">
        <v>26</v>
      </c>
      <c r="G124" s="62">
        <v>4000000</v>
      </c>
      <c r="H124" s="61" t="s">
        <v>676</v>
      </c>
      <c r="I124" s="41">
        <v>0</v>
      </c>
      <c r="J124" s="62">
        <v>0</v>
      </c>
      <c r="K124" s="41">
        <v>4000000</v>
      </c>
      <c r="L124" s="73" t="s">
        <v>27</v>
      </c>
      <c r="M124" s="61" t="s">
        <v>676</v>
      </c>
      <c r="N124" s="74">
        <v>0</v>
      </c>
      <c r="O124" s="78">
        <v>80275.89</v>
      </c>
      <c r="P124" s="79">
        <v>80275.89</v>
      </c>
      <c r="Q124" s="14">
        <v>80275.89</v>
      </c>
      <c r="S124" s="39"/>
    </row>
    <row r="125" spans="1:21" ht="15" customHeight="1" x14ac:dyDescent="0.25">
      <c r="A125" s="13" t="s">
        <v>22</v>
      </c>
      <c r="B125" s="9" t="s">
        <v>338</v>
      </c>
      <c r="C125" s="10" t="s">
        <v>339</v>
      </c>
      <c r="D125" s="51" t="s">
        <v>141</v>
      </c>
      <c r="E125" s="61">
        <v>40806</v>
      </c>
      <c r="F125" s="12" t="s">
        <v>26</v>
      </c>
      <c r="G125" s="62">
        <v>4000000</v>
      </c>
      <c r="H125" s="61" t="s">
        <v>676</v>
      </c>
      <c r="I125" s="41">
        <v>0</v>
      </c>
      <c r="J125" s="62">
        <v>0</v>
      </c>
      <c r="K125" s="41">
        <v>4000000</v>
      </c>
      <c r="L125" s="73" t="s">
        <v>27</v>
      </c>
      <c r="M125" s="61" t="s">
        <v>676</v>
      </c>
      <c r="N125" s="74">
        <v>0</v>
      </c>
      <c r="O125" s="78">
        <v>82777.77</v>
      </c>
      <c r="P125" s="79">
        <v>82777.77</v>
      </c>
      <c r="Q125" s="14">
        <v>82777.77</v>
      </c>
      <c r="S125" s="39"/>
    </row>
    <row r="126" spans="1:21" ht="15" customHeight="1" x14ac:dyDescent="0.25">
      <c r="A126" s="13" t="s">
        <v>22</v>
      </c>
      <c r="B126" s="9" t="s">
        <v>340</v>
      </c>
      <c r="C126" s="9" t="s">
        <v>143</v>
      </c>
      <c r="D126" s="53" t="s">
        <v>39</v>
      </c>
      <c r="E126" s="63">
        <v>40800</v>
      </c>
      <c r="F126" s="13" t="s">
        <v>32</v>
      </c>
      <c r="G126" s="62">
        <v>6184000</v>
      </c>
      <c r="H126" s="61" t="s">
        <v>676</v>
      </c>
      <c r="I126" s="41">
        <v>0</v>
      </c>
      <c r="J126" s="62">
        <v>0</v>
      </c>
      <c r="K126" s="41">
        <v>6184000</v>
      </c>
      <c r="L126" s="73" t="s">
        <v>33</v>
      </c>
      <c r="M126" s="61" t="s">
        <v>676</v>
      </c>
      <c r="N126" s="74">
        <v>0</v>
      </c>
      <c r="O126" s="78">
        <v>239131.84</v>
      </c>
      <c r="P126" s="79">
        <v>239131.84</v>
      </c>
      <c r="Q126" s="14">
        <v>239131.84</v>
      </c>
      <c r="S126" s="39"/>
    </row>
    <row r="127" spans="1:21" ht="15" customHeight="1" x14ac:dyDescent="0.25">
      <c r="A127" s="13" t="s">
        <v>22</v>
      </c>
      <c r="B127" s="9" t="s">
        <v>341</v>
      </c>
      <c r="C127" s="10" t="s">
        <v>342</v>
      </c>
      <c r="D127" s="51" t="s">
        <v>39</v>
      </c>
      <c r="E127" s="61">
        <v>40778</v>
      </c>
      <c r="F127" s="12" t="s">
        <v>26</v>
      </c>
      <c r="G127" s="62">
        <v>18000000</v>
      </c>
      <c r="H127" s="61" t="s">
        <v>676</v>
      </c>
      <c r="I127" s="41">
        <v>0</v>
      </c>
      <c r="J127" s="62">
        <v>0</v>
      </c>
      <c r="K127" s="41">
        <v>18000000</v>
      </c>
      <c r="L127" s="73" t="s">
        <v>27</v>
      </c>
      <c r="M127" s="61" t="s">
        <v>676</v>
      </c>
      <c r="N127" s="74">
        <v>0</v>
      </c>
      <c r="O127" s="78">
        <v>687000</v>
      </c>
      <c r="P127" s="79">
        <v>687000</v>
      </c>
      <c r="Q127" s="14">
        <v>687000</v>
      </c>
      <c r="S127" s="39"/>
    </row>
    <row r="128" spans="1:21" s="27" customFormat="1" ht="15" customHeight="1" x14ac:dyDescent="0.25">
      <c r="A128" s="13" t="s">
        <v>22</v>
      </c>
      <c r="B128" s="9" t="s">
        <v>343</v>
      </c>
      <c r="C128" s="9" t="s">
        <v>24</v>
      </c>
      <c r="D128" s="53" t="s">
        <v>25</v>
      </c>
      <c r="E128" s="63">
        <v>40780</v>
      </c>
      <c r="F128" s="13" t="s">
        <v>26</v>
      </c>
      <c r="G128" s="62">
        <v>5000000</v>
      </c>
      <c r="H128" s="61" t="s">
        <v>676</v>
      </c>
      <c r="I128" s="41">
        <v>0</v>
      </c>
      <c r="J128" s="62">
        <v>0</v>
      </c>
      <c r="K128" s="41">
        <v>5000000</v>
      </c>
      <c r="L128" s="73" t="s">
        <v>27</v>
      </c>
      <c r="M128" s="61" t="s">
        <v>676</v>
      </c>
      <c r="N128" s="74">
        <v>0</v>
      </c>
      <c r="O128" s="78">
        <v>304912.36</v>
      </c>
      <c r="P128" s="79">
        <v>304912.36</v>
      </c>
      <c r="Q128" s="14">
        <v>304912.36</v>
      </c>
      <c r="R128"/>
      <c r="S128" s="39"/>
      <c r="T128"/>
      <c r="U128"/>
    </row>
    <row r="129" spans="1:19" ht="15" customHeight="1" x14ac:dyDescent="0.25">
      <c r="A129" s="13" t="s">
        <v>22</v>
      </c>
      <c r="B129" s="9" t="s">
        <v>344</v>
      </c>
      <c r="C129" s="9" t="s">
        <v>249</v>
      </c>
      <c r="D129" s="53" t="s">
        <v>53</v>
      </c>
      <c r="E129" s="63">
        <v>40794</v>
      </c>
      <c r="F129" s="13" t="s">
        <v>26</v>
      </c>
      <c r="G129" s="62">
        <v>5200000</v>
      </c>
      <c r="H129" s="61" t="s">
        <v>676</v>
      </c>
      <c r="I129" s="41">
        <v>0</v>
      </c>
      <c r="J129" s="62">
        <v>5200000</v>
      </c>
      <c r="K129" s="41">
        <v>0</v>
      </c>
      <c r="L129" s="73" t="s">
        <v>27</v>
      </c>
      <c r="M129" s="61" t="s">
        <v>676</v>
      </c>
      <c r="N129" s="74">
        <v>0</v>
      </c>
      <c r="O129" s="78">
        <v>303333.33</v>
      </c>
      <c r="P129" s="79">
        <v>303333.33</v>
      </c>
      <c r="Q129" s="14">
        <v>5503333.3300000001</v>
      </c>
      <c r="S129" s="39"/>
    </row>
    <row r="130" spans="1:19" ht="15" customHeight="1" x14ac:dyDescent="0.25">
      <c r="A130" s="13" t="s">
        <v>22</v>
      </c>
      <c r="B130" s="9" t="s">
        <v>345</v>
      </c>
      <c r="C130" s="10" t="s">
        <v>346</v>
      </c>
      <c r="D130" s="51" t="s">
        <v>128</v>
      </c>
      <c r="E130" s="61">
        <v>40794</v>
      </c>
      <c r="F130" s="12" t="s">
        <v>26</v>
      </c>
      <c r="G130" s="62">
        <v>15422000</v>
      </c>
      <c r="H130" s="61" t="s">
        <v>676</v>
      </c>
      <c r="I130" s="41">
        <v>0</v>
      </c>
      <c r="J130" s="62">
        <v>0</v>
      </c>
      <c r="K130" s="41">
        <v>15422000</v>
      </c>
      <c r="L130" s="73" t="s">
        <v>27</v>
      </c>
      <c r="M130" s="61" t="s">
        <v>676</v>
      </c>
      <c r="N130" s="74">
        <v>0</v>
      </c>
      <c r="O130" s="78">
        <v>339605.56</v>
      </c>
      <c r="P130" s="79">
        <v>339605.56</v>
      </c>
      <c r="Q130" s="14">
        <v>339605.56</v>
      </c>
      <c r="S130" s="39"/>
    </row>
    <row r="131" spans="1:19" ht="15" customHeight="1" x14ac:dyDescent="0.25">
      <c r="A131" s="13" t="s">
        <v>22</v>
      </c>
      <c r="B131" s="9" t="s">
        <v>347</v>
      </c>
      <c r="C131" s="10" t="s">
        <v>348</v>
      </c>
      <c r="D131" s="51" t="s">
        <v>125</v>
      </c>
      <c r="E131" s="61">
        <v>40773</v>
      </c>
      <c r="F131" s="12" t="s">
        <v>26</v>
      </c>
      <c r="G131" s="62">
        <v>57943000</v>
      </c>
      <c r="H131" s="61" t="s">
        <v>676</v>
      </c>
      <c r="I131" s="41">
        <v>0</v>
      </c>
      <c r="J131" s="62">
        <v>0</v>
      </c>
      <c r="K131" s="41">
        <v>57943000</v>
      </c>
      <c r="L131" s="73" t="s">
        <v>27</v>
      </c>
      <c r="M131" s="61" t="s">
        <v>676</v>
      </c>
      <c r="N131" s="74">
        <v>0</v>
      </c>
      <c r="O131" s="78">
        <v>1615830.98</v>
      </c>
      <c r="P131" s="79">
        <v>1615830.98</v>
      </c>
      <c r="Q131" s="14">
        <v>1615830.98</v>
      </c>
      <c r="S131" s="39"/>
    </row>
    <row r="132" spans="1:19" ht="15" customHeight="1" x14ac:dyDescent="0.25">
      <c r="A132" s="23" t="s">
        <v>22</v>
      </c>
      <c r="B132" s="9" t="s">
        <v>351</v>
      </c>
      <c r="C132" s="33" t="s">
        <v>352</v>
      </c>
      <c r="D132" s="58" t="s">
        <v>47</v>
      </c>
      <c r="E132" s="65">
        <v>40752</v>
      </c>
      <c r="F132" s="22" t="s">
        <v>26</v>
      </c>
      <c r="G132" s="70">
        <v>7000000</v>
      </c>
      <c r="H132" s="61" t="s">
        <v>676</v>
      </c>
      <c r="I132" s="41">
        <v>0</v>
      </c>
      <c r="J132" s="70">
        <v>0</v>
      </c>
      <c r="K132" s="49">
        <v>7000000</v>
      </c>
      <c r="L132" s="75" t="s">
        <v>27</v>
      </c>
      <c r="M132" s="61" t="s">
        <v>676</v>
      </c>
      <c r="N132" s="74">
        <v>0</v>
      </c>
      <c r="O132" s="78">
        <v>134750</v>
      </c>
      <c r="P132" s="76">
        <v>134750</v>
      </c>
      <c r="Q132" s="14">
        <v>134750</v>
      </c>
      <c r="S132" s="39"/>
    </row>
    <row r="133" spans="1:19" ht="15" customHeight="1" x14ac:dyDescent="0.25">
      <c r="A133" s="13" t="s">
        <v>22</v>
      </c>
      <c r="B133" s="9" t="s">
        <v>353</v>
      </c>
      <c r="C133" s="9" t="s">
        <v>354</v>
      </c>
      <c r="D133" s="53" t="s">
        <v>153</v>
      </c>
      <c r="E133" s="63">
        <v>40801</v>
      </c>
      <c r="F133" s="13" t="s">
        <v>26</v>
      </c>
      <c r="G133" s="62">
        <v>7000000</v>
      </c>
      <c r="H133" s="61" t="s">
        <v>676</v>
      </c>
      <c r="I133" s="41">
        <v>0</v>
      </c>
      <c r="J133" s="62">
        <v>0</v>
      </c>
      <c r="K133" s="41">
        <v>7000000</v>
      </c>
      <c r="L133" s="73" t="s">
        <v>27</v>
      </c>
      <c r="M133" s="61" t="s">
        <v>676</v>
      </c>
      <c r="N133" s="74">
        <v>0</v>
      </c>
      <c r="O133" s="78">
        <v>389588.06</v>
      </c>
      <c r="P133" s="79">
        <v>389588.06</v>
      </c>
      <c r="Q133" s="14">
        <v>389588.06</v>
      </c>
      <c r="S133" s="39"/>
    </row>
    <row r="134" spans="1:19" ht="15" customHeight="1" x14ac:dyDescent="0.25">
      <c r="A134" s="13" t="s">
        <v>22</v>
      </c>
      <c r="B134" s="9" t="s">
        <v>355</v>
      </c>
      <c r="C134" s="10" t="s">
        <v>356</v>
      </c>
      <c r="D134" s="51" t="s">
        <v>71</v>
      </c>
      <c r="E134" s="61">
        <v>40773</v>
      </c>
      <c r="F134" s="11" t="s">
        <v>26</v>
      </c>
      <c r="G134" s="62">
        <v>7500000</v>
      </c>
      <c r="H134" s="61" t="s">
        <v>676</v>
      </c>
      <c r="I134" s="41">
        <v>0</v>
      </c>
      <c r="J134" s="62">
        <v>0</v>
      </c>
      <c r="K134" s="41">
        <v>7500000</v>
      </c>
      <c r="L134" s="73" t="s">
        <v>27</v>
      </c>
      <c r="M134" s="61" t="s">
        <v>676</v>
      </c>
      <c r="N134" s="74">
        <v>0</v>
      </c>
      <c r="O134" s="78">
        <v>701041.67</v>
      </c>
      <c r="P134" s="79">
        <v>701041.67</v>
      </c>
      <c r="Q134" s="14">
        <v>701041.67</v>
      </c>
      <c r="S134" s="39"/>
    </row>
    <row r="135" spans="1:19" ht="15" customHeight="1" x14ac:dyDescent="0.25">
      <c r="A135" s="13" t="s">
        <v>22</v>
      </c>
      <c r="B135" s="9" t="s">
        <v>357</v>
      </c>
      <c r="C135" s="9" t="s">
        <v>358</v>
      </c>
      <c r="D135" s="53" t="s">
        <v>39</v>
      </c>
      <c r="E135" s="63">
        <v>40793</v>
      </c>
      <c r="F135" s="13" t="s">
        <v>26</v>
      </c>
      <c r="G135" s="62">
        <v>31929000</v>
      </c>
      <c r="H135" s="61" t="s">
        <v>676</v>
      </c>
      <c r="I135" s="41">
        <v>0</v>
      </c>
      <c r="J135" s="62">
        <v>0</v>
      </c>
      <c r="K135" s="41">
        <v>31929000</v>
      </c>
      <c r="L135" s="73" t="s">
        <v>27</v>
      </c>
      <c r="M135" s="61" t="s">
        <v>676</v>
      </c>
      <c r="N135" s="74">
        <v>0</v>
      </c>
      <c r="O135" s="78">
        <v>580043.5</v>
      </c>
      <c r="P135" s="79">
        <v>580043.5</v>
      </c>
      <c r="Q135" s="14">
        <v>580043.5</v>
      </c>
      <c r="S135" s="39"/>
    </row>
    <row r="136" spans="1:19" ht="15" customHeight="1" x14ac:dyDescent="0.25">
      <c r="A136" s="13" t="s">
        <v>22</v>
      </c>
      <c r="B136" s="9" t="s">
        <v>359</v>
      </c>
      <c r="C136" s="10" t="s">
        <v>360</v>
      </c>
      <c r="D136" s="51" t="s">
        <v>141</v>
      </c>
      <c r="E136" s="61">
        <v>40801</v>
      </c>
      <c r="F136" s="12" t="s">
        <v>26</v>
      </c>
      <c r="G136" s="62">
        <v>3500000</v>
      </c>
      <c r="H136" s="61" t="s">
        <v>676</v>
      </c>
      <c r="I136" s="41">
        <v>0</v>
      </c>
      <c r="J136" s="62">
        <v>0</v>
      </c>
      <c r="K136" s="41">
        <v>3500000</v>
      </c>
      <c r="L136" s="73" t="s">
        <v>27</v>
      </c>
      <c r="M136" s="61" t="s">
        <v>676</v>
      </c>
      <c r="N136" s="74">
        <v>0</v>
      </c>
      <c r="O136" s="78">
        <v>63194.45</v>
      </c>
      <c r="P136" s="79">
        <v>63194.45</v>
      </c>
      <c r="Q136" s="14">
        <v>63194.45</v>
      </c>
      <c r="S136" s="39"/>
    </row>
    <row r="137" spans="1:19" ht="15" customHeight="1" x14ac:dyDescent="0.25">
      <c r="A137" s="13" t="s">
        <v>22</v>
      </c>
      <c r="B137" s="9" t="s">
        <v>361</v>
      </c>
      <c r="C137" s="9" t="s">
        <v>362</v>
      </c>
      <c r="D137" s="53" t="s">
        <v>65</v>
      </c>
      <c r="E137" s="63">
        <v>40807</v>
      </c>
      <c r="F137" s="18" t="s">
        <v>32</v>
      </c>
      <c r="G137" s="62">
        <v>25000000</v>
      </c>
      <c r="H137" s="61" t="s">
        <v>676</v>
      </c>
      <c r="I137" s="41">
        <v>0</v>
      </c>
      <c r="J137" s="62">
        <v>0</v>
      </c>
      <c r="K137" s="41">
        <v>25000000</v>
      </c>
      <c r="L137" s="73" t="s">
        <v>33</v>
      </c>
      <c r="M137" s="61" t="s">
        <v>676</v>
      </c>
      <c r="N137" s="74">
        <v>0</v>
      </c>
      <c r="O137" s="78">
        <v>3096421.03</v>
      </c>
      <c r="P137" s="79">
        <v>3096421.03</v>
      </c>
      <c r="Q137" s="14">
        <v>3096421.03</v>
      </c>
      <c r="S137" s="39"/>
    </row>
    <row r="138" spans="1:19" ht="15" customHeight="1" x14ac:dyDescent="0.25">
      <c r="A138" s="13" t="s">
        <v>22</v>
      </c>
      <c r="B138" s="9" t="s">
        <v>363</v>
      </c>
      <c r="C138" s="10" t="s">
        <v>364</v>
      </c>
      <c r="D138" s="51" t="s">
        <v>177</v>
      </c>
      <c r="E138" s="61">
        <v>40801</v>
      </c>
      <c r="F138" s="12" t="s">
        <v>26</v>
      </c>
      <c r="G138" s="62">
        <v>81698000</v>
      </c>
      <c r="H138" s="61" t="s">
        <v>676</v>
      </c>
      <c r="I138" s="41">
        <v>0</v>
      </c>
      <c r="J138" s="62">
        <v>0</v>
      </c>
      <c r="K138" s="41">
        <v>81698000</v>
      </c>
      <c r="L138" s="73" t="s">
        <v>27</v>
      </c>
      <c r="M138" s="61" t="s">
        <v>676</v>
      </c>
      <c r="N138" s="74">
        <v>0</v>
      </c>
      <c r="O138" s="79">
        <v>5215246.1100000003</v>
      </c>
      <c r="P138" s="79">
        <v>5215246.1100000003</v>
      </c>
      <c r="Q138" s="14">
        <v>5215246.1100000003</v>
      </c>
      <c r="S138" s="39"/>
    </row>
    <row r="139" spans="1:19" ht="15" customHeight="1" x14ac:dyDescent="0.25">
      <c r="A139" s="13" t="s">
        <v>22</v>
      </c>
      <c r="B139" s="9" t="s">
        <v>365</v>
      </c>
      <c r="C139" s="9" t="s">
        <v>366</v>
      </c>
      <c r="D139" s="53" t="s">
        <v>200</v>
      </c>
      <c r="E139" s="63">
        <v>40808</v>
      </c>
      <c r="F139" s="18" t="s">
        <v>32</v>
      </c>
      <c r="G139" s="62">
        <v>11000000</v>
      </c>
      <c r="H139" s="61" t="s">
        <v>676</v>
      </c>
      <c r="I139" s="41">
        <v>0</v>
      </c>
      <c r="J139" s="62">
        <v>0</v>
      </c>
      <c r="K139" s="41">
        <v>11000000</v>
      </c>
      <c r="L139" s="73" t="s">
        <v>33</v>
      </c>
      <c r="M139" s="61" t="s">
        <v>676</v>
      </c>
      <c r="N139" s="74">
        <v>0</v>
      </c>
      <c r="O139" s="78">
        <v>1309446.25</v>
      </c>
      <c r="P139" s="79">
        <v>1309457.5</v>
      </c>
      <c r="Q139" s="14">
        <v>1309457.5</v>
      </c>
      <c r="S139" s="39"/>
    </row>
    <row r="140" spans="1:19" ht="15" customHeight="1" x14ac:dyDescent="0.25">
      <c r="A140" s="13" t="s">
        <v>22</v>
      </c>
      <c r="B140" s="9" t="s">
        <v>367</v>
      </c>
      <c r="C140" s="24" t="s">
        <v>368</v>
      </c>
      <c r="D140" s="59" t="s">
        <v>89</v>
      </c>
      <c r="E140" s="63">
        <v>40766</v>
      </c>
      <c r="F140" s="18" t="s">
        <v>26</v>
      </c>
      <c r="G140" s="62">
        <v>7800000</v>
      </c>
      <c r="H140" s="61" t="s">
        <v>676</v>
      </c>
      <c r="I140" s="41">
        <v>0</v>
      </c>
      <c r="J140" s="62">
        <v>0</v>
      </c>
      <c r="K140" s="41">
        <v>7800000</v>
      </c>
      <c r="L140" s="73" t="s">
        <v>27</v>
      </c>
      <c r="M140" s="61" t="s">
        <v>676</v>
      </c>
      <c r="N140" s="74">
        <v>0</v>
      </c>
      <c r="O140" s="78">
        <v>276069.17</v>
      </c>
      <c r="P140" s="79">
        <v>276069.17</v>
      </c>
      <c r="Q140" s="14">
        <v>276069.17</v>
      </c>
      <c r="S140" s="39"/>
    </row>
    <row r="141" spans="1:19" ht="15" customHeight="1" x14ac:dyDescent="0.25">
      <c r="A141" s="13" t="s">
        <v>22</v>
      </c>
      <c r="B141" s="9" t="s">
        <v>369</v>
      </c>
      <c r="C141" s="10" t="s">
        <v>370</v>
      </c>
      <c r="D141" s="51" t="s">
        <v>141</v>
      </c>
      <c r="E141" s="61">
        <v>40808</v>
      </c>
      <c r="F141" s="12" t="s">
        <v>26</v>
      </c>
      <c r="G141" s="62">
        <v>6853000</v>
      </c>
      <c r="H141" s="61" t="s">
        <v>676</v>
      </c>
      <c r="I141" s="41">
        <v>0</v>
      </c>
      <c r="J141" s="62">
        <v>0</v>
      </c>
      <c r="K141" s="41">
        <v>6853000</v>
      </c>
      <c r="L141" s="73" t="s">
        <v>27</v>
      </c>
      <c r="M141" s="61" t="s">
        <v>676</v>
      </c>
      <c r="N141" s="74">
        <v>0</v>
      </c>
      <c r="O141" s="78">
        <v>128414.08</v>
      </c>
      <c r="P141" s="79">
        <v>128414.08</v>
      </c>
      <c r="Q141" s="14">
        <v>128414.08</v>
      </c>
      <c r="S141" s="39"/>
    </row>
    <row r="142" spans="1:19" ht="15" customHeight="1" x14ac:dyDescent="0.25">
      <c r="A142" s="13" t="s">
        <v>22</v>
      </c>
      <c r="B142" s="9" t="s">
        <v>371</v>
      </c>
      <c r="C142" s="16" t="s">
        <v>91</v>
      </c>
      <c r="D142" s="52" t="s">
        <v>39</v>
      </c>
      <c r="E142" s="63">
        <v>40813</v>
      </c>
      <c r="F142" s="17" t="s">
        <v>26</v>
      </c>
      <c r="G142" s="62">
        <v>114068000</v>
      </c>
      <c r="H142" s="61" t="s">
        <v>676</v>
      </c>
      <c r="I142" s="41">
        <v>0</v>
      </c>
      <c r="J142" s="62">
        <v>0</v>
      </c>
      <c r="K142" s="41">
        <v>114068000</v>
      </c>
      <c r="L142" s="73" t="s">
        <v>27</v>
      </c>
      <c r="M142" s="61" t="s">
        <v>676</v>
      </c>
      <c r="N142" s="74">
        <v>0</v>
      </c>
      <c r="O142" s="78">
        <v>6303551.0899999999</v>
      </c>
      <c r="P142" s="78">
        <v>6303551.0899999999</v>
      </c>
      <c r="Q142" s="14">
        <v>6303551.0899999999</v>
      </c>
      <c r="S142" s="39"/>
    </row>
    <row r="143" spans="1:19" ht="15" customHeight="1" x14ac:dyDescent="0.25">
      <c r="A143" s="13" t="s">
        <v>22</v>
      </c>
      <c r="B143" s="9" t="s">
        <v>372</v>
      </c>
      <c r="C143" s="10" t="s">
        <v>317</v>
      </c>
      <c r="D143" s="51" t="s">
        <v>71</v>
      </c>
      <c r="E143" s="61">
        <v>40780</v>
      </c>
      <c r="F143" s="12" t="s">
        <v>26</v>
      </c>
      <c r="G143" s="62">
        <v>7398000</v>
      </c>
      <c r="H143" s="61" t="s">
        <v>676</v>
      </c>
      <c r="I143" s="41">
        <v>0</v>
      </c>
      <c r="J143" s="62">
        <v>0</v>
      </c>
      <c r="K143" s="41">
        <v>7398000</v>
      </c>
      <c r="L143" s="73" t="s">
        <v>27</v>
      </c>
      <c r="M143" s="61" t="s">
        <v>676</v>
      </c>
      <c r="N143" s="74">
        <v>0</v>
      </c>
      <c r="O143" s="78">
        <v>670425</v>
      </c>
      <c r="P143" s="79">
        <v>670425</v>
      </c>
      <c r="Q143" s="14">
        <v>670425</v>
      </c>
      <c r="S143" s="39"/>
    </row>
    <row r="144" spans="1:19" ht="15" customHeight="1" x14ac:dyDescent="0.25">
      <c r="A144" s="13" t="s">
        <v>22</v>
      </c>
      <c r="B144" s="9" t="s">
        <v>373</v>
      </c>
      <c r="C144" s="10" t="s">
        <v>374</v>
      </c>
      <c r="D144" s="51" t="s">
        <v>141</v>
      </c>
      <c r="E144" s="61">
        <v>40752</v>
      </c>
      <c r="F144" s="11" t="s">
        <v>26</v>
      </c>
      <c r="G144" s="62">
        <v>11000000</v>
      </c>
      <c r="H144" s="61" t="s">
        <v>676</v>
      </c>
      <c r="I144" s="41">
        <v>0</v>
      </c>
      <c r="J144" s="62">
        <v>0</v>
      </c>
      <c r="K144" s="41">
        <v>11000000</v>
      </c>
      <c r="L144" s="73" t="s">
        <v>27</v>
      </c>
      <c r="M144" s="61" t="s">
        <v>676</v>
      </c>
      <c r="N144" s="74">
        <v>0</v>
      </c>
      <c r="O144" s="78">
        <v>211750</v>
      </c>
      <c r="P144" s="79">
        <v>211750</v>
      </c>
      <c r="Q144" s="14">
        <v>211750</v>
      </c>
      <c r="S144" s="39"/>
    </row>
    <row r="145" spans="1:21" ht="15" customHeight="1" x14ac:dyDescent="0.25">
      <c r="A145" s="13" t="s">
        <v>22</v>
      </c>
      <c r="B145" s="9" t="s">
        <v>375</v>
      </c>
      <c r="C145" s="9" t="s">
        <v>376</v>
      </c>
      <c r="D145" s="53" t="s">
        <v>50</v>
      </c>
      <c r="E145" s="63">
        <v>40780</v>
      </c>
      <c r="F145" s="13" t="s">
        <v>26</v>
      </c>
      <c r="G145" s="62">
        <v>12500000</v>
      </c>
      <c r="H145" s="61" t="s">
        <v>676</v>
      </c>
      <c r="I145" s="41">
        <v>0</v>
      </c>
      <c r="J145" s="62">
        <v>0</v>
      </c>
      <c r="K145" s="41">
        <v>12500000</v>
      </c>
      <c r="L145" s="73" t="s">
        <v>27</v>
      </c>
      <c r="M145" s="61" t="s">
        <v>676</v>
      </c>
      <c r="N145" s="74">
        <v>0</v>
      </c>
      <c r="O145" s="78">
        <v>851462.5</v>
      </c>
      <c r="P145" s="79">
        <v>851462.5</v>
      </c>
      <c r="Q145" s="14">
        <v>851462.5</v>
      </c>
      <c r="S145" s="39"/>
    </row>
    <row r="146" spans="1:21" ht="15" customHeight="1" x14ac:dyDescent="0.25">
      <c r="A146" s="13" t="s">
        <v>22</v>
      </c>
      <c r="B146" s="9" t="s">
        <v>377</v>
      </c>
      <c r="C146" s="9" t="s">
        <v>378</v>
      </c>
      <c r="D146" s="53" t="s">
        <v>231</v>
      </c>
      <c r="E146" s="63">
        <v>40808</v>
      </c>
      <c r="F146" s="13" t="s">
        <v>26</v>
      </c>
      <c r="G146" s="62">
        <v>12562000</v>
      </c>
      <c r="H146" s="61" t="s">
        <v>676</v>
      </c>
      <c r="I146" s="41">
        <v>0</v>
      </c>
      <c r="J146" s="62">
        <v>0</v>
      </c>
      <c r="K146" s="41">
        <v>12562000</v>
      </c>
      <c r="L146" s="73" t="s">
        <v>27</v>
      </c>
      <c r="M146" s="61" t="s">
        <v>676</v>
      </c>
      <c r="N146" s="74">
        <v>0</v>
      </c>
      <c r="O146" s="78">
        <v>890755.78</v>
      </c>
      <c r="P146" s="79">
        <v>890755.78</v>
      </c>
      <c r="Q146" s="14">
        <v>890755.78</v>
      </c>
      <c r="S146" s="39"/>
    </row>
    <row r="147" spans="1:21" ht="15" customHeight="1" x14ac:dyDescent="0.25">
      <c r="A147" s="13" t="s">
        <v>22</v>
      </c>
      <c r="B147" s="9" t="s">
        <v>379</v>
      </c>
      <c r="C147" s="19" t="s">
        <v>380</v>
      </c>
      <c r="D147" s="54" t="s">
        <v>86</v>
      </c>
      <c r="E147" s="61">
        <v>40743</v>
      </c>
      <c r="F147" s="12" t="s">
        <v>26</v>
      </c>
      <c r="G147" s="62">
        <v>2597000</v>
      </c>
      <c r="H147" s="61" t="s">
        <v>676</v>
      </c>
      <c r="I147" s="41">
        <v>0</v>
      </c>
      <c r="J147" s="62">
        <v>0</v>
      </c>
      <c r="K147" s="41">
        <v>2597000</v>
      </c>
      <c r="L147" s="73" t="s">
        <v>27</v>
      </c>
      <c r="M147" s="61" t="s">
        <v>676</v>
      </c>
      <c r="N147" s="74">
        <v>0</v>
      </c>
      <c r="O147" s="78">
        <v>54392.73</v>
      </c>
      <c r="P147" s="79">
        <v>54392.73</v>
      </c>
      <c r="Q147" s="14">
        <v>54392.73</v>
      </c>
      <c r="S147" s="39"/>
    </row>
    <row r="148" spans="1:21" ht="15" customHeight="1" x14ac:dyDescent="0.25">
      <c r="A148" s="13" t="s">
        <v>22</v>
      </c>
      <c r="B148" s="9" t="s">
        <v>381</v>
      </c>
      <c r="C148" s="10" t="s">
        <v>382</v>
      </c>
      <c r="D148" s="51" t="s">
        <v>99</v>
      </c>
      <c r="E148" s="61">
        <v>40808</v>
      </c>
      <c r="F148" s="11" t="s">
        <v>26</v>
      </c>
      <c r="G148" s="62">
        <v>18724000</v>
      </c>
      <c r="H148" s="61" t="s">
        <v>676</v>
      </c>
      <c r="I148" s="41">
        <v>0</v>
      </c>
      <c r="J148" s="62">
        <v>0</v>
      </c>
      <c r="K148" s="41">
        <v>18724000</v>
      </c>
      <c r="L148" s="73" t="s">
        <v>27</v>
      </c>
      <c r="M148" s="61" t="s">
        <v>676</v>
      </c>
      <c r="N148" s="74">
        <v>0</v>
      </c>
      <c r="O148" s="78">
        <v>1466445</v>
      </c>
      <c r="P148" s="79">
        <v>1466445</v>
      </c>
      <c r="Q148" s="14">
        <v>1466445</v>
      </c>
      <c r="S148" s="39"/>
    </row>
    <row r="149" spans="1:21" ht="15" customHeight="1" x14ac:dyDescent="0.25">
      <c r="A149" s="13" t="s">
        <v>22</v>
      </c>
      <c r="B149" s="9" t="s">
        <v>385</v>
      </c>
      <c r="C149" s="9" t="s">
        <v>384</v>
      </c>
      <c r="D149" s="53" t="s">
        <v>65</v>
      </c>
      <c r="E149" s="63">
        <v>40808</v>
      </c>
      <c r="F149" s="18" t="s">
        <v>26</v>
      </c>
      <c r="G149" s="62">
        <v>13368000</v>
      </c>
      <c r="H149" s="61" t="s">
        <v>676</v>
      </c>
      <c r="I149" s="41">
        <v>0</v>
      </c>
      <c r="J149" s="62">
        <v>0</v>
      </c>
      <c r="K149" s="41">
        <v>13368000</v>
      </c>
      <c r="L149" s="73" t="s">
        <v>27</v>
      </c>
      <c r="M149" s="61" t="s">
        <v>676</v>
      </c>
      <c r="N149" s="74">
        <v>0</v>
      </c>
      <c r="O149" s="78">
        <v>551859.89</v>
      </c>
      <c r="P149" s="79">
        <v>551859.89</v>
      </c>
      <c r="Q149" s="14">
        <v>551859.89</v>
      </c>
      <c r="S149" s="39"/>
    </row>
    <row r="150" spans="1:21" ht="15" customHeight="1" x14ac:dyDescent="0.25">
      <c r="A150" s="13" t="s">
        <v>22</v>
      </c>
      <c r="B150" s="9" t="s">
        <v>388</v>
      </c>
      <c r="C150" s="9" t="s">
        <v>389</v>
      </c>
      <c r="D150" s="53" t="s">
        <v>174</v>
      </c>
      <c r="E150" s="63">
        <v>40807</v>
      </c>
      <c r="F150" s="18" t="s">
        <v>26</v>
      </c>
      <c r="G150" s="62">
        <v>2000000</v>
      </c>
      <c r="H150" s="61" t="s">
        <v>676</v>
      </c>
      <c r="I150" s="41">
        <v>0</v>
      </c>
      <c r="J150" s="62">
        <v>2000000</v>
      </c>
      <c r="K150" s="41">
        <v>0</v>
      </c>
      <c r="L150" s="73" t="s">
        <v>27</v>
      </c>
      <c r="M150" s="61" t="s">
        <v>676</v>
      </c>
      <c r="N150" s="74">
        <v>0</v>
      </c>
      <c r="O150" s="78">
        <v>93321.55</v>
      </c>
      <c r="P150" s="79">
        <v>93321.55</v>
      </c>
      <c r="Q150" s="14">
        <v>2093321.55</v>
      </c>
      <c r="S150" s="39"/>
    </row>
    <row r="151" spans="1:21" ht="15" customHeight="1" x14ac:dyDescent="0.25">
      <c r="A151" s="13" t="s">
        <v>22</v>
      </c>
      <c r="B151" s="9" t="s">
        <v>390</v>
      </c>
      <c r="C151" s="9" t="s">
        <v>391</v>
      </c>
      <c r="D151" s="53" t="s">
        <v>59</v>
      </c>
      <c r="E151" s="63">
        <v>40771</v>
      </c>
      <c r="F151" s="11" t="s">
        <v>26</v>
      </c>
      <c r="G151" s="62">
        <v>34900000</v>
      </c>
      <c r="H151" s="61" t="s">
        <v>676</v>
      </c>
      <c r="I151" s="41">
        <v>0</v>
      </c>
      <c r="J151" s="62">
        <v>0</v>
      </c>
      <c r="K151" s="41">
        <v>34900000</v>
      </c>
      <c r="L151" s="73" t="s">
        <v>27</v>
      </c>
      <c r="M151" s="61" t="s">
        <v>676</v>
      </c>
      <c r="N151" s="74">
        <v>0</v>
      </c>
      <c r="O151" s="78">
        <v>2497435</v>
      </c>
      <c r="P151" s="79">
        <v>2497435</v>
      </c>
      <c r="Q151" s="14">
        <v>2497435</v>
      </c>
      <c r="S151" s="39"/>
    </row>
    <row r="152" spans="1:21" ht="15" customHeight="1" x14ac:dyDescent="0.25">
      <c r="A152" s="13" t="s">
        <v>22</v>
      </c>
      <c r="B152" s="9" t="s">
        <v>392</v>
      </c>
      <c r="C152" s="10" t="s">
        <v>58</v>
      </c>
      <c r="D152" s="51" t="s">
        <v>59</v>
      </c>
      <c r="E152" s="61">
        <v>40813</v>
      </c>
      <c r="F152" s="12" t="s">
        <v>26</v>
      </c>
      <c r="G152" s="62">
        <v>3000000</v>
      </c>
      <c r="H152" s="61" t="s">
        <v>676</v>
      </c>
      <c r="I152" s="41">
        <v>0</v>
      </c>
      <c r="J152" s="62">
        <v>0</v>
      </c>
      <c r="K152" s="41">
        <v>3000000</v>
      </c>
      <c r="L152" s="73" t="s">
        <v>27</v>
      </c>
      <c r="M152" s="61" t="s">
        <v>676</v>
      </c>
      <c r="N152" s="74">
        <v>0</v>
      </c>
      <c r="O152" s="78">
        <v>62500</v>
      </c>
      <c r="P152" s="79">
        <v>62500</v>
      </c>
      <c r="Q152" s="14">
        <v>62500</v>
      </c>
      <c r="S152" s="39"/>
      <c r="T152" s="39"/>
      <c r="U152" s="85"/>
    </row>
    <row r="153" spans="1:21" ht="15" customHeight="1" x14ac:dyDescent="0.25">
      <c r="A153" s="13" t="s">
        <v>22</v>
      </c>
      <c r="B153" s="9" t="s">
        <v>393</v>
      </c>
      <c r="C153" s="9" t="s">
        <v>235</v>
      </c>
      <c r="D153" s="53" t="s">
        <v>174</v>
      </c>
      <c r="E153" s="63">
        <v>40743</v>
      </c>
      <c r="F153" s="18" t="s">
        <v>26</v>
      </c>
      <c r="G153" s="62">
        <v>4250000</v>
      </c>
      <c r="H153" s="61" t="s">
        <v>676</v>
      </c>
      <c r="I153" s="41">
        <v>0</v>
      </c>
      <c r="J153" s="62">
        <v>0</v>
      </c>
      <c r="K153" s="41">
        <v>4250000</v>
      </c>
      <c r="L153" s="73" t="s">
        <v>27</v>
      </c>
      <c r="M153" s="61" t="s">
        <v>676</v>
      </c>
      <c r="N153" s="74">
        <v>0</v>
      </c>
      <c r="O153" s="78">
        <v>82875</v>
      </c>
      <c r="P153" s="79">
        <v>82875</v>
      </c>
      <c r="Q153" s="14">
        <v>82875</v>
      </c>
      <c r="S153" s="39"/>
    </row>
    <row r="154" spans="1:21" ht="15" customHeight="1" x14ac:dyDescent="0.25">
      <c r="A154" s="13" t="s">
        <v>22</v>
      </c>
      <c r="B154" s="9" t="s">
        <v>394</v>
      </c>
      <c r="C154" s="10" t="s">
        <v>395</v>
      </c>
      <c r="D154" s="51" t="s">
        <v>99</v>
      </c>
      <c r="E154" s="61">
        <v>40766</v>
      </c>
      <c r="F154" s="12" t="s">
        <v>26</v>
      </c>
      <c r="G154" s="62">
        <v>4000000</v>
      </c>
      <c r="H154" s="61" t="s">
        <v>676</v>
      </c>
      <c r="I154" s="41">
        <v>0</v>
      </c>
      <c r="J154" s="62">
        <v>0</v>
      </c>
      <c r="K154" s="41">
        <v>4000000</v>
      </c>
      <c r="L154" s="73" t="s">
        <v>27</v>
      </c>
      <c r="M154" s="61" t="s">
        <v>676</v>
      </c>
      <c r="N154" s="74">
        <v>0</v>
      </c>
      <c r="O154" s="78">
        <v>75555.56</v>
      </c>
      <c r="P154" s="79">
        <v>75555.56</v>
      </c>
      <c r="Q154" s="14">
        <v>75555.56</v>
      </c>
      <c r="S154" s="39"/>
    </row>
    <row r="155" spans="1:21" x14ac:dyDescent="0.25">
      <c r="A155" s="13" t="s">
        <v>22</v>
      </c>
      <c r="B155" s="9" t="s">
        <v>396</v>
      </c>
      <c r="C155" s="9" t="s">
        <v>397</v>
      </c>
      <c r="D155" s="53" t="s">
        <v>71</v>
      </c>
      <c r="E155" s="63">
        <v>40759</v>
      </c>
      <c r="F155" s="18" t="s">
        <v>26</v>
      </c>
      <c r="G155" s="62">
        <v>3367000</v>
      </c>
      <c r="H155" s="61" t="s">
        <v>676</v>
      </c>
      <c r="I155" s="41">
        <v>0</v>
      </c>
      <c r="J155" s="62">
        <v>0</v>
      </c>
      <c r="K155" s="41">
        <v>3367000</v>
      </c>
      <c r="L155" s="73" t="s">
        <v>27</v>
      </c>
      <c r="M155" s="61" t="s">
        <v>676</v>
      </c>
      <c r="N155" s="74">
        <v>0</v>
      </c>
      <c r="O155" s="78">
        <v>65843.25</v>
      </c>
      <c r="P155" s="79">
        <v>65843.25</v>
      </c>
      <c r="Q155" s="14">
        <v>65843.25</v>
      </c>
      <c r="S155" s="39"/>
    </row>
    <row r="156" spans="1:21" ht="15" customHeight="1" x14ac:dyDescent="0.25">
      <c r="A156" s="13" t="s">
        <v>22</v>
      </c>
      <c r="B156" s="9" t="s">
        <v>398</v>
      </c>
      <c r="C156" s="10" t="s">
        <v>399</v>
      </c>
      <c r="D156" s="51" t="s">
        <v>39</v>
      </c>
      <c r="E156" s="61">
        <v>40799</v>
      </c>
      <c r="F156" s="12" t="s">
        <v>32</v>
      </c>
      <c r="G156" s="62">
        <v>3908000</v>
      </c>
      <c r="H156" s="61" t="s">
        <v>676</v>
      </c>
      <c r="I156" s="41">
        <v>0</v>
      </c>
      <c r="J156" s="62">
        <v>0</v>
      </c>
      <c r="K156" s="41">
        <v>3908000</v>
      </c>
      <c r="L156" s="73" t="s">
        <v>33</v>
      </c>
      <c r="M156" s="61" t="s">
        <v>676</v>
      </c>
      <c r="N156" s="74">
        <v>0</v>
      </c>
      <c r="O156" s="78">
        <v>185608.28</v>
      </c>
      <c r="P156" s="79">
        <v>185608.28</v>
      </c>
      <c r="Q156" s="14">
        <v>185608.28</v>
      </c>
      <c r="S156" s="39"/>
    </row>
    <row r="157" spans="1:21" ht="15" customHeight="1" x14ac:dyDescent="0.25">
      <c r="A157" s="13" t="s">
        <v>22</v>
      </c>
      <c r="B157" s="9" t="s">
        <v>400</v>
      </c>
      <c r="C157" s="10" t="s">
        <v>401</v>
      </c>
      <c r="D157" s="51" t="s">
        <v>56</v>
      </c>
      <c r="E157" s="61">
        <v>40771</v>
      </c>
      <c r="F157" s="12" t="s">
        <v>26</v>
      </c>
      <c r="G157" s="62">
        <v>4000000</v>
      </c>
      <c r="H157" s="61" t="s">
        <v>676</v>
      </c>
      <c r="I157" s="41">
        <v>0</v>
      </c>
      <c r="J157" s="62">
        <v>0</v>
      </c>
      <c r="K157" s="41">
        <v>4000000</v>
      </c>
      <c r="L157" s="73" t="s">
        <v>27</v>
      </c>
      <c r="M157" s="61" t="s">
        <v>676</v>
      </c>
      <c r="N157" s="74">
        <v>0</v>
      </c>
      <c r="O157" s="78">
        <v>75000</v>
      </c>
      <c r="P157" s="79">
        <v>75000</v>
      </c>
      <c r="Q157" s="14">
        <v>75000</v>
      </c>
      <c r="S157" s="39"/>
    </row>
    <row r="158" spans="1:21" ht="15" customHeight="1" x14ac:dyDescent="0.25">
      <c r="A158" s="13" t="s">
        <v>22</v>
      </c>
      <c r="B158" s="9" t="s">
        <v>402</v>
      </c>
      <c r="C158" s="10" t="s">
        <v>403</v>
      </c>
      <c r="D158" s="51" t="s">
        <v>165</v>
      </c>
      <c r="E158" s="61">
        <v>40773</v>
      </c>
      <c r="F158" s="12" t="s">
        <v>26</v>
      </c>
      <c r="G158" s="62">
        <v>11000000</v>
      </c>
      <c r="H158" s="61" t="s">
        <v>676</v>
      </c>
      <c r="I158" s="41">
        <v>0</v>
      </c>
      <c r="J158" s="62">
        <v>0</v>
      </c>
      <c r="K158" s="41">
        <v>11000000</v>
      </c>
      <c r="L158" s="73" t="s">
        <v>27</v>
      </c>
      <c r="M158" s="61" t="s">
        <v>676</v>
      </c>
      <c r="N158" s="74">
        <v>0</v>
      </c>
      <c r="O158" s="78">
        <v>246277.78</v>
      </c>
      <c r="P158" s="79">
        <v>246277.78</v>
      </c>
      <c r="Q158" s="14">
        <v>246277.78</v>
      </c>
      <c r="S158" s="39"/>
    </row>
    <row r="159" spans="1:21" ht="15" customHeight="1" x14ac:dyDescent="0.25">
      <c r="A159" s="13" t="s">
        <v>22</v>
      </c>
      <c r="B159" s="9" t="s">
        <v>404</v>
      </c>
      <c r="C159" s="10" t="s">
        <v>405</v>
      </c>
      <c r="D159" s="51" t="s">
        <v>200</v>
      </c>
      <c r="E159" s="61">
        <v>40799</v>
      </c>
      <c r="F159" s="12" t="s">
        <v>32</v>
      </c>
      <c r="G159" s="62">
        <v>1500000</v>
      </c>
      <c r="H159" s="61" t="s">
        <v>676</v>
      </c>
      <c r="I159" s="41">
        <v>0</v>
      </c>
      <c r="J159" s="62">
        <v>0</v>
      </c>
      <c r="K159" s="41">
        <v>1500000</v>
      </c>
      <c r="L159" s="73" t="s">
        <v>33</v>
      </c>
      <c r="M159" s="61" t="s">
        <v>676</v>
      </c>
      <c r="N159" s="74">
        <v>0</v>
      </c>
      <c r="O159" s="78">
        <v>60454.6</v>
      </c>
      <c r="P159" s="79">
        <v>60454.6</v>
      </c>
      <c r="Q159" s="14">
        <v>60454.6</v>
      </c>
      <c r="S159" s="39"/>
    </row>
    <row r="160" spans="1:21" ht="15" customHeight="1" x14ac:dyDescent="0.25">
      <c r="A160" s="13" t="s">
        <v>22</v>
      </c>
      <c r="B160" s="9" t="s">
        <v>406</v>
      </c>
      <c r="C160" s="9" t="s">
        <v>407</v>
      </c>
      <c r="D160" s="59" t="s">
        <v>47</v>
      </c>
      <c r="E160" s="63">
        <v>40764</v>
      </c>
      <c r="F160" s="18" t="s">
        <v>26</v>
      </c>
      <c r="G160" s="71">
        <v>7000000</v>
      </c>
      <c r="H160" s="61" t="s">
        <v>676</v>
      </c>
      <c r="I160" s="41">
        <v>0</v>
      </c>
      <c r="J160" s="71">
        <v>0</v>
      </c>
      <c r="K160" s="50">
        <v>7000000</v>
      </c>
      <c r="L160" s="73" t="s">
        <v>27</v>
      </c>
      <c r="M160" s="61" t="s">
        <v>676</v>
      </c>
      <c r="N160" s="74">
        <v>0</v>
      </c>
      <c r="O160" s="78">
        <v>138351.10999999999</v>
      </c>
      <c r="P160" s="82">
        <v>138351.10999999999</v>
      </c>
      <c r="Q160" s="14">
        <v>138351.10999999999</v>
      </c>
      <c r="S160" s="39"/>
    </row>
    <row r="161" spans="1:20" ht="15" customHeight="1" x14ac:dyDescent="0.25">
      <c r="A161" s="13" t="s">
        <v>22</v>
      </c>
      <c r="B161" s="9" t="s">
        <v>410</v>
      </c>
      <c r="C161" s="24" t="s">
        <v>411</v>
      </c>
      <c r="D161" s="53" t="s">
        <v>59</v>
      </c>
      <c r="E161" s="63">
        <v>40806</v>
      </c>
      <c r="F161" s="18" t="s">
        <v>26</v>
      </c>
      <c r="G161" s="62">
        <v>8000000</v>
      </c>
      <c r="H161" s="61" t="s">
        <v>676</v>
      </c>
      <c r="I161" s="41">
        <v>0</v>
      </c>
      <c r="J161" s="62">
        <v>0</v>
      </c>
      <c r="K161" s="41">
        <v>8000000</v>
      </c>
      <c r="L161" s="73" t="s">
        <v>27</v>
      </c>
      <c r="M161" s="61" t="s">
        <v>676</v>
      </c>
      <c r="N161" s="74">
        <v>0</v>
      </c>
      <c r="O161" s="78">
        <v>142444.44</v>
      </c>
      <c r="P161" s="79">
        <v>142444.44</v>
      </c>
      <c r="Q161" s="14">
        <v>142444.44</v>
      </c>
      <c r="S161" s="39"/>
    </row>
    <row r="162" spans="1:20" ht="15" customHeight="1" x14ac:dyDescent="0.25">
      <c r="A162" s="13" t="s">
        <v>22</v>
      </c>
      <c r="B162" s="9" t="s">
        <v>412</v>
      </c>
      <c r="C162" s="9" t="s">
        <v>413</v>
      </c>
      <c r="D162" s="53" t="s">
        <v>111</v>
      </c>
      <c r="E162" s="63">
        <v>40787</v>
      </c>
      <c r="F162" s="18" t="s">
        <v>26</v>
      </c>
      <c r="G162" s="62">
        <v>2727000</v>
      </c>
      <c r="H162" s="61" t="s">
        <v>676</v>
      </c>
      <c r="I162" s="41">
        <v>0</v>
      </c>
      <c r="J162" s="62">
        <v>0</v>
      </c>
      <c r="K162" s="41">
        <v>2727000</v>
      </c>
      <c r="L162" s="73" t="s">
        <v>27</v>
      </c>
      <c r="M162" s="61" t="s">
        <v>676</v>
      </c>
      <c r="N162" s="74">
        <v>0</v>
      </c>
      <c r="O162" s="78">
        <v>197751</v>
      </c>
      <c r="P162" s="79">
        <v>197751</v>
      </c>
      <c r="Q162" s="14">
        <v>197751</v>
      </c>
      <c r="S162" s="39"/>
    </row>
    <row r="163" spans="1:20" ht="15" customHeight="1" x14ac:dyDescent="0.25">
      <c r="A163" s="13" t="s">
        <v>22</v>
      </c>
      <c r="B163" s="9" t="s">
        <v>414</v>
      </c>
      <c r="C163" s="10" t="s">
        <v>233</v>
      </c>
      <c r="D163" s="51" t="s">
        <v>99</v>
      </c>
      <c r="E163" s="61">
        <v>40785</v>
      </c>
      <c r="F163" s="11" t="s">
        <v>26</v>
      </c>
      <c r="G163" s="62">
        <v>12852000</v>
      </c>
      <c r="H163" s="61" t="s">
        <v>676</v>
      </c>
      <c r="I163" s="41">
        <v>0</v>
      </c>
      <c r="J163" s="62">
        <v>0</v>
      </c>
      <c r="K163" s="41">
        <v>12852000</v>
      </c>
      <c r="L163" s="73" t="s">
        <v>27</v>
      </c>
      <c r="M163" s="61" t="s">
        <v>676</v>
      </c>
      <c r="N163" s="74">
        <v>0</v>
      </c>
      <c r="O163" s="78">
        <v>370886.23</v>
      </c>
      <c r="P163" s="79">
        <v>370886.23</v>
      </c>
      <c r="Q163" s="14">
        <v>370886.23</v>
      </c>
      <c r="S163" s="39"/>
    </row>
    <row r="164" spans="1:20" ht="15" customHeight="1" x14ac:dyDescent="0.25">
      <c r="A164" s="13" t="s">
        <v>22</v>
      </c>
      <c r="B164" s="9" t="s">
        <v>415</v>
      </c>
      <c r="C164" s="10" t="s">
        <v>416</v>
      </c>
      <c r="D164" s="51" t="s">
        <v>86</v>
      </c>
      <c r="E164" s="61">
        <v>40724</v>
      </c>
      <c r="F164" s="12" t="s">
        <v>26</v>
      </c>
      <c r="G164" s="62">
        <v>11301000</v>
      </c>
      <c r="H164" s="61" t="s">
        <v>676</v>
      </c>
      <c r="I164" s="41">
        <v>0</v>
      </c>
      <c r="J164" s="62">
        <v>0</v>
      </c>
      <c r="K164" s="41">
        <v>11301000</v>
      </c>
      <c r="L164" s="73" t="s">
        <v>27</v>
      </c>
      <c r="M164" s="61" t="s">
        <v>676</v>
      </c>
      <c r="N164" s="74">
        <v>0</v>
      </c>
      <c r="O164" s="78">
        <v>247680.26</v>
      </c>
      <c r="P164" s="79">
        <v>247680.26</v>
      </c>
      <c r="Q164" s="14">
        <v>247680.26</v>
      </c>
      <c r="S164" s="39"/>
    </row>
    <row r="165" spans="1:20" ht="15" customHeight="1" x14ac:dyDescent="0.25">
      <c r="A165" s="13" t="s">
        <v>22</v>
      </c>
      <c r="B165" s="9" t="s">
        <v>419</v>
      </c>
      <c r="C165" s="10" t="s">
        <v>420</v>
      </c>
      <c r="D165" s="51" t="s">
        <v>125</v>
      </c>
      <c r="E165" s="61">
        <v>40778</v>
      </c>
      <c r="F165" s="12" t="s">
        <v>26</v>
      </c>
      <c r="G165" s="62">
        <v>16169000</v>
      </c>
      <c r="H165" s="61" t="s">
        <v>676</v>
      </c>
      <c r="I165" s="41">
        <v>0</v>
      </c>
      <c r="J165" s="62">
        <v>0</v>
      </c>
      <c r="K165" s="41">
        <v>16169000</v>
      </c>
      <c r="L165" s="73" t="s">
        <v>27</v>
      </c>
      <c r="M165" s="61" t="s">
        <v>676</v>
      </c>
      <c r="N165" s="74">
        <v>0</v>
      </c>
      <c r="O165" s="79">
        <v>874146.34</v>
      </c>
      <c r="P165" s="79">
        <v>874146.34</v>
      </c>
      <c r="Q165" s="14">
        <v>874146.34</v>
      </c>
      <c r="S165" s="39"/>
    </row>
    <row r="166" spans="1:20" ht="15" customHeight="1" x14ac:dyDescent="0.25">
      <c r="A166" s="13" t="s">
        <v>22</v>
      </c>
      <c r="B166" s="9" t="s">
        <v>421</v>
      </c>
      <c r="C166" s="10" t="s">
        <v>348</v>
      </c>
      <c r="D166" s="51" t="s">
        <v>125</v>
      </c>
      <c r="E166" s="61">
        <v>40773</v>
      </c>
      <c r="F166" s="12" t="s">
        <v>26</v>
      </c>
      <c r="G166" s="62">
        <v>22995000</v>
      </c>
      <c r="H166" s="61" t="s">
        <v>676</v>
      </c>
      <c r="I166" s="41">
        <v>0</v>
      </c>
      <c r="J166" s="62">
        <v>22995000</v>
      </c>
      <c r="K166" s="41">
        <v>0</v>
      </c>
      <c r="L166" s="73" t="s">
        <v>27</v>
      </c>
      <c r="M166" s="61" t="s">
        <v>676</v>
      </c>
      <c r="N166" s="74">
        <v>0</v>
      </c>
      <c r="O166" s="78">
        <v>1564937.5</v>
      </c>
      <c r="P166" s="79">
        <v>1564937.5</v>
      </c>
      <c r="Q166" s="14">
        <v>24559937.5</v>
      </c>
      <c r="S166" s="39"/>
    </row>
    <row r="167" spans="1:20" ht="15" customHeight="1" x14ac:dyDescent="0.25">
      <c r="A167" s="13" t="s">
        <v>22</v>
      </c>
      <c r="B167" s="9" t="s">
        <v>421</v>
      </c>
      <c r="C167" s="9" t="s">
        <v>422</v>
      </c>
      <c r="D167" s="53" t="s">
        <v>309</v>
      </c>
      <c r="E167" s="63">
        <v>40745</v>
      </c>
      <c r="F167" s="13" t="s">
        <v>26</v>
      </c>
      <c r="G167" s="62">
        <v>52500000</v>
      </c>
      <c r="H167" s="61" t="s">
        <v>676</v>
      </c>
      <c r="I167" s="41">
        <v>0</v>
      </c>
      <c r="J167" s="62">
        <v>0</v>
      </c>
      <c r="K167" s="41">
        <v>52500000</v>
      </c>
      <c r="L167" s="73" t="s">
        <v>27</v>
      </c>
      <c r="M167" s="61" t="s">
        <v>676</v>
      </c>
      <c r="N167" s="74">
        <v>0</v>
      </c>
      <c r="O167" s="78">
        <v>5042919.17</v>
      </c>
      <c r="P167" s="79">
        <v>5042919.17</v>
      </c>
      <c r="Q167" s="14">
        <v>5042919.17</v>
      </c>
      <c r="S167" s="39"/>
    </row>
    <row r="168" spans="1:20" ht="15" customHeight="1" x14ac:dyDescent="0.25">
      <c r="A168" s="13" t="s">
        <v>22</v>
      </c>
      <c r="B168" s="9" t="s">
        <v>423</v>
      </c>
      <c r="C168" s="9" t="s">
        <v>424</v>
      </c>
      <c r="D168" s="53" t="s">
        <v>39</v>
      </c>
      <c r="E168" s="63">
        <v>40801</v>
      </c>
      <c r="F168" s="18" t="s">
        <v>32</v>
      </c>
      <c r="G168" s="62">
        <v>1500000</v>
      </c>
      <c r="H168" s="61" t="s">
        <v>676</v>
      </c>
      <c r="I168" s="41">
        <v>0</v>
      </c>
      <c r="J168" s="62">
        <v>0</v>
      </c>
      <c r="K168" s="41">
        <v>1500000</v>
      </c>
      <c r="L168" s="73" t="s">
        <v>33</v>
      </c>
      <c r="M168" s="61" t="s">
        <v>676</v>
      </c>
      <c r="N168" s="74">
        <v>0</v>
      </c>
      <c r="O168" s="78">
        <v>41915.980000000003</v>
      </c>
      <c r="P168" s="79">
        <v>41915.980000000003</v>
      </c>
      <c r="Q168" s="14">
        <v>41915.980000000003</v>
      </c>
      <c r="S168" s="39"/>
    </row>
    <row r="169" spans="1:20" ht="15" customHeight="1" x14ac:dyDescent="0.25">
      <c r="A169" s="13" t="s">
        <v>22</v>
      </c>
      <c r="B169" s="9" t="s">
        <v>425</v>
      </c>
      <c r="C169" s="9" t="s">
        <v>426</v>
      </c>
      <c r="D169" s="53" t="s">
        <v>177</v>
      </c>
      <c r="E169" s="63">
        <v>40808</v>
      </c>
      <c r="F169" s="18" t="s">
        <v>26</v>
      </c>
      <c r="G169" s="62">
        <v>7000000</v>
      </c>
      <c r="H169" s="61" t="s">
        <v>676</v>
      </c>
      <c r="I169" s="41">
        <v>0</v>
      </c>
      <c r="J169" s="62">
        <v>0</v>
      </c>
      <c r="K169" s="41">
        <v>7000000</v>
      </c>
      <c r="L169" s="73" t="s">
        <v>27</v>
      </c>
      <c r="M169" s="61" t="s">
        <v>676</v>
      </c>
      <c r="N169" s="74">
        <v>0</v>
      </c>
      <c r="O169" s="78">
        <v>258157.78</v>
      </c>
      <c r="P169" s="79">
        <v>258157.78</v>
      </c>
      <c r="Q169" s="14">
        <v>258157.78</v>
      </c>
      <c r="S169" s="39"/>
    </row>
    <row r="170" spans="1:20" ht="15" customHeight="1" x14ac:dyDescent="0.25">
      <c r="A170" s="13" t="s">
        <v>22</v>
      </c>
      <c r="B170" s="9" t="s">
        <v>427</v>
      </c>
      <c r="C170" s="19" t="s">
        <v>428</v>
      </c>
      <c r="D170" s="54" t="s">
        <v>268</v>
      </c>
      <c r="E170" s="61">
        <v>40799</v>
      </c>
      <c r="F170" s="12" t="s">
        <v>32</v>
      </c>
      <c r="G170" s="62">
        <v>6800000</v>
      </c>
      <c r="H170" s="61" t="s">
        <v>676</v>
      </c>
      <c r="I170" s="41">
        <v>0</v>
      </c>
      <c r="J170" s="62">
        <v>0</v>
      </c>
      <c r="K170" s="41">
        <v>6800000</v>
      </c>
      <c r="L170" s="73" t="s">
        <v>33</v>
      </c>
      <c r="M170" s="61" t="s">
        <v>676</v>
      </c>
      <c r="N170" s="74">
        <v>0</v>
      </c>
      <c r="O170" s="78">
        <v>277288.88</v>
      </c>
      <c r="P170" s="79">
        <v>277288.88</v>
      </c>
      <c r="Q170" s="14">
        <v>277288.88</v>
      </c>
      <c r="S170" s="39"/>
    </row>
    <row r="171" spans="1:20" ht="15" customHeight="1" x14ac:dyDescent="0.25">
      <c r="A171" s="13" t="s">
        <v>22</v>
      </c>
      <c r="B171" s="9" t="s">
        <v>433</v>
      </c>
      <c r="C171" s="9" t="s">
        <v>434</v>
      </c>
      <c r="D171" s="53" t="s">
        <v>31</v>
      </c>
      <c r="E171" s="63">
        <v>40780</v>
      </c>
      <c r="F171" s="18" t="s">
        <v>26</v>
      </c>
      <c r="G171" s="62">
        <v>6000000</v>
      </c>
      <c r="H171" s="61" t="s">
        <v>676</v>
      </c>
      <c r="I171" s="41">
        <v>0</v>
      </c>
      <c r="J171" s="62">
        <v>0</v>
      </c>
      <c r="K171" s="41">
        <v>6000000</v>
      </c>
      <c r="L171" s="73" t="s">
        <v>27</v>
      </c>
      <c r="M171" s="61" t="s">
        <v>676</v>
      </c>
      <c r="N171" s="74">
        <v>0</v>
      </c>
      <c r="O171" s="78">
        <v>129998</v>
      </c>
      <c r="P171" s="79">
        <v>129998</v>
      </c>
      <c r="Q171" s="14">
        <v>129998</v>
      </c>
      <c r="S171" s="39"/>
    </row>
    <row r="172" spans="1:20" ht="15" customHeight="1" x14ac:dyDescent="0.25">
      <c r="A172" s="13" t="s">
        <v>22</v>
      </c>
      <c r="B172" s="9" t="s">
        <v>435</v>
      </c>
      <c r="C172" s="9" t="s">
        <v>391</v>
      </c>
      <c r="D172" s="53" t="s">
        <v>59</v>
      </c>
      <c r="E172" s="63">
        <v>40773</v>
      </c>
      <c r="F172" s="13" t="s">
        <v>26</v>
      </c>
      <c r="G172" s="62">
        <v>18350000</v>
      </c>
      <c r="H172" s="61" t="s">
        <v>676</v>
      </c>
      <c r="I172" s="41">
        <v>0</v>
      </c>
      <c r="J172" s="62">
        <v>0</v>
      </c>
      <c r="K172" s="41">
        <v>18350000</v>
      </c>
      <c r="L172" s="73" t="s">
        <v>27</v>
      </c>
      <c r="M172" s="61" t="s">
        <v>676</v>
      </c>
      <c r="N172" s="74">
        <v>0</v>
      </c>
      <c r="O172" s="78">
        <v>676709.95</v>
      </c>
      <c r="P172" s="78">
        <v>676709.95</v>
      </c>
      <c r="Q172" s="14">
        <v>676709.95</v>
      </c>
      <c r="S172" s="39"/>
    </row>
    <row r="173" spans="1:20" ht="15" customHeight="1" x14ac:dyDescent="0.25">
      <c r="A173" s="13" t="s">
        <v>22</v>
      </c>
      <c r="B173" s="9" t="s">
        <v>436</v>
      </c>
      <c r="C173" s="10" t="s">
        <v>437</v>
      </c>
      <c r="D173" s="51" t="s">
        <v>209</v>
      </c>
      <c r="E173" s="61">
        <v>40799</v>
      </c>
      <c r="F173" s="12" t="s">
        <v>32</v>
      </c>
      <c r="G173" s="62">
        <v>2000000</v>
      </c>
      <c r="H173" s="61" t="s">
        <v>676</v>
      </c>
      <c r="I173" s="41">
        <v>0</v>
      </c>
      <c r="J173" s="62">
        <v>0</v>
      </c>
      <c r="K173" s="41">
        <v>2000000</v>
      </c>
      <c r="L173" s="73" t="s">
        <v>33</v>
      </c>
      <c r="M173" s="61" t="s">
        <v>676</v>
      </c>
      <c r="N173" s="74">
        <v>0</v>
      </c>
      <c r="O173" s="78">
        <v>275306.23</v>
      </c>
      <c r="P173" s="79">
        <v>275306.23</v>
      </c>
      <c r="Q173" s="14">
        <v>275306.23</v>
      </c>
      <c r="S173" s="39"/>
    </row>
    <row r="174" spans="1:20" ht="15" customHeight="1" x14ac:dyDescent="0.25">
      <c r="A174" s="13" t="s">
        <v>22</v>
      </c>
      <c r="B174" s="9" t="s">
        <v>438</v>
      </c>
      <c r="C174" s="9" t="s">
        <v>439</v>
      </c>
      <c r="D174" s="53" t="s">
        <v>71</v>
      </c>
      <c r="E174" s="63">
        <v>40800</v>
      </c>
      <c r="F174" s="18" t="s">
        <v>26</v>
      </c>
      <c r="G174" s="62">
        <v>3500000</v>
      </c>
      <c r="H174" s="61" t="s">
        <v>676</v>
      </c>
      <c r="I174" s="41">
        <v>0</v>
      </c>
      <c r="J174" s="62">
        <v>0</v>
      </c>
      <c r="K174" s="41">
        <v>3500000</v>
      </c>
      <c r="L174" s="73" t="s">
        <v>27</v>
      </c>
      <c r="M174" s="61" t="s">
        <v>676</v>
      </c>
      <c r="N174" s="74">
        <v>0</v>
      </c>
      <c r="O174" s="78">
        <v>62902.78</v>
      </c>
      <c r="P174" s="79">
        <v>62902.78</v>
      </c>
      <c r="Q174" s="14">
        <v>62902.78</v>
      </c>
      <c r="S174" s="39"/>
      <c r="T174" s="84"/>
    </row>
    <row r="175" spans="1:20" ht="15" customHeight="1" x14ac:dyDescent="0.25">
      <c r="A175" s="13" t="s">
        <v>22</v>
      </c>
      <c r="B175" s="9" t="s">
        <v>440</v>
      </c>
      <c r="C175" s="35" t="s">
        <v>441</v>
      </c>
      <c r="D175" s="60" t="s">
        <v>39</v>
      </c>
      <c r="E175" s="72">
        <v>40766</v>
      </c>
      <c r="F175" s="36" t="s">
        <v>26</v>
      </c>
      <c r="G175" s="62">
        <v>6600000</v>
      </c>
      <c r="H175" s="61" t="s">
        <v>676</v>
      </c>
      <c r="I175" s="41">
        <v>0</v>
      </c>
      <c r="J175" s="62">
        <v>0</v>
      </c>
      <c r="K175" s="41">
        <v>6600000</v>
      </c>
      <c r="L175" s="73" t="s">
        <v>27</v>
      </c>
      <c r="M175" s="61" t="s">
        <v>676</v>
      </c>
      <c r="N175" s="74">
        <v>0</v>
      </c>
      <c r="O175" s="78">
        <v>172643.33</v>
      </c>
      <c r="P175" s="79">
        <v>172643.33</v>
      </c>
      <c r="Q175" s="14">
        <v>172643.33</v>
      </c>
      <c r="S175" s="39"/>
    </row>
    <row r="176" spans="1:20" ht="15" customHeight="1" x14ac:dyDescent="0.25">
      <c r="A176" s="13" t="s">
        <v>22</v>
      </c>
      <c r="B176" s="9" t="s">
        <v>442</v>
      </c>
      <c r="C176" s="9" t="s">
        <v>443</v>
      </c>
      <c r="D176" s="53" t="s">
        <v>200</v>
      </c>
      <c r="E176" s="63">
        <v>40773</v>
      </c>
      <c r="F176" s="18" t="s">
        <v>26</v>
      </c>
      <c r="G176" s="62">
        <v>6000000</v>
      </c>
      <c r="H176" s="61" t="s">
        <v>676</v>
      </c>
      <c r="I176" s="41">
        <v>0</v>
      </c>
      <c r="J176" s="62">
        <v>0</v>
      </c>
      <c r="K176" s="41">
        <v>6000000</v>
      </c>
      <c r="L176" s="73" t="s">
        <v>27</v>
      </c>
      <c r="M176" s="61" t="s">
        <v>676</v>
      </c>
      <c r="N176" s="74">
        <v>0</v>
      </c>
      <c r="O176" s="78">
        <v>560833.32999999996</v>
      </c>
      <c r="P176" s="79">
        <v>560833.32999999996</v>
      </c>
      <c r="Q176" s="14">
        <v>560833.32999999996</v>
      </c>
      <c r="S176" s="39"/>
    </row>
    <row r="177" spans="1:19" ht="15" customHeight="1" x14ac:dyDescent="0.25">
      <c r="A177" s="13" t="s">
        <v>22</v>
      </c>
      <c r="B177" s="9" t="s">
        <v>444</v>
      </c>
      <c r="C177" s="9" t="s">
        <v>445</v>
      </c>
      <c r="D177" s="53" t="s">
        <v>446</v>
      </c>
      <c r="E177" s="63">
        <v>40808</v>
      </c>
      <c r="F177" s="13" t="s">
        <v>26</v>
      </c>
      <c r="G177" s="62">
        <v>8500000</v>
      </c>
      <c r="H177" s="61" t="s">
        <v>676</v>
      </c>
      <c r="I177" s="41">
        <v>0</v>
      </c>
      <c r="J177" s="62">
        <v>0</v>
      </c>
      <c r="K177" s="41">
        <v>8500000</v>
      </c>
      <c r="L177" s="73" t="s">
        <v>27</v>
      </c>
      <c r="M177" s="61" t="s">
        <v>676</v>
      </c>
      <c r="N177" s="74">
        <v>0</v>
      </c>
      <c r="O177" s="78">
        <v>167875</v>
      </c>
      <c r="P177" s="79">
        <v>167875</v>
      </c>
      <c r="Q177" s="14">
        <v>167875</v>
      </c>
      <c r="S177" s="39"/>
    </row>
    <row r="178" spans="1:19" ht="15" customHeight="1" x14ac:dyDescent="0.25">
      <c r="A178" s="13" t="s">
        <v>22</v>
      </c>
      <c r="B178" s="9" t="s">
        <v>447</v>
      </c>
      <c r="C178" s="10" t="s">
        <v>211</v>
      </c>
      <c r="D178" s="51" t="s">
        <v>111</v>
      </c>
      <c r="E178" s="61">
        <v>40745</v>
      </c>
      <c r="F178" s="12" t="s">
        <v>26</v>
      </c>
      <c r="G178" s="62">
        <v>26303000</v>
      </c>
      <c r="H178" s="61" t="s">
        <v>676</v>
      </c>
      <c r="I178" s="41">
        <v>0</v>
      </c>
      <c r="J178" s="62">
        <v>0</v>
      </c>
      <c r="K178" s="41">
        <v>26303000</v>
      </c>
      <c r="L178" s="73" t="s">
        <v>27</v>
      </c>
      <c r="M178" s="61" t="s">
        <v>676</v>
      </c>
      <c r="N178" s="74">
        <v>0</v>
      </c>
      <c r="O178" s="78">
        <v>511447.22</v>
      </c>
      <c r="P178" s="79">
        <v>511447.22</v>
      </c>
      <c r="Q178" s="14">
        <v>511447.22</v>
      </c>
      <c r="S178" s="39"/>
    </row>
    <row r="179" spans="1:19" ht="15" customHeight="1" x14ac:dyDescent="0.25">
      <c r="A179" s="13" t="s">
        <v>22</v>
      </c>
      <c r="B179" s="9" t="s">
        <v>448</v>
      </c>
      <c r="C179" s="19" t="s">
        <v>121</v>
      </c>
      <c r="D179" s="54" t="s">
        <v>99</v>
      </c>
      <c r="E179" s="64">
        <v>40759</v>
      </c>
      <c r="F179" s="12" t="s">
        <v>26</v>
      </c>
      <c r="G179" s="62">
        <v>7000000</v>
      </c>
      <c r="H179" s="61" t="s">
        <v>676</v>
      </c>
      <c r="I179" s="41">
        <v>0</v>
      </c>
      <c r="J179" s="62">
        <v>7000000</v>
      </c>
      <c r="K179" s="41">
        <v>0</v>
      </c>
      <c r="L179" s="73" t="s">
        <v>27</v>
      </c>
      <c r="M179" s="61" t="s">
        <v>676</v>
      </c>
      <c r="N179" s="74">
        <v>0</v>
      </c>
      <c r="O179" s="78">
        <v>73888.89</v>
      </c>
      <c r="P179" s="79">
        <v>73888.89</v>
      </c>
      <c r="Q179" s="14">
        <v>7073888.8899999997</v>
      </c>
      <c r="S179" s="39"/>
    </row>
    <row r="180" spans="1:19" ht="15" customHeight="1" x14ac:dyDescent="0.25">
      <c r="A180" s="13" t="s">
        <v>22</v>
      </c>
      <c r="B180" s="9" t="s">
        <v>449</v>
      </c>
      <c r="C180" s="37" t="s">
        <v>450</v>
      </c>
      <c r="D180" s="51" t="s">
        <v>65</v>
      </c>
      <c r="E180" s="63">
        <v>40794</v>
      </c>
      <c r="F180" s="11" t="s">
        <v>26</v>
      </c>
      <c r="G180" s="62">
        <v>6800000</v>
      </c>
      <c r="H180" s="61" t="s">
        <v>676</v>
      </c>
      <c r="I180" s="41">
        <v>0</v>
      </c>
      <c r="J180" s="62">
        <v>0</v>
      </c>
      <c r="K180" s="41">
        <v>6800000</v>
      </c>
      <c r="L180" s="73" t="s">
        <v>27</v>
      </c>
      <c r="M180" s="61" t="s">
        <v>676</v>
      </c>
      <c r="N180" s="74">
        <v>0</v>
      </c>
      <c r="O180" s="78">
        <v>160350.66</v>
      </c>
      <c r="P180" s="79">
        <v>160350.66</v>
      </c>
      <c r="Q180" s="14">
        <v>160350.66</v>
      </c>
      <c r="S180" s="39"/>
    </row>
    <row r="181" spans="1:19" ht="15" customHeight="1" x14ac:dyDescent="0.25">
      <c r="A181" s="13" t="s">
        <v>22</v>
      </c>
      <c r="B181" s="9" t="s">
        <v>451</v>
      </c>
      <c r="C181" s="9" t="s">
        <v>452</v>
      </c>
      <c r="D181" s="53" t="s">
        <v>59</v>
      </c>
      <c r="E181" s="63">
        <v>40794</v>
      </c>
      <c r="F181" s="18" t="s">
        <v>26</v>
      </c>
      <c r="G181" s="62">
        <v>2000000</v>
      </c>
      <c r="H181" s="61" t="s">
        <v>676</v>
      </c>
      <c r="I181" s="41">
        <v>0</v>
      </c>
      <c r="J181" s="62">
        <v>0</v>
      </c>
      <c r="K181" s="41">
        <v>2000000</v>
      </c>
      <c r="L181" s="73" t="s">
        <v>27</v>
      </c>
      <c r="M181" s="61" t="s">
        <v>676</v>
      </c>
      <c r="N181" s="74">
        <v>0</v>
      </c>
      <c r="O181" s="78">
        <v>49833.33</v>
      </c>
      <c r="P181" s="79">
        <v>49833.33</v>
      </c>
      <c r="Q181" s="14">
        <v>49833.33</v>
      </c>
      <c r="S181" s="39"/>
    </row>
    <row r="182" spans="1:19" ht="15" customHeight="1" x14ac:dyDescent="0.25">
      <c r="A182" s="13" t="s">
        <v>22</v>
      </c>
      <c r="B182" s="9" t="s">
        <v>453</v>
      </c>
      <c r="C182" s="9" t="s">
        <v>454</v>
      </c>
      <c r="D182" s="53" t="s">
        <v>204</v>
      </c>
      <c r="E182" s="63">
        <v>40780</v>
      </c>
      <c r="F182" s="13" t="s">
        <v>26</v>
      </c>
      <c r="G182" s="62">
        <v>32000000</v>
      </c>
      <c r="H182" s="61" t="s">
        <v>676</v>
      </c>
      <c r="I182" s="41">
        <v>0</v>
      </c>
      <c r="J182" s="62">
        <v>0</v>
      </c>
      <c r="K182" s="41">
        <v>32000000</v>
      </c>
      <c r="L182" s="73" t="s">
        <v>27</v>
      </c>
      <c r="M182" s="61" t="s">
        <v>676</v>
      </c>
      <c r="N182" s="74">
        <v>0</v>
      </c>
      <c r="O182" s="78">
        <v>2591355</v>
      </c>
      <c r="P182" s="79">
        <v>2591355</v>
      </c>
      <c r="Q182" s="14">
        <v>2591355</v>
      </c>
      <c r="S182" s="39"/>
    </row>
    <row r="183" spans="1:19" ht="15" customHeight="1" x14ac:dyDescent="0.25">
      <c r="A183" s="13" t="s">
        <v>22</v>
      </c>
      <c r="B183" s="9" t="s">
        <v>455</v>
      </c>
      <c r="C183" s="10" t="s">
        <v>456</v>
      </c>
      <c r="D183" s="51" t="s">
        <v>200</v>
      </c>
      <c r="E183" s="61">
        <v>40793</v>
      </c>
      <c r="F183" s="12" t="s">
        <v>32</v>
      </c>
      <c r="G183" s="62">
        <v>5115000</v>
      </c>
      <c r="H183" s="61" t="s">
        <v>676</v>
      </c>
      <c r="I183" s="41">
        <v>0</v>
      </c>
      <c r="J183" s="62">
        <v>0</v>
      </c>
      <c r="K183" s="41">
        <v>5115000</v>
      </c>
      <c r="L183" s="73" t="s">
        <v>33</v>
      </c>
      <c r="M183" s="61" t="s">
        <v>676</v>
      </c>
      <c r="N183" s="74">
        <v>0</v>
      </c>
      <c r="O183" s="78">
        <v>152852.22</v>
      </c>
      <c r="P183" s="79">
        <v>152852.22</v>
      </c>
      <c r="Q183" s="14">
        <v>152852.22</v>
      </c>
      <c r="S183" s="39"/>
    </row>
    <row r="184" spans="1:19" ht="15" customHeight="1" x14ac:dyDescent="0.25">
      <c r="A184" s="13" t="s">
        <v>22</v>
      </c>
      <c r="B184" s="9" t="s">
        <v>459</v>
      </c>
      <c r="C184" s="9" t="s">
        <v>460</v>
      </c>
      <c r="D184" s="53" t="s">
        <v>56</v>
      </c>
      <c r="E184" s="63">
        <v>40799</v>
      </c>
      <c r="F184" s="18" t="s">
        <v>26</v>
      </c>
      <c r="G184" s="62">
        <v>5100000</v>
      </c>
      <c r="H184" s="61" t="s">
        <v>676</v>
      </c>
      <c r="I184" s="41">
        <v>0</v>
      </c>
      <c r="J184" s="62">
        <v>0</v>
      </c>
      <c r="K184" s="41">
        <v>5100000</v>
      </c>
      <c r="L184" s="73" t="s">
        <v>27</v>
      </c>
      <c r="M184" s="61" t="s">
        <v>676</v>
      </c>
      <c r="N184" s="74">
        <v>0</v>
      </c>
      <c r="O184" s="78">
        <v>101433.34</v>
      </c>
      <c r="P184" s="79">
        <v>101433.34</v>
      </c>
      <c r="Q184" s="14">
        <v>101433.34</v>
      </c>
      <c r="S184" s="39"/>
    </row>
    <row r="185" spans="1:19" ht="15" customHeight="1" x14ac:dyDescent="0.25">
      <c r="A185" s="13" t="s">
        <v>22</v>
      </c>
      <c r="B185" s="9" t="s">
        <v>461</v>
      </c>
      <c r="C185" s="10" t="s">
        <v>462</v>
      </c>
      <c r="D185" s="51" t="s">
        <v>59</v>
      </c>
      <c r="E185" s="61">
        <v>40801</v>
      </c>
      <c r="F185" s="11" t="s">
        <v>26</v>
      </c>
      <c r="G185" s="62">
        <v>9992000</v>
      </c>
      <c r="H185" s="61" t="s">
        <v>676</v>
      </c>
      <c r="I185" s="41">
        <v>0</v>
      </c>
      <c r="J185" s="62">
        <v>0</v>
      </c>
      <c r="K185" s="41">
        <v>9992000</v>
      </c>
      <c r="L185" s="73" t="s">
        <v>27</v>
      </c>
      <c r="M185" s="61" t="s">
        <v>676</v>
      </c>
      <c r="N185" s="74">
        <v>0</v>
      </c>
      <c r="O185" s="78">
        <v>729819.44</v>
      </c>
      <c r="P185" s="79">
        <v>729819.44</v>
      </c>
      <c r="Q185" s="14">
        <v>729819.44</v>
      </c>
      <c r="S185" s="39"/>
    </row>
    <row r="186" spans="1:19" ht="15" customHeight="1" x14ac:dyDescent="0.25">
      <c r="A186" s="13" t="s">
        <v>22</v>
      </c>
      <c r="B186" s="9" t="s">
        <v>464</v>
      </c>
      <c r="C186" s="10" t="s">
        <v>230</v>
      </c>
      <c r="D186" s="51" t="s">
        <v>231</v>
      </c>
      <c r="E186" s="61">
        <v>40766</v>
      </c>
      <c r="F186" s="12" t="s">
        <v>26</v>
      </c>
      <c r="G186" s="62">
        <v>11355000</v>
      </c>
      <c r="H186" s="61" t="s">
        <v>676</v>
      </c>
      <c r="I186" s="41">
        <v>0</v>
      </c>
      <c r="J186" s="62">
        <v>2840000</v>
      </c>
      <c r="K186" s="41">
        <v>8515000</v>
      </c>
      <c r="L186" s="73" t="s">
        <v>27</v>
      </c>
      <c r="M186" s="61" t="s">
        <v>676</v>
      </c>
      <c r="N186" s="74">
        <v>0</v>
      </c>
      <c r="O186" s="78">
        <v>383909.67</v>
      </c>
      <c r="P186" s="79">
        <v>385329.67</v>
      </c>
      <c r="Q186" s="14">
        <v>3225329.67</v>
      </c>
      <c r="S186" s="39"/>
    </row>
    <row r="187" spans="1:19" ht="15" customHeight="1" x14ac:dyDescent="0.25">
      <c r="A187" s="13" t="s">
        <v>22</v>
      </c>
      <c r="B187" s="9" t="s">
        <v>464</v>
      </c>
      <c r="C187" s="10" t="s">
        <v>460</v>
      </c>
      <c r="D187" s="51" t="s">
        <v>56</v>
      </c>
      <c r="E187" s="61">
        <v>40743</v>
      </c>
      <c r="F187" s="12" t="s">
        <v>26</v>
      </c>
      <c r="G187" s="62">
        <v>2970000</v>
      </c>
      <c r="H187" s="61" t="s">
        <v>676</v>
      </c>
      <c r="I187" s="41">
        <v>0</v>
      </c>
      <c r="J187" s="62">
        <v>0</v>
      </c>
      <c r="K187" s="41">
        <v>2970000</v>
      </c>
      <c r="L187" s="73" t="s">
        <v>27</v>
      </c>
      <c r="M187" s="61" t="s">
        <v>676</v>
      </c>
      <c r="N187" s="74">
        <v>0</v>
      </c>
      <c r="O187" s="78">
        <v>58245</v>
      </c>
      <c r="P187" s="79">
        <v>58245</v>
      </c>
      <c r="Q187" s="14">
        <v>58245</v>
      </c>
      <c r="S187" s="39"/>
    </row>
    <row r="188" spans="1:19" ht="15" customHeight="1" x14ac:dyDescent="0.25">
      <c r="A188" s="13" t="s">
        <v>22</v>
      </c>
      <c r="B188" s="9" t="s">
        <v>465</v>
      </c>
      <c r="C188" s="9" t="s">
        <v>466</v>
      </c>
      <c r="D188" s="53" t="s">
        <v>158</v>
      </c>
      <c r="E188" s="63">
        <v>40785</v>
      </c>
      <c r="F188" s="13" t="s">
        <v>32</v>
      </c>
      <c r="G188" s="62">
        <v>3250000</v>
      </c>
      <c r="H188" s="61" t="s">
        <v>676</v>
      </c>
      <c r="I188" s="41">
        <v>0</v>
      </c>
      <c r="J188" s="62">
        <v>0</v>
      </c>
      <c r="K188" s="41">
        <v>3250000</v>
      </c>
      <c r="L188" s="73" t="s">
        <v>33</v>
      </c>
      <c r="M188" s="61" t="s">
        <v>676</v>
      </c>
      <c r="N188" s="74">
        <v>0</v>
      </c>
      <c r="O188" s="78">
        <v>89510.42</v>
      </c>
      <c r="P188" s="79">
        <v>89510.42</v>
      </c>
      <c r="Q188" s="14">
        <v>89510.42</v>
      </c>
      <c r="S188" s="39"/>
    </row>
    <row r="189" spans="1:19" ht="15" customHeight="1" x14ac:dyDescent="0.25">
      <c r="A189" s="13" t="s">
        <v>22</v>
      </c>
      <c r="B189" s="9" t="s">
        <v>469</v>
      </c>
      <c r="C189" s="10" t="s">
        <v>293</v>
      </c>
      <c r="D189" s="51" t="s">
        <v>50</v>
      </c>
      <c r="E189" s="61">
        <v>40780</v>
      </c>
      <c r="F189" s="12" t="s">
        <v>26</v>
      </c>
      <c r="G189" s="62">
        <v>28923000</v>
      </c>
      <c r="H189" s="61" t="s">
        <v>676</v>
      </c>
      <c r="I189" s="41">
        <v>0</v>
      </c>
      <c r="J189" s="62">
        <v>7231000</v>
      </c>
      <c r="K189" s="41">
        <v>21692000</v>
      </c>
      <c r="L189" s="73" t="s">
        <v>27</v>
      </c>
      <c r="M189" s="61" t="s">
        <v>676</v>
      </c>
      <c r="N189" s="74">
        <v>0</v>
      </c>
      <c r="O189" s="78">
        <v>2592020.14</v>
      </c>
      <c r="P189" s="79">
        <v>2592020.14</v>
      </c>
      <c r="Q189" s="14">
        <v>9823020.1400000006</v>
      </c>
      <c r="S189" s="39"/>
    </row>
    <row r="190" spans="1:19" ht="15" customHeight="1" x14ac:dyDescent="0.25">
      <c r="A190" s="23" t="s">
        <v>22</v>
      </c>
      <c r="B190" s="131" t="s">
        <v>470</v>
      </c>
      <c r="C190" s="21" t="s">
        <v>471</v>
      </c>
      <c r="D190" s="55" t="s">
        <v>269</v>
      </c>
      <c r="E190" s="65">
        <v>40794</v>
      </c>
      <c r="F190" s="22" t="s">
        <v>26</v>
      </c>
      <c r="G190" s="66">
        <v>8500000</v>
      </c>
      <c r="H190" s="65" t="s">
        <v>676</v>
      </c>
      <c r="I190" s="47">
        <v>0</v>
      </c>
      <c r="J190" s="66">
        <v>0</v>
      </c>
      <c r="K190" s="47">
        <v>8500000</v>
      </c>
      <c r="L190" s="75" t="s">
        <v>27</v>
      </c>
      <c r="M190" s="61" t="s">
        <v>676</v>
      </c>
      <c r="N190" s="74">
        <v>0</v>
      </c>
      <c r="O190" s="78">
        <v>222535.33</v>
      </c>
      <c r="P190" s="79">
        <v>222535.33</v>
      </c>
      <c r="Q190" s="87">
        <v>222535.33</v>
      </c>
      <c r="S190" s="39"/>
    </row>
    <row r="191" spans="1:19" ht="15" customHeight="1" x14ac:dyDescent="0.25">
      <c r="A191" s="133" t="s">
        <v>22</v>
      </c>
      <c r="B191" s="134" t="s">
        <v>475</v>
      </c>
      <c r="C191" s="134" t="s">
        <v>476</v>
      </c>
      <c r="D191" s="142" t="s">
        <v>99</v>
      </c>
      <c r="E191" s="137">
        <v>40764</v>
      </c>
      <c r="F191" s="133" t="s">
        <v>26</v>
      </c>
      <c r="G191" s="140">
        <v>4000000</v>
      </c>
      <c r="H191" s="137" t="s">
        <v>676</v>
      </c>
      <c r="I191" s="139">
        <v>0</v>
      </c>
      <c r="J191" s="140">
        <v>0</v>
      </c>
      <c r="K191" s="141">
        <v>4000000</v>
      </c>
      <c r="L191" s="138" t="s">
        <v>27</v>
      </c>
      <c r="M191" s="61" t="s">
        <v>676</v>
      </c>
      <c r="N191" s="74">
        <v>0</v>
      </c>
      <c r="O191" s="78">
        <v>79333.33</v>
      </c>
      <c r="P191" s="79">
        <v>79333.33</v>
      </c>
      <c r="Q191" s="14">
        <v>79333.33</v>
      </c>
      <c r="S191" s="39"/>
    </row>
    <row r="192" spans="1:19" ht="15" customHeight="1" x14ac:dyDescent="0.25">
      <c r="A192" s="13" t="s">
        <v>22</v>
      </c>
      <c r="B192" s="9" t="s">
        <v>677</v>
      </c>
      <c r="C192" s="9" t="s">
        <v>477</v>
      </c>
      <c r="D192" s="53" t="s">
        <v>153</v>
      </c>
      <c r="E192" s="63">
        <v>40780</v>
      </c>
      <c r="F192" s="13" t="s">
        <v>26</v>
      </c>
      <c r="G192" s="62">
        <v>20000000</v>
      </c>
      <c r="H192" s="61" t="s">
        <v>676</v>
      </c>
      <c r="I192" s="41">
        <v>0</v>
      </c>
      <c r="J192" s="62">
        <v>0</v>
      </c>
      <c r="K192" s="41">
        <v>23000000</v>
      </c>
      <c r="L192" s="73" t="s">
        <v>27</v>
      </c>
      <c r="M192" s="61" t="s">
        <v>676</v>
      </c>
      <c r="N192" s="74">
        <v>0</v>
      </c>
      <c r="O192" s="78">
        <v>1194852.22</v>
      </c>
      <c r="P192" s="79">
        <v>1194852.22</v>
      </c>
      <c r="Q192" s="14">
        <f>P192</f>
        <v>1194852.22</v>
      </c>
      <c r="S192" s="39"/>
    </row>
    <row r="193" spans="1:21" s="27" customFormat="1" ht="15" customHeight="1" x14ac:dyDescent="0.25">
      <c r="A193" s="23" t="s">
        <v>22</v>
      </c>
      <c r="B193" s="131" t="s">
        <v>478</v>
      </c>
      <c r="C193" s="21" t="s">
        <v>479</v>
      </c>
      <c r="D193" s="55" t="s">
        <v>214</v>
      </c>
      <c r="E193" s="65">
        <v>40787</v>
      </c>
      <c r="F193" s="22" t="s">
        <v>26</v>
      </c>
      <c r="G193" s="66">
        <v>24400000</v>
      </c>
      <c r="H193" s="65" t="s">
        <v>676</v>
      </c>
      <c r="I193" s="47">
        <v>0</v>
      </c>
      <c r="J193" s="66">
        <v>0</v>
      </c>
      <c r="K193" s="47">
        <v>24400000</v>
      </c>
      <c r="L193" s="75" t="s">
        <v>27</v>
      </c>
      <c r="M193" s="65" t="s">
        <v>676</v>
      </c>
      <c r="N193" s="76">
        <v>0</v>
      </c>
      <c r="O193" s="132">
        <v>2236666.67</v>
      </c>
      <c r="P193" s="80">
        <v>2236666.67</v>
      </c>
      <c r="Q193" s="80">
        <v>2236666.67</v>
      </c>
      <c r="R193"/>
      <c r="S193" s="39"/>
    </row>
    <row r="194" spans="1:21" ht="15" customHeight="1" x14ac:dyDescent="0.25">
      <c r="A194" s="13" t="s">
        <v>22</v>
      </c>
      <c r="B194" s="9" t="s">
        <v>483</v>
      </c>
      <c r="C194" s="10" t="s">
        <v>484</v>
      </c>
      <c r="D194" s="51" t="s">
        <v>214</v>
      </c>
      <c r="E194" s="61">
        <v>40793</v>
      </c>
      <c r="F194" s="12" t="s">
        <v>32</v>
      </c>
      <c r="G194" s="62">
        <v>22000000</v>
      </c>
      <c r="H194" s="61" t="s">
        <v>676</v>
      </c>
      <c r="I194" s="41">
        <v>0</v>
      </c>
      <c r="J194" s="41">
        <v>0</v>
      </c>
      <c r="K194" s="41">
        <v>22000000</v>
      </c>
      <c r="L194" s="73" t="s">
        <v>33</v>
      </c>
      <c r="M194" s="61" t="s">
        <v>676</v>
      </c>
      <c r="N194" s="74">
        <v>0</v>
      </c>
      <c r="O194" s="78">
        <v>2572833.33</v>
      </c>
      <c r="P194" s="79">
        <v>2572833.33</v>
      </c>
      <c r="Q194" s="14">
        <v>2572833.33</v>
      </c>
      <c r="S194" s="39"/>
    </row>
    <row r="195" spans="1:21" ht="15" customHeight="1" x14ac:dyDescent="0.25">
      <c r="A195" s="13" t="s">
        <v>22</v>
      </c>
      <c r="B195" s="9" t="s">
        <v>486</v>
      </c>
      <c r="C195" s="19" t="s">
        <v>487</v>
      </c>
      <c r="D195" s="54" t="s">
        <v>153</v>
      </c>
      <c r="E195" s="61">
        <v>40801</v>
      </c>
      <c r="F195" s="12" t="s">
        <v>26</v>
      </c>
      <c r="G195" s="62">
        <v>23593000</v>
      </c>
      <c r="H195" s="61" t="s">
        <v>676</v>
      </c>
      <c r="I195" s="41">
        <v>0</v>
      </c>
      <c r="J195" s="62">
        <v>0</v>
      </c>
      <c r="K195" s="41">
        <v>23593000</v>
      </c>
      <c r="L195" s="73" t="s">
        <v>27</v>
      </c>
      <c r="M195" s="61" t="s">
        <v>676</v>
      </c>
      <c r="N195" s="74">
        <v>0</v>
      </c>
      <c r="O195" s="78">
        <v>1030008.06</v>
      </c>
      <c r="P195" s="79">
        <v>1030008.06</v>
      </c>
      <c r="Q195" s="14">
        <v>1030008.06</v>
      </c>
      <c r="S195" s="39"/>
    </row>
    <row r="196" spans="1:21" ht="15" customHeight="1" x14ac:dyDescent="0.25">
      <c r="A196" s="13" t="s">
        <v>22</v>
      </c>
      <c r="B196" s="9" t="s">
        <v>488</v>
      </c>
      <c r="C196" s="10" t="s">
        <v>489</v>
      </c>
      <c r="D196" s="51" t="s">
        <v>25</v>
      </c>
      <c r="E196" s="61">
        <v>40766</v>
      </c>
      <c r="F196" s="12" t="s">
        <v>26</v>
      </c>
      <c r="G196" s="62">
        <v>13500000</v>
      </c>
      <c r="H196" s="61" t="s">
        <v>676</v>
      </c>
      <c r="I196" s="41">
        <v>0</v>
      </c>
      <c r="J196" s="62">
        <v>13500000</v>
      </c>
      <c r="K196" s="41">
        <v>0</v>
      </c>
      <c r="L196" s="73" t="s">
        <v>27</v>
      </c>
      <c r="M196" s="61" t="s">
        <v>676</v>
      </c>
      <c r="N196" s="74">
        <v>0</v>
      </c>
      <c r="O196" s="78">
        <v>781875</v>
      </c>
      <c r="P196" s="79">
        <v>781875</v>
      </c>
      <c r="Q196" s="14">
        <v>14281875</v>
      </c>
      <c r="S196" s="39"/>
    </row>
    <row r="197" spans="1:21" s="34" customFormat="1" ht="15" customHeight="1" x14ac:dyDescent="0.25">
      <c r="A197" s="13" t="s">
        <v>22</v>
      </c>
      <c r="B197" s="9" t="s">
        <v>493</v>
      </c>
      <c r="C197" s="10" t="s">
        <v>494</v>
      </c>
      <c r="D197" s="51" t="s">
        <v>80</v>
      </c>
      <c r="E197" s="61">
        <v>40793</v>
      </c>
      <c r="F197" s="11" t="s">
        <v>32</v>
      </c>
      <c r="G197" s="62">
        <v>1000000</v>
      </c>
      <c r="H197" s="61" t="s">
        <v>676</v>
      </c>
      <c r="I197" s="41">
        <v>0</v>
      </c>
      <c r="J197" s="62">
        <v>0</v>
      </c>
      <c r="K197" s="41">
        <v>1000000</v>
      </c>
      <c r="L197" s="73" t="s">
        <v>33</v>
      </c>
      <c r="M197" s="61" t="s">
        <v>676</v>
      </c>
      <c r="N197" s="74">
        <v>0</v>
      </c>
      <c r="O197" s="78">
        <v>27250</v>
      </c>
      <c r="P197" s="79">
        <v>27250</v>
      </c>
      <c r="Q197" s="79">
        <v>27250</v>
      </c>
      <c r="R197"/>
      <c r="S197" s="39"/>
      <c r="T197"/>
      <c r="U197"/>
    </row>
    <row r="198" spans="1:21" ht="15" customHeight="1" x14ac:dyDescent="0.25">
      <c r="A198" s="13" t="s">
        <v>22</v>
      </c>
      <c r="B198" s="9" t="s">
        <v>495</v>
      </c>
      <c r="C198" s="19" t="s">
        <v>496</v>
      </c>
      <c r="D198" s="54" t="s">
        <v>204</v>
      </c>
      <c r="E198" s="61">
        <v>40794</v>
      </c>
      <c r="F198" s="12" t="s">
        <v>32</v>
      </c>
      <c r="G198" s="62">
        <v>17930000</v>
      </c>
      <c r="H198" s="61" t="s">
        <v>676</v>
      </c>
      <c r="I198" s="41">
        <v>0</v>
      </c>
      <c r="J198" s="62">
        <v>0</v>
      </c>
      <c r="K198" s="41">
        <v>17930000</v>
      </c>
      <c r="L198" s="73" t="s">
        <v>33</v>
      </c>
      <c r="M198" s="61" t="s">
        <v>676</v>
      </c>
      <c r="N198" s="74">
        <v>0</v>
      </c>
      <c r="O198" s="78">
        <v>1216062.1399999999</v>
      </c>
      <c r="P198" s="79">
        <v>1216062.1399999999</v>
      </c>
      <c r="Q198" s="14">
        <v>1216062.1399999999</v>
      </c>
      <c r="S198" s="39"/>
    </row>
    <row r="199" spans="1:21" ht="15" customHeight="1" x14ac:dyDescent="0.25">
      <c r="A199" s="13" t="s">
        <v>22</v>
      </c>
      <c r="B199" s="9" t="s">
        <v>497</v>
      </c>
      <c r="C199" s="10" t="s">
        <v>498</v>
      </c>
      <c r="D199" s="51" t="s">
        <v>71</v>
      </c>
      <c r="E199" s="61">
        <v>40801</v>
      </c>
      <c r="F199" s="12" t="s">
        <v>26</v>
      </c>
      <c r="G199" s="62">
        <v>5000000</v>
      </c>
      <c r="H199" s="61" t="s">
        <v>676</v>
      </c>
      <c r="I199" s="41">
        <v>0</v>
      </c>
      <c r="J199" s="62">
        <v>0</v>
      </c>
      <c r="K199" s="41">
        <v>5000000</v>
      </c>
      <c r="L199" s="73" t="s">
        <v>27</v>
      </c>
      <c r="M199" s="61" t="s">
        <v>676</v>
      </c>
      <c r="N199" s="74">
        <v>0</v>
      </c>
      <c r="O199" s="78">
        <v>248857.28</v>
      </c>
      <c r="P199" s="79">
        <v>248857.28</v>
      </c>
      <c r="Q199" s="14">
        <v>248857.28</v>
      </c>
      <c r="S199" s="39"/>
    </row>
    <row r="200" spans="1:21" ht="15" customHeight="1" x14ac:dyDescent="0.25">
      <c r="A200" s="13" t="s">
        <v>22</v>
      </c>
      <c r="B200" s="9" t="s">
        <v>499</v>
      </c>
      <c r="C200" s="10" t="s">
        <v>430</v>
      </c>
      <c r="D200" s="51" t="s">
        <v>25</v>
      </c>
      <c r="E200" s="61">
        <v>40752</v>
      </c>
      <c r="F200" s="12" t="s">
        <v>26</v>
      </c>
      <c r="G200" s="62">
        <v>11960000</v>
      </c>
      <c r="H200" s="61" t="s">
        <v>676</v>
      </c>
      <c r="I200" s="41">
        <v>0</v>
      </c>
      <c r="J200" s="62">
        <v>0</v>
      </c>
      <c r="K200" s="41">
        <v>11960000</v>
      </c>
      <c r="L200" s="73" t="s">
        <v>27</v>
      </c>
      <c r="M200" s="61" t="s">
        <v>676</v>
      </c>
      <c r="N200" s="74">
        <v>0</v>
      </c>
      <c r="O200" s="78">
        <v>1151150</v>
      </c>
      <c r="P200" s="79">
        <v>1151150</v>
      </c>
      <c r="Q200" s="14">
        <v>1151150</v>
      </c>
      <c r="S200" s="39"/>
    </row>
    <row r="201" spans="1:21" ht="15" customHeight="1" x14ac:dyDescent="0.25">
      <c r="A201" s="13" t="s">
        <v>22</v>
      </c>
      <c r="B201" s="9" t="s">
        <v>500</v>
      </c>
      <c r="C201" s="9" t="s">
        <v>501</v>
      </c>
      <c r="D201" s="53" t="s">
        <v>268</v>
      </c>
      <c r="E201" s="63">
        <v>40808</v>
      </c>
      <c r="F201" s="13" t="s">
        <v>26</v>
      </c>
      <c r="G201" s="62">
        <v>20500000</v>
      </c>
      <c r="H201" s="61" t="s">
        <v>676</v>
      </c>
      <c r="I201" s="41">
        <v>0</v>
      </c>
      <c r="J201" s="62">
        <v>0</v>
      </c>
      <c r="K201" s="41">
        <v>20500000</v>
      </c>
      <c r="L201" s="73" t="s">
        <v>27</v>
      </c>
      <c r="M201" s="61" t="s">
        <v>676</v>
      </c>
      <c r="N201" s="74">
        <v>0</v>
      </c>
      <c r="O201" s="78">
        <v>680886.42</v>
      </c>
      <c r="P201" s="79">
        <v>680886.42</v>
      </c>
      <c r="Q201" s="14">
        <v>680886.42</v>
      </c>
      <c r="S201" s="39"/>
    </row>
    <row r="202" spans="1:21" ht="15" customHeight="1" x14ac:dyDescent="0.25">
      <c r="A202" s="13" t="s">
        <v>22</v>
      </c>
      <c r="B202" s="9" t="s">
        <v>502</v>
      </c>
      <c r="C202" s="10" t="s">
        <v>503</v>
      </c>
      <c r="D202" s="51" t="s">
        <v>25</v>
      </c>
      <c r="E202" s="61">
        <v>40813</v>
      </c>
      <c r="F202" s="11" t="s">
        <v>26</v>
      </c>
      <c r="G202" s="62">
        <v>2463000</v>
      </c>
      <c r="H202" s="61" t="s">
        <v>676</v>
      </c>
      <c r="I202" s="41">
        <v>0</v>
      </c>
      <c r="J202" s="62">
        <v>0</v>
      </c>
      <c r="K202" s="41">
        <v>2463000</v>
      </c>
      <c r="L202" s="73" t="s">
        <v>27</v>
      </c>
      <c r="M202" s="61" t="s">
        <v>676</v>
      </c>
      <c r="N202" s="74">
        <v>0</v>
      </c>
      <c r="O202" s="78">
        <v>43376.17</v>
      </c>
      <c r="P202" s="79">
        <v>43376.17</v>
      </c>
      <c r="Q202" s="14">
        <v>43376.17</v>
      </c>
      <c r="S202" s="39"/>
    </row>
    <row r="203" spans="1:21" ht="15" customHeight="1" x14ac:dyDescent="0.25">
      <c r="A203" s="13" t="s">
        <v>22</v>
      </c>
      <c r="B203" s="9" t="s">
        <v>505</v>
      </c>
      <c r="C203" s="10" t="s">
        <v>506</v>
      </c>
      <c r="D203" s="51" t="s">
        <v>47</v>
      </c>
      <c r="E203" s="61">
        <v>40787</v>
      </c>
      <c r="F203" s="11" t="s">
        <v>26</v>
      </c>
      <c r="G203" s="62">
        <v>13000000</v>
      </c>
      <c r="H203" s="61" t="s">
        <v>676</v>
      </c>
      <c r="I203" s="41">
        <v>0</v>
      </c>
      <c r="J203" s="62">
        <v>0</v>
      </c>
      <c r="K203" s="41">
        <v>13000000</v>
      </c>
      <c r="L203" s="73" t="s">
        <v>27</v>
      </c>
      <c r="M203" s="61" t="s">
        <v>676</v>
      </c>
      <c r="N203" s="74">
        <v>0</v>
      </c>
      <c r="O203" s="78">
        <v>532951.67000000004</v>
      </c>
      <c r="P203" s="79">
        <v>636625</v>
      </c>
      <c r="Q203" s="14">
        <v>636625</v>
      </c>
      <c r="S203" s="39"/>
    </row>
    <row r="204" spans="1:21" ht="15" customHeight="1" x14ac:dyDescent="0.25">
      <c r="A204" s="13" t="s">
        <v>22</v>
      </c>
      <c r="B204" s="9" t="s">
        <v>507</v>
      </c>
      <c r="C204" s="9" t="s">
        <v>508</v>
      </c>
      <c r="D204" s="53" t="s">
        <v>56</v>
      </c>
      <c r="E204" s="63">
        <v>40787</v>
      </c>
      <c r="F204" s="13" t="s">
        <v>26</v>
      </c>
      <c r="G204" s="62">
        <v>20000000</v>
      </c>
      <c r="H204" s="61" t="s">
        <v>676</v>
      </c>
      <c r="I204" s="41">
        <v>0</v>
      </c>
      <c r="J204" s="62">
        <v>0</v>
      </c>
      <c r="K204" s="41">
        <v>20000000</v>
      </c>
      <c r="L204" s="73" t="s">
        <v>27</v>
      </c>
      <c r="M204" s="61" t="s">
        <v>676</v>
      </c>
      <c r="N204" s="74">
        <v>0</v>
      </c>
      <c r="O204" s="78">
        <v>445050</v>
      </c>
      <c r="P204" s="79">
        <v>445050</v>
      </c>
      <c r="Q204" s="14">
        <v>445050</v>
      </c>
      <c r="S204" s="39"/>
    </row>
    <row r="205" spans="1:21" ht="15" customHeight="1" x14ac:dyDescent="0.25">
      <c r="A205" s="13" t="s">
        <v>22</v>
      </c>
      <c r="B205" s="9" t="s">
        <v>509</v>
      </c>
      <c r="C205" s="10" t="s">
        <v>510</v>
      </c>
      <c r="D205" s="51" t="s">
        <v>65</v>
      </c>
      <c r="E205" s="61">
        <v>40801</v>
      </c>
      <c r="F205" s="11" t="s">
        <v>32</v>
      </c>
      <c r="G205" s="62">
        <v>9198000</v>
      </c>
      <c r="H205" s="61" t="s">
        <v>676</v>
      </c>
      <c r="I205" s="41">
        <v>0</v>
      </c>
      <c r="J205" s="62">
        <v>0</v>
      </c>
      <c r="K205" s="41">
        <v>9198000</v>
      </c>
      <c r="L205" s="73" t="s">
        <v>33</v>
      </c>
      <c r="M205" s="61" t="s">
        <v>676</v>
      </c>
      <c r="N205" s="74">
        <v>0</v>
      </c>
      <c r="O205" s="78">
        <v>668256.80000000005</v>
      </c>
      <c r="P205" s="79">
        <v>668256.80000000005</v>
      </c>
      <c r="Q205" s="14">
        <v>668256.80000000005</v>
      </c>
      <c r="S205" s="39"/>
    </row>
    <row r="206" spans="1:21" ht="15" customHeight="1" x14ac:dyDescent="0.25">
      <c r="A206" s="13" t="s">
        <v>22</v>
      </c>
      <c r="B206" s="9" t="s">
        <v>512</v>
      </c>
      <c r="C206" s="10" t="s">
        <v>513</v>
      </c>
      <c r="D206" s="51" t="s">
        <v>217</v>
      </c>
      <c r="E206" s="61">
        <v>40759</v>
      </c>
      <c r="F206" s="12" t="s">
        <v>26</v>
      </c>
      <c r="G206" s="62">
        <v>18000000</v>
      </c>
      <c r="H206" s="61" t="s">
        <v>676</v>
      </c>
      <c r="I206" s="41">
        <v>0</v>
      </c>
      <c r="J206" s="62">
        <v>18000000</v>
      </c>
      <c r="K206" s="41">
        <v>0</v>
      </c>
      <c r="L206" s="73" t="s">
        <v>27</v>
      </c>
      <c r="M206" s="61" t="s">
        <v>676</v>
      </c>
      <c r="N206" s="74">
        <v>0</v>
      </c>
      <c r="O206" s="78">
        <v>1050615</v>
      </c>
      <c r="P206" s="79">
        <v>1050615</v>
      </c>
      <c r="Q206" s="14">
        <v>19050615</v>
      </c>
      <c r="S206" s="39"/>
    </row>
    <row r="207" spans="1:21" ht="15" customHeight="1" x14ac:dyDescent="0.25">
      <c r="A207" s="13" t="s">
        <v>22</v>
      </c>
      <c r="B207" s="9" t="s">
        <v>514</v>
      </c>
      <c r="C207" s="19" t="s">
        <v>515</v>
      </c>
      <c r="D207" s="54" t="s">
        <v>214</v>
      </c>
      <c r="E207" s="61">
        <v>40780</v>
      </c>
      <c r="F207" s="12" t="s">
        <v>26</v>
      </c>
      <c r="G207" s="62">
        <v>1500000</v>
      </c>
      <c r="H207" s="61" t="s">
        <v>676</v>
      </c>
      <c r="I207" s="41">
        <v>0</v>
      </c>
      <c r="J207" s="62">
        <v>0</v>
      </c>
      <c r="K207" s="41">
        <v>1500000</v>
      </c>
      <c r="L207" s="73" t="s">
        <v>27</v>
      </c>
      <c r="M207" s="61" t="s">
        <v>676</v>
      </c>
      <c r="N207" s="74">
        <v>0</v>
      </c>
      <c r="O207" s="78">
        <v>101250</v>
      </c>
      <c r="P207" s="79">
        <v>101250</v>
      </c>
      <c r="Q207" s="14">
        <v>101250</v>
      </c>
      <c r="S207" s="39"/>
    </row>
    <row r="208" spans="1:21" ht="15" customHeight="1" x14ac:dyDescent="0.25">
      <c r="A208" s="13" t="s">
        <v>22</v>
      </c>
      <c r="B208" s="9" t="s">
        <v>516</v>
      </c>
      <c r="C208" s="19" t="s">
        <v>517</v>
      </c>
      <c r="D208" s="54" t="s">
        <v>56</v>
      </c>
      <c r="E208" s="61">
        <v>40743</v>
      </c>
      <c r="F208" s="12" t="s">
        <v>26</v>
      </c>
      <c r="G208" s="62">
        <v>3500000</v>
      </c>
      <c r="H208" s="61" t="s">
        <v>676</v>
      </c>
      <c r="I208" s="41">
        <v>0</v>
      </c>
      <c r="J208" s="62">
        <v>875000</v>
      </c>
      <c r="K208" s="41">
        <v>2625000</v>
      </c>
      <c r="L208" s="73" t="s">
        <v>27</v>
      </c>
      <c r="M208" s="61" t="s">
        <v>676</v>
      </c>
      <c r="N208" s="74">
        <v>0</v>
      </c>
      <c r="O208" s="78">
        <v>79618.64</v>
      </c>
      <c r="P208" s="79">
        <v>79618.64</v>
      </c>
      <c r="Q208" s="87">
        <v>954618.64</v>
      </c>
      <c r="S208" s="39"/>
    </row>
    <row r="209" spans="1:19" ht="15" customHeight="1" x14ac:dyDescent="0.25">
      <c r="A209" s="13" t="s">
        <v>22</v>
      </c>
      <c r="B209" s="9" t="s">
        <v>518</v>
      </c>
      <c r="C209" s="9" t="s">
        <v>519</v>
      </c>
      <c r="D209" s="53" t="s">
        <v>39</v>
      </c>
      <c r="E209" s="63">
        <v>40724</v>
      </c>
      <c r="F209" s="13" t="s">
        <v>26</v>
      </c>
      <c r="G209" s="69">
        <v>3004000</v>
      </c>
      <c r="H209" s="61" t="s">
        <v>676</v>
      </c>
      <c r="I209" s="48">
        <v>0</v>
      </c>
      <c r="J209" s="69">
        <v>0</v>
      </c>
      <c r="K209" s="48">
        <v>3004000</v>
      </c>
      <c r="L209" s="73" t="s">
        <v>27</v>
      </c>
      <c r="M209" s="61" t="s">
        <v>676</v>
      </c>
      <c r="N209" s="74">
        <v>0</v>
      </c>
      <c r="O209" s="78">
        <v>60208.89</v>
      </c>
      <c r="P209" s="79">
        <v>60208.89</v>
      </c>
      <c r="Q209" s="14">
        <v>60208.89</v>
      </c>
      <c r="S209" s="39"/>
    </row>
    <row r="210" spans="1:19" ht="15" customHeight="1" x14ac:dyDescent="0.25">
      <c r="A210" s="13" t="s">
        <v>22</v>
      </c>
      <c r="B210" s="9" t="s">
        <v>520</v>
      </c>
      <c r="C210" s="9" t="s">
        <v>306</v>
      </c>
      <c r="D210" s="53" t="s">
        <v>59</v>
      </c>
      <c r="E210" s="63">
        <v>40799</v>
      </c>
      <c r="F210" s="13" t="s">
        <v>32</v>
      </c>
      <c r="G210" s="69">
        <v>20000000</v>
      </c>
      <c r="H210" s="63" t="s">
        <v>676</v>
      </c>
      <c r="I210" s="48">
        <v>0</v>
      </c>
      <c r="J210" s="69">
        <v>0</v>
      </c>
      <c r="K210" s="129">
        <v>20000000</v>
      </c>
      <c r="L210" s="130" t="s">
        <v>33</v>
      </c>
      <c r="M210" s="61" t="s">
        <v>676</v>
      </c>
      <c r="N210" s="74">
        <v>0</v>
      </c>
      <c r="O210" s="78">
        <v>996424</v>
      </c>
      <c r="P210" s="79">
        <v>996424</v>
      </c>
      <c r="Q210" s="87">
        <v>996424</v>
      </c>
      <c r="S210" s="39"/>
    </row>
    <row r="211" spans="1:19" ht="15" customHeight="1" x14ac:dyDescent="0.25">
      <c r="A211" s="119" t="s">
        <v>22</v>
      </c>
      <c r="B211" s="123" t="s">
        <v>521</v>
      </c>
      <c r="C211" s="123" t="s">
        <v>489</v>
      </c>
      <c r="D211" s="126" t="s">
        <v>200</v>
      </c>
      <c r="E211" s="121">
        <v>40807</v>
      </c>
      <c r="F211" s="119" t="s">
        <v>32</v>
      </c>
      <c r="G211" s="120">
        <v>4453000</v>
      </c>
      <c r="H211" s="121" t="s">
        <v>676</v>
      </c>
      <c r="I211" s="122">
        <v>0</v>
      </c>
      <c r="J211" s="120">
        <v>0</v>
      </c>
      <c r="K211" s="117">
        <v>4453000</v>
      </c>
      <c r="L211" s="118" t="s">
        <v>33</v>
      </c>
      <c r="M211" s="61" t="s">
        <v>676</v>
      </c>
      <c r="N211" s="74">
        <v>0</v>
      </c>
      <c r="O211" s="78">
        <v>118746.67</v>
      </c>
      <c r="P211" s="79">
        <v>118746.67</v>
      </c>
      <c r="Q211" s="14">
        <v>118746.67</v>
      </c>
      <c r="S211" s="39"/>
    </row>
    <row r="212" spans="1:19" ht="15" customHeight="1" x14ac:dyDescent="0.25">
      <c r="A212" s="13" t="s">
        <v>22</v>
      </c>
      <c r="B212" s="9" t="s">
        <v>522</v>
      </c>
      <c r="C212" s="10" t="s">
        <v>523</v>
      </c>
      <c r="D212" s="51" t="s">
        <v>71</v>
      </c>
      <c r="E212" s="61">
        <v>40801</v>
      </c>
      <c r="F212" s="12" t="s">
        <v>32</v>
      </c>
      <c r="G212" s="62">
        <v>13800000</v>
      </c>
      <c r="H212" s="61" t="s">
        <v>676</v>
      </c>
      <c r="I212" s="41">
        <v>0</v>
      </c>
      <c r="J212" s="62">
        <v>0</v>
      </c>
      <c r="K212" s="41">
        <v>13800000</v>
      </c>
      <c r="L212" s="73" t="s">
        <v>33</v>
      </c>
      <c r="M212" s="61" t="s">
        <v>676</v>
      </c>
      <c r="N212" s="74">
        <v>0</v>
      </c>
      <c r="O212" s="78">
        <v>1316819.0900000001</v>
      </c>
      <c r="P212" s="79">
        <v>1316819.0900000001</v>
      </c>
      <c r="Q212" s="14">
        <v>1316819.0900000001</v>
      </c>
      <c r="S212" s="39"/>
    </row>
    <row r="213" spans="1:19" ht="15" customHeight="1" x14ac:dyDescent="0.25">
      <c r="A213" s="13" t="s">
        <v>22</v>
      </c>
      <c r="B213" s="9" t="s">
        <v>524</v>
      </c>
      <c r="C213" s="9" t="s">
        <v>501</v>
      </c>
      <c r="D213" s="53" t="s">
        <v>268</v>
      </c>
      <c r="E213" s="63">
        <v>40808</v>
      </c>
      <c r="F213" s="13" t="s">
        <v>26</v>
      </c>
      <c r="G213" s="69">
        <v>6238000</v>
      </c>
      <c r="H213" s="61" t="s">
        <v>676</v>
      </c>
      <c r="I213" s="41">
        <v>0</v>
      </c>
      <c r="J213" s="69">
        <v>0</v>
      </c>
      <c r="K213" s="48">
        <v>6238000</v>
      </c>
      <c r="L213" s="73" t="s">
        <v>27</v>
      </c>
      <c r="M213" s="61" t="s">
        <v>676</v>
      </c>
      <c r="N213" s="74">
        <v>0</v>
      </c>
      <c r="O213" s="78">
        <v>480316.83</v>
      </c>
      <c r="P213" s="81">
        <v>480316.83</v>
      </c>
      <c r="Q213" s="40">
        <v>480316.83</v>
      </c>
      <c r="S213" s="39"/>
    </row>
    <row r="214" spans="1:19" ht="15" customHeight="1" x14ac:dyDescent="0.25">
      <c r="A214" s="13" t="s">
        <v>22</v>
      </c>
      <c r="B214" s="9" t="s">
        <v>527</v>
      </c>
      <c r="C214" s="10" t="s">
        <v>528</v>
      </c>
      <c r="D214" s="51" t="s">
        <v>65</v>
      </c>
      <c r="E214" s="61">
        <v>40780</v>
      </c>
      <c r="F214" s="12" t="s">
        <v>26</v>
      </c>
      <c r="G214" s="62">
        <v>10000000</v>
      </c>
      <c r="H214" s="61" t="s">
        <v>676</v>
      </c>
      <c r="I214" s="41">
        <v>0</v>
      </c>
      <c r="J214" s="62">
        <v>0</v>
      </c>
      <c r="K214" s="41">
        <v>10000000</v>
      </c>
      <c r="L214" s="73" t="s">
        <v>27</v>
      </c>
      <c r="M214" s="61" t="s">
        <v>676</v>
      </c>
      <c r="N214" s="74">
        <v>0</v>
      </c>
      <c r="O214" s="78">
        <v>349564.25</v>
      </c>
      <c r="P214" s="79">
        <v>349564.25</v>
      </c>
      <c r="Q214" s="14">
        <v>349564.25</v>
      </c>
      <c r="S214" s="39"/>
    </row>
    <row r="215" spans="1:19" ht="15" customHeight="1" x14ac:dyDescent="0.25">
      <c r="A215" s="13" t="s">
        <v>22</v>
      </c>
      <c r="B215" s="9" t="s">
        <v>529</v>
      </c>
      <c r="C215" s="10" t="s">
        <v>530</v>
      </c>
      <c r="D215" s="51" t="s">
        <v>53</v>
      </c>
      <c r="E215" s="61">
        <v>40785</v>
      </c>
      <c r="F215" s="12" t="s">
        <v>32</v>
      </c>
      <c r="G215" s="62">
        <v>4456000</v>
      </c>
      <c r="H215" s="61" t="s">
        <v>676</v>
      </c>
      <c r="I215" s="41">
        <v>0</v>
      </c>
      <c r="J215" s="62">
        <v>0</v>
      </c>
      <c r="K215" s="41">
        <v>4456000</v>
      </c>
      <c r="L215" s="73" t="s">
        <v>33</v>
      </c>
      <c r="M215" s="61" t="s">
        <v>676</v>
      </c>
      <c r="N215" s="74">
        <v>0</v>
      </c>
      <c r="O215" s="78">
        <v>122725.67</v>
      </c>
      <c r="P215" s="79">
        <v>122725.67</v>
      </c>
      <c r="Q215" s="14">
        <v>122725.67</v>
      </c>
      <c r="S215" s="39"/>
    </row>
    <row r="216" spans="1:19" ht="15" customHeight="1" x14ac:dyDescent="0.25">
      <c r="A216" s="13" t="s">
        <v>22</v>
      </c>
      <c r="B216" s="9" t="s">
        <v>531</v>
      </c>
      <c r="C216" s="10" t="s">
        <v>24</v>
      </c>
      <c r="D216" s="51" t="s">
        <v>25</v>
      </c>
      <c r="E216" s="61">
        <v>40813</v>
      </c>
      <c r="F216" s="12" t="s">
        <v>26</v>
      </c>
      <c r="G216" s="62">
        <v>3750000</v>
      </c>
      <c r="H216" s="61" t="s">
        <v>676</v>
      </c>
      <c r="I216" s="41">
        <v>0</v>
      </c>
      <c r="J216" s="62">
        <v>0</v>
      </c>
      <c r="K216" s="41">
        <v>3750000</v>
      </c>
      <c r="L216" s="73" t="s">
        <v>27</v>
      </c>
      <c r="M216" s="61" t="s">
        <v>676</v>
      </c>
      <c r="N216" s="74">
        <v>0</v>
      </c>
      <c r="O216" s="78">
        <v>75416.67</v>
      </c>
      <c r="P216" s="79">
        <v>75416.67</v>
      </c>
      <c r="Q216" s="14">
        <v>75416.67</v>
      </c>
      <c r="S216" s="39"/>
    </row>
    <row r="217" spans="1:19" ht="15" customHeight="1" x14ac:dyDescent="0.25">
      <c r="A217" s="13" t="s">
        <v>22</v>
      </c>
      <c r="B217" s="9" t="s">
        <v>532</v>
      </c>
      <c r="C217" s="10" t="s">
        <v>496</v>
      </c>
      <c r="D217" s="51" t="s">
        <v>204</v>
      </c>
      <c r="E217" s="61">
        <v>40750</v>
      </c>
      <c r="F217" s="12" t="s">
        <v>26</v>
      </c>
      <c r="G217" s="62">
        <v>12000000</v>
      </c>
      <c r="H217" s="61" t="s">
        <v>676</v>
      </c>
      <c r="I217" s="41">
        <v>0</v>
      </c>
      <c r="J217" s="62">
        <v>0</v>
      </c>
      <c r="K217" s="41">
        <v>12000000</v>
      </c>
      <c r="L217" s="73" t="s">
        <v>27</v>
      </c>
      <c r="M217" s="61" t="s">
        <v>676</v>
      </c>
      <c r="N217" s="74">
        <v>0</v>
      </c>
      <c r="O217" s="78">
        <v>718058.75</v>
      </c>
      <c r="P217" s="79">
        <v>718058.75</v>
      </c>
      <c r="Q217" s="14">
        <v>718058.75</v>
      </c>
      <c r="S217" s="39"/>
    </row>
    <row r="218" spans="1:19" ht="15" customHeight="1" x14ac:dyDescent="0.25">
      <c r="A218" s="13" t="s">
        <v>22</v>
      </c>
      <c r="B218" s="9" t="s">
        <v>533</v>
      </c>
      <c r="C218" s="9" t="s">
        <v>534</v>
      </c>
      <c r="D218" s="53" t="s">
        <v>268</v>
      </c>
      <c r="E218" s="63">
        <v>40801</v>
      </c>
      <c r="F218" s="13" t="s">
        <v>26</v>
      </c>
      <c r="G218" s="62">
        <v>4250000</v>
      </c>
      <c r="H218" s="61" t="s">
        <v>676</v>
      </c>
      <c r="I218" s="41">
        <v>0</v>
      </c>
      <c r="J218" s="62">
        <v>0</v>
      </c>
      <c r="K218" s="41">
        <v>4250000</v>
      </c>
      <c r="L218" s="73" t="s">
        <v>27</v>
      </c>
      <c r="M218" s="61" t="s">
        <v>676</v>
      </c>
      <c r="N218" s="74">
        <v>0</v>
      </c>
      <c r="O218" s="78">
        <v>113783.94</v>
      </c>
      <c r="P218" s="79">
        <v>113783.94</v>
      </c>
      <c r="Q218" s="14">
        <v>113783.94</v>
      </c>
      <c r="S218" s="39"/>
    </row>
    <row r="219" spans="1:19" ht="15" customHeight="1" x14ac:dyDescent="0.25">
      <c r="A219" s="13" t="s">
        <v>22</v>
      </c>
      <c r="B219" s="9" t="s">
        <v>535</v>
      </c>
      <c r="C219" s="10" t="s">
        <v>536</v>
      </c>
      <c r="D219" s="51" t="s">
        <v>99</v>
      </c>
      <c r="E219" s="61">
        <v>40799</v>
      </c>
      <c r="F219" s="12" t="s">
        <v>26</v>
      </c>
      <c r="G219" s="62">
        <v>17145000</v>
      </c>
      <c r="H219" s="61" t="s">
        <v>676</v>
      </c>
      <c r="I219" s="41">
        <v>0</v>
      </c>
      <c r="J219" s="62">
        <v>0</v>
      </c>
      <c r="K219" s="41">
        <v>17145000</v>
      </c>
      <c r="L219" s="73" t="s">
        <v>27</v>
      </c>
      <c r="M219" s="61" t="s">
        <v>676</v>
      </c>
      <c r="N219" s="74">
        <v>0</v>
      </c>
      <c r="O219" s="78">
        <v>382348</v>
      </c>
      <c r="P219" s="79">
        <v>382348</v>
      </c>
      <c r="Q219" s="14">
        <v>382348</v>
      </c>
      <c r="S219" s="39"/>
    </row>
    <row r="220" spans="1:19" ht="15" customHeight="1" x14ac:dyDescent="0.25">
      <c r="A220" s="13" t="s">
        <v>22</v>
      </c>
      <c r="B220" s="9" t="s">
        <v>537</v>
      </c>
      <c r="C220" s="9" t="s">
        <v>538</v>
      </c>
      <c r="D220" s="53" t="s">
        <v>217</v>
      </c>
      <c r="E220" s="63">
        <v>40766</v>
      </c>
      <c r="F220" s="11" t="s">
        <v>26</v>
      </c>
      <c r="G220" s="62">
        <v>9886000</v>
      </c>
      <c r="H220" s="61" t="s">
        <v>676</v>
      </c>
      <c r="I220" s="41">
        <v>0</v>
      </c>
      <c r="J220" s="62">
        <v>0</v>
      </c>
      <c r="K220" s="41">
        <v>9886000</v>
      </c>
      <c r="L220" s="73" t="s">
        <v>27</v>
      </c>
      <c r="M220" s="61" t="s">
        <v>676</v>
      </c>
      <c r="N220" s="74">
        <v>0</v>
      </c>
      <c r="O220" s="78">
        <v>186735.56</v>
      </c>
      <c r="P220" s="79">
        <v>186735.56</v>
      </c>
      <c r="Q220" s="14">
        <v>186735.56</v>
      </c>
      <c r="S220" s="39"/>
    </row>
    <row r="221" spans="1:19" ht="15" customHeight="1" x14ac:dyDescent="0.25">
      <c r="A221" s="13" t="s">
        <v>22</v>
      </c>
      <c r="B221" s="9" t="s">
        <v>539</v>
      </c>
      <c r="C221" s="10" t="s">
        <v>540</v>
      </c>
      <c r="D221" s="51" t="s">
        <v>65</v>
      </c>
      <c r="E221" s="61">
        <v>40801</v>
      </c>
      <c r="F221" s="12" t="s">
        <v>26</v>
      </c>
      <c r="G221" s="62">
        <v>40090000</v>
      </c>
      <c r="H221" s="61" t="s">
        <v>676</v>
      </c>
      <c r="I221" s="41">
        <v>0</v>
      </c>
      <c r="J221" s="62">
        <v>10223000</v>
      </c>
      <c r="K221" s="41">
        <v>29867000</v>
      </c>
      <c r="L221" s="73" t="s">
        <v>27</v>
      </c>
      <c r="M221" s="61" t="s">
        <v>676</v>
      </c>
      <c r="N221" s="74">
        <v>0</v>
      </c>
      <c r="O221" s="78">
        <v>3082974.17</v>
      </c>
      <c r="P221" s="79">
        <v>3082974.17</v>
      </c>
      <c r="Q221" s="14">
        <v>13305974.17</v>
      </c>
      <c r="S221" s="39"/>
    </row>
    <row r="222" spans="1:19" ht="15" customHeight="1" x14ac:dyDescent="0.25">
      <c r="A222" s="13" t="s">
        <v>22</v>
      </c>
      <c r="B222" s="9" t="s">
        <v>541</v>
      </c>
      <c r="C222" s="9" t="s">
        <v>542</v>
      </c>
      <c r="D222" s="53" t="s">
        <v>25</v>
      </c>
      <c r="E222" s="63">
        <v>40745</v>
      </c>
      <c r="F222" s="11" t="s">
        <v>26</v>
      </c>
      <c r="G222" s="62">
        <v>7310000</v>
      </c>
      <c r="H222" s="61" t="s">
        <v>676</v>
      </c>
      <c r="I222" s="41">
        <v>0</v>
      </c>
      <c r="J222" s="62">
        <v>0</v>
      </c>
      <c r="K222" s="41">
        <v>7310000</v>
      </c>
      <c r="L222" s="73" t="s">
        <v>27</v>
      </c>
      <c r="M222" s="61" t="s">
        <v>676</v>
      </c>
      <c r="N222" s="74">
        <v>0</v>
      </c>
      <c r="O222" s="78">
        <v>304342.5</v>
      </c>
      <c r="P222" s="79">
        <v>304342.5</v>
      </c>
      <c r="Q222" s="14">
        <v>304342.5</v>
      </c>
      <c r="S222" s="39"/>
    </row>
    <row r="223" spans="1:19" ht="15" customHeight="1" x14ac:dyDescent="0.25">
      <c r="A223" s="13" t="s">
        <v>22</v>
      </c>
      <c r="B223" s="9" t="s">
        <v>543</v>
      </c>
      <c r="C223" s="19" t="s">
        <v>544</v>
      </c>
      <c r="D223" s="54" t="s">
        <v>200</v>
      </c>
      <c r="E223" s="61">
        <v>40773</v>
      </c>
      <c r="F223" s="12" t="s">
        <v>26</v>
      </c>
      <c r="G223" s="62">
        <v>6425000</v>
      </c>
      <c r="H223" s="61" t="s">
        <v>676</v>
      </c>
      <c r="I223" s="41">
        <v>0</v>
      </c>
      <c r="J223" s="62">
        <v>0</v>
      </c>
      <c r="K223" s="41">
        <v>6425000</v>
      </c>
      <c r="L223" s="73" t="s">
        <v>27</v>
      </c>
      <c r="M223" s="61" t="s">
        <v>676</v>
      </c>
      <c r="N223" s="74">
        <v>0</v>
      </c>
      <c r="O223" s="78">
        <v>274999.73</v>
      </c>
      <c r="P223" s="79">
        <v>296598.44</v>
      </c>
      <c r="Q223" s="14">
        <v>296598.44</v>
      </c>
      <c r="S223" s="39"/>
    </row>
    <row r="224" spans="1:19" ht="15" customHeight="1" x14ac:dyDescent="0.25">
      <c r="A224" s="13" t="s">
        <v>22</v>
      </c>
      <c r="B224" s="9" t="s">
        <v>545</v>
      </c>
      <c r="C224" s="10" t="s">
        <v>546</v>
      </c>
      <c r="D224" s="51" t="s">
        <v>141</v>
      </c>
      <c r="E224" s="61">
        <v>40793</v>
      </c>
      <c r="F224" s="12" t="s">
        <v>26</v>
      </c>
      <c r="G224" s="62">
        <v>7000000</v>
      </c>
      <c r="H224" s="61" t="s">
        <v>676</v>
      </c>
      <c r="I224" s="41">
        <v>0</v>
      </c>
      <c r="J224" s="62">
        <v>0</v>
      </c>
      <c r="K224" s="41">
        <v>7000000</v>
      </c>
      <c r="L224" s="73" t="s">
        <v>27</v>
      </c>
      <c r="M224" s="61" t="s">
        <v>676</v>
      </c>
      <c r="N224" s="74">
        <v>0</v>
      </c>
      <c r="O224" s="78">
        <v>127166.67</v>
      </c>
      <c r="P224" s="79">
        <v>127166.67</v>
      </c>
      <c r="Q224" s="14">
        <v>127166.67</v>
      </c>
      <c r="S224" s="39"/>
    </row>
    <row r="225" spans="1:21" ht="15" customHeight="1" x14ac:dyDescent="0.25">
      <c r="A225" s="13" t="s">
        <v>22</v>
      </c>
      <c r="B225" s="9" t="s">
        <v>547</v>
      </c>
      <c r="C225" s="10" t="s">
        <v>548</v>
      </c>
      <c r="D225" s="51" t="s">
        <v>53</v>
      </c>
      <c r="E225" s="61">
        <v>40745</v>
      </c>
      <c r="F225" s="12" t="s">
        <v>26</v>
      </c>
      <c r="G225" s="62">
        <v>3350000</v>
      </c>
      <c r="H225" s="61" t="s">
        <v>676</v>
      </c>
      <c r="I225" s="41">
        <v>0</v>
      </c>
      <c r="J225" s="62">
        <v>0</v>
      </c>
      <c r="K225" s="41">
        <v>3350000</v>
      </c>
      <c r="L225" s="73" t="s">
        <v>27</v>
      </c>
      <c r="M225" s="61" t="s">
        <v>676</v>
      </c>
      <c r="N225" s="74">
        <v>0</v>
      </c>
      <c r="O225" s="78">
        <v>142020.54999999999</v>
      </c>
      <c r="P225" s="79">
        <v>142020.54999999999</v>
      </c>
      <c r="Q225" s="14">
        <v>142020.54999999999</v>
      </c>
      <c r="S225" s="39"/>
    </row>
    <row r="226" spans="1:21" ht="15" customHeight="1" x14ac:dyDescent="0.25">
      <c r="A226" s="13" t="s">
        <v>22</v>
      </c>
      <c r="B226" s="9" t="s">
        <v>549</v>
      </c>
      <c r="C226" s="10" t="s">
        <v>550</v>
      </c>
      <c r="D226" s="51" t="s">
        <v>31</v>
      </c>
      <c r="E226" s="61">
        <v>40794</v>
      </c>
      <c r="F226" s="12" t="s">
        <v>32</v>
      </c>
      <c r="G226" s="62">
        <v>2967000</v>
      </c>
      <c r="H226" s="61" t="s">
        <v>676</v>
      </c>
      <c r="I226" s="41">
        <v>0</v>
      </c>
      <c r="J226" s="62">
        <v>0</v>
      </c>
      <c r="K226" s="41">
        <v>2967000</v>
      </c>
      <c r="L226" s="73" t="s">
        <v>33</v>
      </c>
      <c r="M226" s="61" t="s">
        <v>676</v>
      </c>
      <c r="N226" s="74">
        <v>0</v>
      </c>
      <c r="O226" s="78">
        <v>125693.66</v>
      </c>
      <c r="P226" s="79">
        <v>125693.66</v>
      </c>
      <c r="Q226" s="14">
        <v>125693.66</v>
      </c>
      <c r="S226" s="39"/>
    </row>
    <row r="227" spans="1:21" ht="15" customHeight="1" x14ac:dyDescent="0.25">
      <c r="A227" s="13" t="s">
        <v>22</v>
      </c>
      <c r="B227" s="9" t="s">
        <v>551</v>
      </c>
      <c r="C227" s="10" t="s">
        <v>552</v>
      </c>
      <c r="D227" s="51" t="s">
        <v>309</v>
      </c>
      <c r="E227" s="61">
        <v>40793</v>
      </c>
      <c r="F227" s="12" t="s">
        <v>32</v>
      </c>
      <c r="G227" s="62">
        <v>6742000</v>
      </c>
      <c r="H227" s="61" t="s">
        <v>676</v>
      </c>
      <c r="I227" s="41">
        <v>0</v>
      </c>
      <c r="J227" s="62">
        <v>0</v>
      </c>
      <c r="K227" s="41">
        <v>6742000</v>
      </c>
      <c r="L227" s="73" t="s">
        <v>33</v>
      </c>
      <c r="M227" s="61" t="s">
        <v>676</v>
      </c>
      <c r="N227" s="74">
        <v>0</v>
      </c>
      <c r="O227" s="78">
        <v>183719.5</v>
      </c>
      <c r="P227" s="79">
        <v>183719.5</v>
      </c>
      <c r="Q227" s="14">
        <v>183719.5</v>
      </c>
      <c r="S227" s="39"/>
    </row>
    <row r="228" spans="1:21" ht="15" customHeight="1" x14ac:dyDescent="0.25">
      <c r="A228" s="13" t="s">
        <v>22</v>
      </c>
      <c r="B228" s="9" t="s">
        <v>553</v>
      </c>
      <c r="C228" s="10" t="s">
        <v>554</v>
      </c>
      <c r="D228" s="51" t="s">
        <v>99</v>
      </c>
      <c r="E228" s="61">
        <v>40766</v>
      </c>
      <c r="F228" s="12" t="s">
        <v>26</v>
      </c>
      <c r="G228" s="62">
        <v>3000000</v>
      </c>
      <c r="H228" s="61" t="s">
        <v>676</v>
      </c>
      <c r="I228" s="41">
        <v>0</v>
      </c>
      <c r="J228" s="62">
        <v>0</v>
      </c>
      <c r="K228" s="41">
        <v>3000000</v>
      </c>
      <c r="L228" s="73" t="s">
        <v>27</v>
      </c>
      <c r="M228" s="61" t="s">
        <v>676</v>
      </c>
      <c r="N228" s="74">
        <v>0</v>
      </c>
      <c r="O228" s="78">
        <v>123888.33</v>
      </c>
      <c r="P228" s="79">
        <v>123888.33</v>
      </c>
      <c r="Q228" s="14">
        <v>123888.33</v>
      </c>
      <c r="S228" s="39"/>
      <c r="U228" s="38"/>
    </row>
    <row r="229" spans="1:21" ht="15" customHeight="1" x14ac:dyDescent="0.25">
      <c r="A229" s="13" t="s">
        <v>22</v>
      </c>
      <c r="B229" s="9" t="s">
        <v>558</v>
      </c>
      <c r="C229" s="10" t="s">
        <v>559</v>
      </c>
      <c r="D229" s="51" t="s">
        <v>94</v>
      </c>
      <c r="E229" s="61">
        <v>40780</v>
      </c>
      <c r="F229" s="12" t="s">
        <v>26</v>
      </c>
      <c r="G229" s="62">
        <v>16000000</v>
      </c>
      <c r="H229" s="61" t="s">
        <v>676</v>
      </c>
      <c r="I229" s="41">
        <v>0</v>
      </c>
      <c r="J229" s="62">
        <v>0</v>
      </c>
      <c r="K229" s="41">
        <v>16000000</v>
      </c>
      <c r="L229" s="73" t="s">
        <v>27</v>
      </c>
      <c r="M229" s="61" t="s">
        <v>676</v>
      </c>
      <c r="N229" s="74">
        <v>0</v>
      </c>
      <c r="O229" s="78">
        <v>401022</v>
      </c>
      <c r="P229" s="79">
        <v>401022</v>
      </c>
      <c r="Q229" s="14">
        <v>401022</v>
      </c>
      <c r="S229" s="39"/>
    </row>
    <row r="230" spans="1:21" ht="15" customHeight="1" x14ac:dyDescent="0.25">
      <c r="A230" s="13" t="s">
        <v>22</v>
      </c>
      <c r="B230" s="9" t="s">
        <v>560</v>
      </c>
      <c r="C230" s="10" t="s">
        <v>561</v>
      </c>
      <c r="D230" s="51" t="s">
        <v>94</v>
      </c>
      <c r="E230" s="61">
        <v>40766</v>
      </c>
      <c r="F230" s="12" t="s">
        <v>26</v>
      </c>
      <c r="G230" s="62">
        <v>9000000</v>
      </c>
      <c r="H230" s="61" t="s">
        <v>676</v>
      </c>
      <c r="I230" s="41">
        <v>0</v>
      </c>
      <c r="J230" s="62">
        <v>0</v>
      </c>
      <c r="K230" s="41">
        <v>9000000</v>
      </c>
      <c r="L230" s="73" t="s">
        <v>27</v>
      </c>
      <c r="M230" s="61" t="s">
        <v>676</v>
      </c>
      <c r="N230" s="74">
        <v>0</v>
      </c>
      <c r="O230" s="78">
        <v>269932.11</v>
      </c>
      <c r="P230" s="79">
        <v>269932.11</v>
      </c>
      <c r="Q230" s="14">
        <v>269932.11</v>
      </c>
      <c r="S230" s="39"/>
    </row>
    <row r="231" spans="1:21" ht="15" customHeight="1" x14ac:dyDescent="0.25">
      <c r="A231" s="13" t="s">
        <v>22</v>
      </c>
      <c r="B231" s="9" t="s">
        <v>562</v>
      </c>
      <c r="C231" s="10" t="s">
        <v>563</v>
      </c>
      <c r="D231" s="51" t="s">
        <v>25</v>
      </c>
      <c r="E231" s="61">
        <v>40787</v>
      </c>
      <c r="F231" s="12" t="s">
        <v>26</v>
      </c>
      <c r="G231" s="62">
        <v>4000000</v>
      </c>
      <c r="H231" s="61" t="s">
        <v>676</v>
      </c>
      <c r="I231" s="41">
        <v>0</v>
      </c>
      <c r="J231" s="62">
        <v>0</v>
      </c>
      <c r="K231" s="41">
        <v>4000000</v>
      </c>
      <c r="L231" s="73" t="s">
        <v>27</v>
      </c>
      <c r="M231" s="61" t="s">
        <v>676</v>
      </c>
      <c r="N231" s="74">
        <v>0</v>
      </c>
      <c r="O231" s="78">
        <v>86666.66</v>
      </c>
      <c r="P231" s="78">
        <v>86666.66</v>
      </c>
      <c r="Q231" s="14">
        <v>86666.66</v>
      </c>
      <c r="S231" s="39"/>
    </row>
    <row r="232" spans="1:21" ht="15" customHeight="1" x14ac:dyDescent="0.25">
      <c r="A232" s="13" t="s">
        <v>22</v>
      </c>
      <c r="B232" s="9" t="s">
        <v>564</v>
      </c>
      <c r="C232" s="10" t="s">
        <v>565</v>
      </c>
      <c r="D232" s="51" t="s">
        <v>25</v>
      </c>
      <c r="E232" s="61">
        <v>40738</v>
      </c>
      <c r="F232" s="12" t="s">
        <v>26</v>
      </c>
      <c r="G232" s="62">
        <v>8944500</v>
      </c>
      <c r="H232" s="61" t="s">
        <v>676</v>
      </c>
      <c r="I232" s="41">
        <v>0</v>
      </c>
      <c r="J232" s="62">
        <v>8944500</v>
      </c>
      <c r="K232" s="41">
        <v>0</v>
      </c>
      <c r="L232" s="73" t="s">
        <v>27</v>
      </c>
      <c r="M232" s="61" t="s">
        <v>676</v>
      </c>
      <c r="N232" s="74">
        <v>0</v>
      </c>
      <c r="O232" s="78">
        <v>86463.5</v>
      </c>
      <c r="P232" s="79">
        <v>86463.5</v>
      </c>
      <c r="Q232" s="14">
        <v>9030963.5</v>
      </c>
      <c r="S232" s="39"/>
    </row>
    <row r="233" spans="1:21" ht="15" customHeight="1" x14ac:dyDescent="0.25">
      <c r="A233" s="13" t="s">
        <v>22</v>
      </c>
      <c r="B233" s="9" t="s">
        <v>566</v>
      </c>
      <c r="C233" s="9" t="s">
        <v>567</v>
      </c>
      <c r="D233" s="53" t="s">
        <v>25</v>
      </c>
      <c r="E233" s="63">
        <v>40801</v>
      </c>
      <c r="F233" s="11" t="s">
        <v>26</v>
      </c>
      <c r="G233" s="62">
        <v>7200000</v>
      </c>
      <c r="H233" s="61" t="s">
        <v>676</v>
      </c>
      <c r="I233" s="41">
        <v>0</v>
      </c>
      <c r="J233" s="62">
        <v>0</v>
      </c>
      <c r="K233" s="41">
        <v>7200000</v>
      </c>
      <c r="L233" s="73" t="s">
        <v>27</v>
      </c>
      <c r="M233" s="61" t="s">
        <v>676</v>
      </c>
      <c r="N233" s="74">
        <v>0</v>
      </c>
      <c r="O233" s="78">
        <v>152400</v>
      </c>
      <c r="P233" s="79">
        <v>152400</v>
      </c>
      <c r="Q233" s="14">
        <v>152400</v>
      </c>
      <c r="S233" s="39"/>
    </row>
    <row r="234" spans="1:21" ht="15" customHeight="1" x14ac:dyDescent="0.25">
      <c r="A234" s="13" t="s">
        <v>22</v>
      </c>
      <c r="B234" s="9" t="s">
        <v>568</v>
      </c>
      <c r="C234" s="10" t="s">
        <v>155</v>
      </c>
      <c r="D234" s="51" t="s">
        <v>125</v>
      </c>
      <c r="E234" s="61">
        <v>40808</v>
      </c>
      <c r="F234" s="12" t="s">
        <v>26</v>
      </c>
      <c r="G234" s="62">
        <v>22000000</v>
      </c>
      <c r="H234" s="61" t="s">
        <v>676</v>
      </c>
      <c r="I234" s="41">
        <v>0</v>
      </c>
      <c r="J234" s="62">
        <v>0</v>
      </c>
      <c r="K234" s="41">
        <v>22000000</v>
      </c>
      <c r="L234" s="73" t="s">
        <v>27</v>
      </c>
      <c r="M234" s="61" t="s">
        <v>676</v>
      </c>
      <c r="N234" s="74">
        <v>0</v>
      </c>
      <c r="O234" s="78">
        <v>904040</v>
      </c>
      <c r="P234" s="79">
        <v>904040</v>
      </c>
      <c r="Q234" s="14">
        <v>904040</v>
      </c>
      <c r="S234" s="39"/>
    </row>
    <row r="235" spans="1:21" ht="15" customHeight="1" x14ac:dyDescent="0.25">
      <c r="A235" s="13" t="s">
        <v>22</v>
      </c>
      <c r="B235" s="9" t="s">
        <v>569</v>
      </c>
      <c r="C235" s="9" t="s">
        <v>346</v>
      </c>
      <c r="D235" s="53" t="s">
        <v>268</v>
      </c>
      <c r="E235" s="63">
        <v>40764</v>
      </c>
      <c r="F235" s="13" t="s">
        <v>26</v>
      </c>
      <c r="G235" s="62">
        <v>7645000</v>
      </c>
      <c r="H235" s="61" t="s">
        <v>676</v>
      </c>
      <c r="I235" s="41">
        <v>0</v>
      </c>
      <c r="J235" s="62">
        <v>0</v>
      </c>
      <c r="K235" s="41">
        <v>7645000</v>
      </c>
      <c r="L235" s="73" t="s">
        <v>27</v>
      </c>
      <c r="M235" s="61" t="s">
        <v>676</v>
      </c>
      <c r="N235" s="74">
        <v>0</v>
      </c>
      <c r="O235" s="78">
        <v>144830.28</v>
      </c>
      <c r="P235" s="79">
        <v>144830.28</v>
      </c>
      <c r="Q235" s="14">
        <v>144830.28</v>
      </c>
      <c r="S235" s="39"/>
    </row>
    <row r="236" spans="1:21" ht="15" customHeight="1" x14ac:dyDescent="0.25">
      <c r="A236" s="13" t="s">
        <v>22</v>
      </c>
      <c r="B236" s="9" t="s">
        <v>570</v>
      </c>
      <c r="C236" s="10" t="s">
        <v>571</v>
      </c>
      <c r="D236" s="51" t="s">
        <v>47</v>
      </c>
      <c r="E236" s="61">
        <v>40801</v>
      </c>
      <c r="F236" s="12" t="s">
        <v>26</v>
      </c>
      <c r="G236" s="62">
        <v>5000000</v>
      </c>
      <c r="H236" s="61" t="s">
        <v>676</v>
      </c>
      <c r="I236" s="41">
        <v>0</v>
      </c>
      <c r="J236" s="62">
        <v>0</v>
      </c>
      <c r="K236" s="41">
        <v>5000000</v>
      </c>
      <c r="L236" s="73" t="s">
        <v>27</v>
      </c>
      <c r="M236" s="61" t="s">
        <v>676</v>
      </c>
      <c r="N236" s="74">
        <v>0</v>
      </c>
      <c r="O236" s="78">
        <v>108662.89</v>
      </c>
      <c r="P236" s="79">
        <v>108662.89</v>
      </c>
      <c r="Q236" s="14">
        <v>108662.89</v>
      </c>
      <c r="S236" s="39"/>
    </row>
    <row r="237" spans="1:21" ht="15" customHeight="1" x14ac:dyDescent="0.25">
      <c r="A237" s="13" t="s">
        <v>22</v>
      </c>
      <c r="B237" s="9" t="s">
        <v>572</v>
      </c>
      <c r="C237" s="9" t="s">
        <v>573</v>
      </c>
      <c r="D237" s="53" t="s">
        <v>59</v>
      </c>
      <c r="E237" s="63">
        <v>40799</v>
      </c>
      <c r="F237" s="13" t="s">
        <v>32</v>
      </c>
      <c r="G237" s="62">
        <v>5000000</v>
      </c>
      <c r="H237" s="61" t="s">
        <v>676</v>
      </c>
      <c r="I237" s="41">
        <v>0</v>
      </c>
      <c r="J237" s="62">
        <v>2500000</v>
      </c>
      <c r="K237" s="41">
        <v>2500000</v>
      </c>
      <c r="L237" s="73" t="s">
        <v>33</v>
      </c>
      <c r="M237" s="61" t="s">
        <v>676</v>
      </c>
      <c r="N237" s="74">
        <v>0</v>
      </c>
      <c r="O237" s="78">
        <v>681770.83</v>
      </c>
      <c r="P237" s="79">
        <v>681770.83</v>
      </c>
      <c r="Q237" s="14">
        <v>3181770.83</v>
      </c>
      <c r="S237" s="39"/>
    </row>
    <row r="238" spans="1:21" ht="15" customHeight="1" x14ac:dyDescent="0.25">
      <c r="A238" s="13" t="s">
        <v>22</v>
      </c>
      <c r="B238" s="9" t="s">
        <v>574</v>
      </c>
      <c r="C238" s="9" t="s">
        <v>85</v>
      </c>
      <c r="D238" s="53" t="s">
        <v>62</v>
      </c>
      <c r="E238" s="63">
        <v>40715</v>
      </c>
      <c r="F238" s="13" t="s">
        <v>26</v>
      </c>
      <c r="G238" s="62">
        <v>40000000</v>
      </c>
      <c r="H238" s="61" t="s">
        <v>676</v>
      </c>
      <c r="I238" s="41">
        <v>0</v>
      </c>
      <c r="J238" s="62">
        <v>0</v>
      </c>
      <c r="K238" s="41">
        <v>40000000</v>
      </c>
      <c r="L238" s="73" t="s">
        <v>27</v>
      </c>
      <c r="M238" s="61" t="s">
        <v>676</v>
      </c>
      <c r="N238" s="74">
        <v>0</v>
      </c>
      <c r="O238" s="78">
        <v>811111.11</v>
      </c>
      <c r="P238" s="79">
        <v>811111.11</v>
      </c>
      <c r="Q238" s="14">
        <v>811111.11</v>
      </c>
      <c r="S238" s="39"/>
    </row>
    <row r="239" spans="1:21" ht="15" customHeight="1" x14ac:dyDescent="0.25">
      <c r="A239" s="13" t="s">
        <v>22</v>
      </c>
      <c r="B239" s="9" t="s">
        <v>575</v>
      </c>
      <c r="C239" s="9" t="s">
        <v>384</v>
      </c>
      <c r="D239" s="53" t="s">
        <v>65</v>
      </c>
      <c r="E239" s="63">
        <v>40808</v>
      </c>
      <c r="F239" s="18" t="s">
        <v>26</v>
      </c>
      <c r="G239" s="62">
        <v>12500000</v>
      </c>
      <c r="H239" s="61" t="s">
        <v>676</v>
      </c>
      <c r="I239" s="41">
        <v>0</v>
      </c>
      <c r="J239" s="62">
        <v>0</v>
      </c>
      <c r="K239" s="41">
        <v>12500000</v>
      </c>
      <c r="L239" s="73" t="s">
        <v>27</v>
      </c>
      <c r="M239" s="61" t="s">
        <v>676</v>
      </c>
      <c r="N239" s="74">
        <v>0</v>
      </c>
      <c r="O239" s="78">
        <v>306455</v>
      </c>
      <c r="P239" s="79">
        <v>306455</v>
      </c>
      <c r="Q239" s="14">
        <v>306455</v>
      </c>
      <c r="S239" s="39"/>
    </row>
    <row r="240" spans="1:21" ht="15" customHeight="1" x14ac:dyDescent="0.25">
      <c r="A240" s="13" t="s">
        <v>22</v>
      </c>
      <c r="B240" s="9" t="s">
        <v>576</v>
      </c>
      <c r="C240" s="10" t="s">
        <v>577</v>
      </c>
      <c r="D240" s="51" t="s">
        <v>25</v>
      </c>
      <c r="E240" s="63">
        <v>40766</v>
      </c>
      <c r="F240" s="11" t="s">
        <v>26</v>
      </c>
      <c r="G240" s="62">
        <v>12427000</v>
      </c>
      <c r="H240" s="61" t="s">
        <v>676</v>
      </c>
      <c r="I240" s="41">
        <v>0</v>
      </c>
      <c r="J240" s="62">
        <v>0</v>
      </c>
      <c r="K240" s="41">
        <v>12427000</v>
      </c>
      <c r="L240" s="73" t="s">
        <v>27</v>
      </c>
      <c r="M240" s="61" t="s">
        <v>676</v>
      </c>
      <c r="N240" s="74">
        <v>0</v>
      </c>
      <c r="O240" s="78">
        <v>1098572.22</v>
      </c>
      <c r="P240" s="79">
        <v>1098572.22</v>
      </c>
      <c r="Q240" s="14">
        <v>1098572.22</v>
      </c>
      <c r="S240" s="39"/>
      <c r="U240" s="15"/>
    </row>
    <row r="241" spans="1:21" ht="15" customHeight="1" x14ac:dyDescent="0.25">
      <c r="A241" s="13" t="s">
        <v>22</v>
      </c>
      <c r="B241" s="9" t="s">
        <v>578</v>
      </c>
      <c r="C241" s="9" t="s">
        <v>579</v>
      </c>
      <c r="D241" s="53" t="s">
        <v>59</v>
      </c>
      <c r="E241" s="63">
        <v>40759</v>
      </c>
      <c r="F241" s="13" t="s">
        <v>26</v>
      </c>
      <c r="G241" s="62">
        <v>12000000</v>
      </c>
      <c r="H241" s="61" t="s">
        <v>676</v>
      </c>
      <c r="I241" s="41">
        <v>0</v>
      </c>
      <c r="J241" s="62">
        <v>0</v>
      </c>
      <c r="K241" s="41">
        <v>12000000</v>
      </c>
      <c r="L241" s="73" t="s">
        <v>27</v>
      </c>
      <c r="M241" s="61" t="s">
        <v>676</v>
      </c>
      <c r="N241" s="74">
        <v>0</v>
      </c>
      <c r="O241" s="78">
        <v>229000</v>
      </c>
      <c r="P241" s="79">
        <v>229000</v>
      </c>
      <c r="Q241" s="14">
        <v>229000</v>
      </c>
      <c r="S241" s="39"/>
    </row>
    <row r="242" spans="1:21" ht="15" customHeight="1" x14ac:dyDescent="0.25">
      <c r="A242" s="13" t="s">
        <v>22</v>
      </c>
      <c r="B242" s="9" t="s">
        <v>582</v>
      </c>
      <c r="C242" s="9" t="s">
        <v>30</v>
      </c>
      <c r="D242" s="53" t="s">
        <v>59</v>
      </c>
      <c r="E242" s="63">
        <v>40794</v>
      </c>
      <c r="F242" s="13" t="s">
        <v>26</v>
      </c>
      <c r="G242" s="62">
        <v>5105000</v>
      </c>
      <c r="H242" s="61" t="s">
        <v>676</v>
      </c>
      <c r="I242" s="41">
        <v>0</v>
      </c>
      <c r="J242" s="62">
        <v>0</v>
      </c>
      <c r="K242" s="41">
        <v>5105000</v>
      </c>
      <c r="L242" s="73" t="s">
        <v>27</v>
      </c>
      <c r="M242" s="61" t="s">
        <v>676</v>
      </c>
      <c r="N242" s="74">
        <v>0</v>
      </c>
      <c r="O242" s="78">
        <v>192380.14</v>
      </c>
      <c r="P242" s="79">
        <v>192380.14</v>
      </c>
      <c r="Q242" s="14">
        <v>192380.14</v>
      </c>
      <c r="S242" s="39"/>
    </row>
    <row r="243" spans="1:21" ht="15" customHeight="1" x14ac:dyDescent="0.25">
      <c r="A243" s="13" t="s">
        <v>22</v>
      </c>
      <c r="B243" s="9" t="s">
        <v>583</v>
      </c>
      <c r="C243" s="10" t="s">
        <v>584</v>
      </c>
      <c r="D243" s="51" t="s">
        <v>65</v>
      </c>
      <c r="E243" s="61">
        <v>40780</v>
      </c>
      <c r="F243" s="12" t="s">
        <v>26</v>
      </c>
      <c r="G243" s="62">
        <v>9000000</v>
      </c>
      <c r="H243" s="61" t="s">
        <v>676</v>
      </c>
      <c r="I243" s="41">
        <v>0</v>
      </c>
      <c r="J243" s="62">
        <v>0</v>
      </c>
      <c r="K243" s="41">
        <v>9000000</v>
      </c>
      <c r="L243" s="73" t="s">
        <v>27</v>
      </c>
      <c r="M243" s="61" t="s">
        <v>676</v>
      </c>
      <c r="N243" s="74">
        <v>0</v>
      </c>
      <c r="O243" s="78">
        <v>260426</v>
      </c>
      <c r="P243" s="79">
        <v>260426</v>
      </c>
      <c r="Q243" s="14">
        <v>260426</v>
      </c>
      <c r="S243" s="39"/>
    </row>
    <row r="244" spans="1:21" ht="15" customHeight="1" x14ac:dyDescent="0.25">
      <c r="A244" s="13" t="s">
        <v>22</v>
      </c>
      <c r="B244" s="9" t="s">
        <v>585</v>
      </c>
      <c r="C244" s="10" t="s">
        <v>586</v>
      </c>
      <c r="D244" s="51" t="s">
        <v>125</v>
      </c>
      <c r="E244" s="61">
        <v>40745</v>
      </c>
      <c r="F244" s="12" t="s">
        <v>26</v>
      </c>
      <c r="G244" s="62">
        <v>20000000</v>
      </c>
      <c r="H244" s="61" t="s">
        <v>676</v>
      </c>
      <c r="I244" s="41">
        <v>0</v>
      </c>
      <c r="J244" s="62">
        <v>0</v>
      </c>
      <c r="K244" s="41">
        <v>20000000</v>
      </c>
      <c r="L244" s="73" t="s">
        <v>27</v>
      </c>
      <c r="M244" s="61" t="s">
        <v>676</v>
      </c>
      <c r="N244" s="74">
        <v>0</v>
      </c>
      <c r="O244" s="78">
        <v>742771.11</v>
      </c>
      <c r="P244" s="79">
        <v>742771.11</v>
      </c>
      <c r="Q244" s="14">
        <v>742771.11</v>
      </c>
      <c r="S244" s="39"/>
    </row>
    <row r="245" spans="1:21" ht="15" customHeight="1" x14ac:dyDescent="0.25">
      <c r="A245" s="13" t="s">
        <v>22</v>
      </c>
      <c r="B245" s="9" t="s">
        <v>587</v>
      </c>
      <c r="C245" s="10" t="s">
        <v>588</v>
      </c>
      <c r="D245" s="51" t="s">
        <v>62</v>
      </c>
      <c r="E245" s="61">
        <v>40806</v>
      </c>
      <c r="F245" s="12" t="s">
        <v>32</v>
      </c>
      <c r="G245" s="62">
        <v>6000000</v>
      </c>
      <c r="H245" s="61" t="s">
        <v>676</v>
      </c>
      <c r="I245" s="41">
        <v>0</v>
      </c>
      <c r="J245" s="62">
        <v>1500000</v>
      </c>
      <c r="K245" s="41">
        <v>4500000</v>
      </c>
      <c r="L245" s="73" t="s">
        <v>33</v>
      </c>
      <c r="M245" s="61" t="s">
        <v>676</v>
      </c>
      <c r="N245" s="74">
        <v>0</v>
      </c>
      <c r="O245" s="78">
        <v>179495.83</v>
      </c>
      <c r="P245" s="79">
        <v>179495.83</v>
      </c>
      <c r="Q245" s="14">
        <v>1679495.83</v>
      </c>
      <c r="S245" s="39"/>
    </row>
    <row r="246" spans="1:21" ht="15" customHeight="1" x14ac:dyDescent="0.25">
      <c r="A246" s="13" t="s">
        <v>22</v>
      </c>
      <c r="B246" s="9" t="s">
        <v>589</v>
      </c>
      <c r="C246" s="10" t="s">
        <v>590</v>
      </c>
      <c r="D246" s="51" t="s">
        <v>62</v>
      </c>
      <c r="E246" s="61">
        <v>40808</v>
      </c>
      <c r="F246" s="12" t="s">
        <v>26</v>
      </c>
      <c r="G246" s="62">
        <v>7492000</v>
      </c>
      <c r="H246" s="61" t="s">
        <v>676</v>
      </c>
      <c r="I246" s="41">
        <v>0</v>
      </c>
      <c r="J246" s="62">
        <v>0</v>
      </c>
      <c r="K246" s="41">
        <v>7492000</v>
      </c>
      <c r="L246" s="73" t="s">
        <v>27</v>
      </c>
      <c r="M246" s="61" t="s">
        <v>676</v>
      </c>
      <c r="N246" s="74">
        <v>0</v>
      </c>
      <c r="O246" s="78">
        <v>132983</v>
      </c>
      <c r="P246" s="79">
        <v>132983</v>
      </c>
      <c r="Q246" s="14">
        <v>132983</v>
      </c>
      <c r="S246" s="39"/>
    </row>
    <row r="247" spans="1:21" ht="15" customHeight="1" x14ac:dyDescent="0.25">
      <c r="A247" s="13" t="s">
        <v>22</v>
      </c>
      <c r="B247" s="9" t="s">
        <v>591</v>
      </c>
      <c r="C247" s="10" t="s">
        <v>592</v>
      </c>
      <c r="D247" s="51" t="s">
        <v>39</v>
      </c>
      <c r="E247" s="61">
        <v>40799</v>
      </c>
      <c r="F247" s="12" t="s">
        <v>32</v>
      </c>
      <c r="G247" s="62">
        <v>1500000</v>
      </c>
      <c r="H247" s="61" t="s">
        <v>676</v>
      </c>
      <c r="I247" s="41">
        <v>0</v>
      </c>
      <c r="J247" s="62">
        <v>0</v>
      </c>
      <c r="K247" s="41">
        <v>1500000</v>
      </c>
      <c r="L247" s="73" t="s">
        <v>33</v>
      </c>
      <c r="M247" s="61" t="s">
        <v>676</v>
      </c>
      <c r="N247" s="74">
        <v>0</v>
      </c>
      <c r="O247" s="78">
        <v>96888.5</v>
      </c>
      <c r="P247" s="79">
        <v>96888.5</v>
      </c>
      <c r="Q247" s="14">
        <v>96888.5</v>
      </c>
      <c r="S247" s="39"/>
    </row>
    <row r="248" spans="1:21" ht="15" customHeight="1" x14ac:dyDescent="0.25">
      <c r="A248" s="13" t="s">
        <v>22</v>
      </c>
      <c r="B248" s="9" t="s">
        <v>593</v>
      </c>
      <c r="C248" s="16" t="s">
        <v>91</v>
      </c>
      <c r="D248" s="52" t="s">
        <v>39</v>
      </c>
      <c r="E248" s="63">
        <v>40808</v>
      </c>
      <c r="F248" s="17" t="s">
        <v>26</v>
      </c>
      <c r="G248" s="62">
        <v>24500000</v>
      </c>
      <c r="H248" s="61" t="s">
        <v>676</v>
      </c>
      <c r="I248" s="41">
        <v>0</v>
      </c>
      <c r="J248" s="62">
        <v>0</v>
      </c>
      <c r="K248" s="41">
        <v>24500000</v>
      </c>
      <c r="L248" s="73" t="s">
        <v>27</v>
      </c>
      <c r="M248" s="61" t="s">
        <v>676</v>
      </c>
      <c r="N248" s="74">
        <v>0</v>
      </c>
      <c r="O248" s="78">
        <v>2171556.25</v>
      </c>
      <c r="P248" s="79">
        <v>2171556.25</v>
      </c>
      <c r="Q248" s="14">
        <v>2171556.25</v>
      </c>
      <c r="S248" s="39"/>
    </row>
    <row r="249" spans="1:21" ht="15" customHeight="1" x14ac:dyDescent="0.25">
      <c r="A249" s="13" t="s">
        <v>22</v>
      </c>
      <c r="B249" s="9" t="s">
        <v>594</v>
      </c>
      <c r="C249" s="10" t="s">
        <v>595</v>
      </c>
      <c r="D249" s="51" t="s">
        <v>39</v>
      </c>
      <c r="E249" s="61">
        <v>40806</v>
      </c>
      <c r="F249" s="12" t="s">
        <v>32</v>
      </c>
      <c r="G249" s="62">
        <v>8282000</v>
      </c>
      <c r="H249" s="61" t="s">
        <v>676</v>
      </c>
      <c r="I249" s="41">
        <v>0</v>
      </c>
      <c r="J249" s="62">
        <v>0</v>
      </c>
      <c r="K249" s="41">
        <v>8282000</v>
      </c>
      <c r="L249" s="73" t="s">
        <v>33</v>
      </c>
      <c r="M249" s="61" t="s">
        <v>676</v>
      </c>
      <c r="N249" s="74">
        <v>0</v>
      </c>
      <c r="O249" s="78">
        <v>614667.48</v>
      </c>
      <c r="P249" s="79">
        <v>614667.48</v>
      </c>
      <c r="Q249" s="14">
        <v>614667.48</v>
      </c>
      <c r="S249" s="39"/>
    </row>
    <row r="250" spans="1:21" ht="15" customHeight="1" x14ac:dyDescent="0.25">
      <c r="A250" s="100" t="s">
        <v>22</v>
      </c>
      <c r="B250" s="101" t="s">
        <v>596</v>
      </c>
      <c r="C250" s="101" t="s">
        <v>157</v>
      </c>
      <c r="D250" s="102" t="s">
        <v>158</v>
      </c>
      <c r="E250" s="103">
        <v>40787</v>
      </c>
      <c r="F250" s="100" t="s">
        <v>32</v>
      </c>
      <c r="G250" s="114">
        <v>11350000</v>
      </c>
      <c r="H250" s="61" t="s">
        <v>676</v>
      </c>
      <c r="I250" s="115">
        <v>0</v>
      </c>
      <c r="J250" s="114">
        <v>0</v>
      </c>
      <c r="K250" s="116">
        <v>11350000</v>
      </c>
      <c r="L250" s="105" t="s">
        <v>33</v>
      </c>
      <c r="M250" s="61" t="s">
        <v>676</v>
      </c>
      <c r="N250" s="74">
        <v>0</v>
      </c>
      <c r="O250" s="78">
        <v>312280</v>
      </c>
      <c r="P250" s="79">
        <v>312280</v>
      </c>
      <c r="Q250" s="14">
        <v>312280</v>
      </c>
      <c r="S250" s="39"/>
    </row>
    <row r="251" spans="1:21" ht="15" customHeight="1" x14ac:dyDescent="0.25">
      <c r="A251" s="13" t="s">
        <v>22</v>
      </c>
      <c r="B251" s="9" t="s">
        <v>597</v>
      </c>
      <c r="C251" s="9" t="s">
        <v>598</v>
      </c>
      <c r="D251" s="53" t="s">
        <v>141</v>
      </c>
      <c r="E251" s="63">
        <v>40787</v>
      </c>
      <c r="F251" s="13" t="s">
        <v>26</v>
      </c>
      <c r="G251" s="62">
        <v>15000000</v>
      </c>
      <c r="H251" s="61" t="s">
        <v>676</v>
      </c>
      <c r="I251" s="41">
        <v>0</v>
      </c>
      <c r="J251" s="62">
        <v>0</v>
      </c>
      <c r="K251" s="41">
        <v>15000000</v>
      </c>
      <c r="L251" s="73" t="s">
        <v>27</v>
      </c>
      <c r="M251" s="61" t="s">
        <v>676</v>
      </c>
      <c r="N251" s="74">
        <v>0</v>
      </c>
      <c r="O251" s="78">
        <v>695110</v>
      </c>
      <c r="P251" s="79">
        <v>695110</v>
      </c>
      <c r="Q251" s="14">
        <v>695110</v>
      </c>
      <c r="S251" s="39"/>
    </row>
    <row r="252" spans="1:21" ht="15" customHeight="1" x14ac:dyDescent="0.25">
      <c r="A252" s="13" t="s">
        <v>22</v>
      </c>
      <c r="B252" s="9" t="s">
        <v>599</v>
      </c>
      <c r="C252" s="10" t="s">
        <v>600</v>
      </c>
      <c r="D252" s="51" t="s">
        <v>99</v>
      </c>
      <c r="E252" s="61">
        <v>40806</v>
      </c>
      <c r="F252" s="11" t="s">
        <v>32</v>
      </c>
      <c r="G252" s="62">
        <v>13813000</v>
      </c>
      <c r="H252" s="61" t="s">
        <v>676</v>
      </c>
      <c r="I252" s="41">
        <v>0</v>
      </c>
      <c r="J252" s="62">
        <v>0</v>
      </c>
      <c r="K252" s="41">
        <v>13813000</v>
      </c>
      <c r="L252" s="73" t="s">
        <v>33</v>
      </c>
      <c r="M252" s="61" t="s">
        <v>676</v>
      </c>
      <c r="N252" s="74">
        <v>0</v>
      </c>
      <c r="O252" s="78">
        <v>368922.21</v>
      </c>
      <c r="P252" s="79">
        <v>368922.21</v>
      </c>
      <c r="Q252" s="14">
        <v>368922.21</v>
      </c>
      <c r="S252" s="39"/>
    </row>
    <row r="253" spans="1:21" ht="15" customHeight="1" x14ac:dyDescent="0.25">
      <c r="A253" s="13" t="s">
        <v>22</v>
      </c>
      <c r="B253" s="9" t="s">
        <v>601</v>
      </c>
      <c r="C253" s="10" t="s">
        <v>602</v>
      </c>
      <c r="D253" s="51" t="s">
        <v>25</v>
      </c>
      <c r="E253" s="61">
        <v>40759</v>
      </c>
      <c r="F253" s="12" t="s">
        <v>26</v>
      </c>
      <c r="G253" s="62">
        <v>13750000</v>
      </c>
      <c r="H253" s="61" t="s">
        <v>676</v>
      </c>
      <c r="I253" s="41">
        <v>0</v>
      </c>
      <c r="J253" s="62">
        <v>0</v>
      </c>
      <c r="K253" s="41">
        <v>13750000</v>
      </c>
      <c r="L253" s="73" t="s">
        <v>27</v>
      </c>
      <c r="M253" s="61" t="s">
        <v>676</v>
      </c>
      <c r="N253" s="74">
        <v>0</v>
      </c>
      <c r="O253" s="78">
        <v>985939.17</v>
      </c>
      <c r="P253" s="79">
        <v>985939.17</v>
      </c>
      <c r="Q253" s="14">
        <v>985939.17</v>
      </c>
      <c r="S253" s="39"/>
    </row>
    <row r="254" spans="1:21" ht="15" customHeight="1" x14ac:dyDescent="0.25">
      <c r="A254" s="13" t="s">
        <v>22</v>
      </c>
      <c r="B254" s="9" t="s">
        <v>603</v>
      </c>
      <c r="C254" s="9" t="s">
        <v>604</v>
      </c>
      <c r="D254" s="53" t="s">
        <v>59</v>
      </c>
      <c r="E254" s="63">
        <v>40812</v>
      </c>
      <c r="F254" s="18" t="s">
        <v>26</v>
      </c>
      <c r="G254" s="62">
        <v>4264000</v>
      </c>
      <c r="H254" s="61" t="s">
        <v>676</v>
      </c>
      <c r="I254" s="41">
        <v>0</v>
      </c>
      <c r="J254" s="62">
        <v>0</v>
      </c>
      <c r="K254" s="41">
        <v>4264000</v>
      </c>
      <c r="L254" s="73" t="s">
        <v>27</v>
      </c>
      <c r="M254" s="61" t="s">
        <v>676</v>
      </c>
      <c r="N254" s="74">
        <v>0</v>
      </c>
      <c r="O254" s="78">
        <v>235167.94</v>
      </c>
      <c r="P254" s="79">
        <v>235167.94</v>
      </c>
      <c r="Q254" s="14">
        <v>235167.94</v>
      </c>
      <c r="S254" s="39"/>
      <c r="T254" s="83"/>
      <c r="U254" s="83"/>
    </row>
    <row r="255" spans="1:21" ht="15" customHeight="1" x14ac:dyDescent="0.25">
      <c r="A255" s="13" t="s">
        <v>22</v>
      </c>
      <c r="B255" s="9" t="s">
        <v>605</v>
      </c>
      <c r="C255" s="10" t="s">
        <v>606</v>
      </c>
      <c r="D255" s="51" t="s">
        <v>214</v>
      </c>
      <c r="E255" s="61">
        <v>40801</v>
      </c>
      <c r="F255" s="12" t="s">
        <v>32</v>
      </c>
      <c r="G255" s="62">
        <v>17000000</v>
      </c>
      <c r="H255" s="61" t="s">
        <v>676</v>
      </c>
      <c r="I255" s="41">
        <v>0</v>
      </c>
      <c r="J255" s="62">
        <v>0</v>
      </c>
      <c r="K255" s="41">
        <v>17000000</v>
      </c>
      <c r="L255" s="73" t="s">
        <v>33</v>
      </c>
      <c r="M255" s="61" t="s">
        <v>676</v>
      </c>
      <c r="N255" s="74">
        <v>0</v>
      </c>
      <c r="O255" s="78">
        <v>1479750.64</v>
      </c>
      <c r="P255" s="79">
        <v>1479750.64</v>
      </c>
      <c r="Q255" s="14">
        <v>1479750.64</v>
      </c>
      <c r="S255" s="39"/>
    </row>
    <row r="256" spans="1:21" ht="15" customHeight="1" x14ac:dyDescent="0.25">
      <c r="A256" s="13" t="s">
        <v>22</v>
      </c>
      <c r="B256" s="9" t="s">
        <v>607</v>
      </c>
      <c r="C256" s="10" t="s">
        <v>608</v>
      </c>
      <c r="D256" s="51" t="s">
        <v>128</v>
      </c>
      <c r="E256" s="61">
        <v>40794</v>
      </c>
      <c r="F256" s="12" t="s">
        <v>32</v>
      </c>
      <c r="G256" s="62">
        <v>8640000</v>
      </c>
      <c r="H256" s="61" t="s">
        <v>676</v>
      </c>
      <c r="I256" s="41">
        <v>0</v>
      </c>
      <c r="J256" s="62">
        <v>0</v>
      </c>
      <c r="K256" s="41">
        <v>8640000</v>
      </c>
      <c r="L256" s="73" t="s">
        <v>33</v>
      </c>
      <c r="M256" s="61" t="s">
        <v>676</v>
      </c>
      <c r="N256" s="74">
        <v>0</v>
      </c>
      <c r="O256" s="78">
        <v>659262.64</v>
      </c>
      <c r="P256" s="79">
        <v>659262.64</v>
      </c>
      <c r="Q256" s="14">
        <v>659262.64</v>
      </c>
      <c r="S256" s="39"/>
    </row>
    <row r="257" spans="1:21" ht="15" customHeight="1" x14ac:dyDescent="0.25">
      <c r="A257" s="23" t="s">
        <v>22</v>
      </c>
      <c r="B257" s="9" t="s">
        <v>609</v>
      </c>
      <c r="C257" s="21" t="s">
        <v>610</v>
      </c>
      <c r="D257" s="55" t="s">
        <v>56</v>
      </c>
      <c r="E257" s="65">
        <v>40752</v>
      </c>
      <c r="F257" s="22" t="s">
        <v>26</v>
      </c>
      <c r="G257" s="66">
        <v>22412000</v>
      </c>
      <c r="H257" s="61" t="s">
        <v>676</v>
      </c>
      <c r="I257" s="41">
        <v>0</v>
      </c>
      <c r="J257" s="66">
        <v>0</v>
      </c>
      <c r="K257" s="47">
        <v>22412000</v>
      </c>
      <c r="L257" s="75" t="s">
        <v>27</v>
      </c>
      <c r="M257" s="61" t="s">
        <v>676</v>
      </c>
      <c r="N257" s="74">
        <v>0</v>
      </c>
      <c r="O257" s="78">
        <v>438333.34</v>
      </c>
      <c r="P257" s="80">
        <v>438333.34</v>
      </c>
      <c r="Q257" s="14">
        <v>438333.34</v>
      </c>
      <c r="S257" s="39"/>
    </row>
    <row r="258" spans="1:21" ht="15" customHeight="1" x14ac:dyDescent="0.25">
      <c r="A258" s="13" t="s">
        <v>22</v>
      </c>
      <c r="B258" s="9" t="s">
        <v>611</v>
      </c>
      <c r="C258" s="9" t="s">
        <v>612</v>
      </c>
      <c r="D258" s="53" t="s">
        <v>39</v>
      </c>
      <c r="E258" s="63">
        <v>40780</v>
      </c>
      <c r="F258" s="11" t="s">
        <v>26</v>
      </c>
      <c r="G258" s="62">
        <v>37000000</v>
      </c>
      <c r="H258" s="61" t="s">
        <v>676</v>
      </c>
      <c r="I258" s="41">
        <v>0</v>
      </c>
      <c r="J258" s="62">
        <v>0</v>
      </c>
      <c r="K258" s="41">
        <v>37000000</v>
      </c>
      <c r="L258" s="73" t="s">
        <v>27</v>
      </c>
      <c r="M258" s="61" t="s">
        <v>676</v>
      </c>
      <c r="N258" s="74">
        <v>0</v>
      </c>
      <c r="O258" s="78">
        <v>2282959.2200000002</v>
      </c>
      <c r="P258" s="79">
        <v>2282959.2200000002</v>
      </c>
      <c r="Q258" s="14">
        <v>2282959.2200000002</v>
      </c>
      <c r="S258" s="39"/>
    </row>
    <row r="259" spans="1:21" ht="15" customHeight="1" x14ac:dyDescent="0.25">
      <c r="A259" s="13" t="s">
        <v>22</v>
      </c>
      <c r="B259" s="9" t="s">
        <v>613</v>
      </c>
      <c r="C259" s="10" t="s">
        <v>614</v>
      </c>
      <c r="D259" s="51" t="s">
        <v>25</v>
      </c>
      <c r="E259" s="61">
        <v>40808</v>
      </c>
      <c r="F259" s="12" t="s">
        <v>26</v>
      </c>
      <c r="G259" s="62">
        <v>1882380</v>
      </c>
      <c r="H259" s="61" t="s">
        <v>676</v>
      </c>
      <c r="I259" s="41">
        <v>0</v>
      </c>
      <c r="J259" s="62">
        <v>0</v>
      </c>
      <c r="K259" s="41">
        <v>1882380</v>
      </c>
      <c r="L259" s="73" t="s">
        <v>27</v>
      </c>
      <c r="M259" s="61" t="s">
        <v>676</v>
      </c>
      <c r="N259" s="74">
        <v>0</v>
      </c>
      <c r="O259" s="78">
        <v>38641.08</v>
      </c>
      <c r="P259" s="79">
        <v>38641.08</v>
      </c>
      <c r="Q259" s="14">
        <v>38641.08</v>
      </c>
      <c r="S259" s="39"/>
    </row>
    <row r="260" spans="1:21" ht="15" customHeight="1" x14ac:dyDescent="0.25">
      <c r="A260" s="13" t="s">
        <v>22</v>
      </c>
      <c r="B260" s="9" t="s">
        <v>615</v>
      </c>
      <c r="C260" s="10" t="s">
        <v>241</v>
      </c>
      <c r="D260" s="51" t="s">
        <v>125</v>
      </c>
      <c r="E260" s="61">
        <v>40773</v>
      </c>
      <c r="F260" s="12" t="s">
        <v>26</v>
      </c>
      <c r="G260" s="62">
        <v>20000000</v>
      </c>
      <c r="H260" s="61" t="s">
        <v>676</v>
      </c>
      <c r="I260" s="41">
        <v>0</v>
      </c>
      <c r="J260" s="62">
        <v>20000000</v>
      </c>
      <c r="K260" s="41">
        <v>0</v>
      </c>
      <c r="L260" s="73" t="s">
        <v>27</v>
      </c>
      <c r="M260" s="61" t="s">
        <v>676</v>
      </c>
      <c r="N260" s="74">
        <v>0</v>
      </c>
      <c r="O260" s="78">
        <v>1653431</v>
      </c>
      <c r="P260" s="79">
        <v>1653431</v>
      </c>
      <c r="Q260" s="14">
        <v>21653431</v>
      </c>
      <c r="S260" s="39"/>
    </row>
    <row r="261" spans="1:21" ht="15" customHeight="1" x14ac:dyDescent="0.25">
      <c r="A261" s="13" t="s">
        <v>22</v>
      </c>
      <c r="B261" s="9" t="s">
        <v>678</v>
      </c>
      <c r="C261" s="10" t="s">
        <v>616</v>
      </c>
      <c r="D261" s="51" t="s">
        <v>153</v>
      </c>
      <c r="E261" s="61">
        <v>40794</v>
      </c>
      <c r="F261" s="12" t="s">
        <v>26</v>
      </c>
      <c r="G261" s="62">
        <v>3000000</v>
      </c>
      <c r="H261" s="61" t="s">
        <v>676</v>
      </c>
      <c r="I261" s="41">
        <v>0</v>
      </c>
      <c r="J261" s="62">
        <v>0</v>
      </c>
      <c r="K261" s="41">
        <v>0</v>
      </c>
      <c r="L261" s="73" t="s">
        <v>27</v>
      </c>
      <c r="M261" s="61" t="s">
        <v>676</v>
      </c>
      <c r="N261" s="74">
        <v>0</v>
      </c>
      <c r="O261" s="78">
        <v>56333.33</v>
      </c>
      <c r="P261" s="79">
        <v>56333.33</v>
      </c>
      <c r="Q261" s="14">
        <f>P261</f>
        <v>56333.33</v>
      </c>
      <c r="S261" s="39"/>
    </row>
    <row r="262" spans="1:21" ht="15" customHeight="1" x14ac:dyDescent="0.25">
      <c r="A262" s="13" t="s">
        <v>22</v>
      </c>
      <c r="B262" s="9" t="s">
        <v>617</v>
      </c>
      <c r="C262" s="9" t="s">
        <v>618</v>
      </c>
      <c r="D262" s="53" t="s">
        <v>31</v>
      </c>
      <c r="E262" s="63">
        <v>40794</v>
      </c>
      <c r="F262" s="11" t="s">
        <v>26</v>
      </c>
      <c r="G262" s="62">
        <v>890000</v>
      </c>
      <c r="H262" s="61" t="s">
        <v>676</v>
      </c>
      <c r="I262" s="41">
        <v>0</v>
      </c>
      <c r="J262" s="62">
        <v>0</v>
      </c>
      <c r="K262" s="41">
        <v>890000</v>
      </c>
      <c r="L262" s="73" t="s">
        <v>27</v>
      </c>
      <c r="M262" s="61" t="s">
        <v>676</v>
      </c>
      <c r="N262" s="74">
        <v>0</v>
      </c>
      <c r="O262" s="78">
        <v>22680.17</v>
      </c>
      <c r="P262" s="79">
        <v>22680.17</v>
      </c>
      <c r="Q262" s="79">
        <v>22680.17</v>
      </c>
      <c r="S262" s="39"/>
    </row>
    <row r="263" spans="1:21" ht="15" customHeight="1" x14ac:dyDescent="0.25">
      <c r="A263" s="13" t="s">
        <v>22</v>
      </c>
      <c r="B263" s="9" t="s">
        <v>685</v>
      </c>
      <c r="C263" s="9" t="s">
        <v>24</v>
      </c>
      <c r="D263" s="53" t="s">
        <v>25</v>
      </c>
      <c r="E263" s="63">
        <v>40787</v>
      </c>
      <c r="F263" s="18" t="s">
        <v>26</v>
      </c>
      <c r="G263" s="71">
        <v>10000000</v>
      </c>
      <c r="H263" s="63" t="s">
        <v>676</v>
      </c>
      <c r="I263" s="48">
        <v>0</v>
      </c>
      <c r="J263" s="69">
        <v>0</v>
      </c>
      <c r="K263" s="129">
        <v>0</v>
      </c>
      <c r="L263" s="130" t="s">
        <v>27</v>
      </c>
      <c r="M263" s="61" t="s">
        <v>676</v>
      </c>
      <c r="N263" s="74">
        <v>0</v>
      </c>
      <c r="O263" s="78">
        <v>183333.33</v>
      </c>
      <c r="P263" s="79">
        <v>183333.33</v>
      </c>
      <c r="Q263" s="87">
        <f>P263</f>
        <v>183333.33</v>
      </c>
      <c r="S263" s="39"/>
    </row>
    <row r="264" spans="1:21" ht="15" customHeight="1" x14ac:dyDescent="0.25">
      <c r="A264" s="119" t="s">
        <v>22</v>
      </c>
      <c r="B264" s="123" t="s">
        <v>623</v>
      </c>
      <c r="C264" s="123" t="s">
        <v>624</v>
      </c>
      <c r="D264" s="126" t="s">
        <v>36</v>
      </c>
      <c r="E264" s="121">
        <v>40808</v>
      </c>
      <c r="F264" s="127" t="s">
        <v>32</v>
      </c>
      <c r="G264" s="128">
        <v>2380000</v>
      </c>
      <c r="H264" s="121" t="s">
        <v>676</v>
      </c>
      <c r="I264" s="122">
        <v>0</v>
      </c>
      <c r="J264" s="120">
        <v>0</v>
      </c>
      <c r="K264" s="117">
        <v>2380000</v>
      </c>
      <c r="L264" s="118" t="s">
        <v>33</v>
      </c>
      <c r="M264" s="61" t="s">
        <v>676</v>
      </c>
      <c r="N264" s="74">
        <v>0</v>
      </c>
      <c r="O264" s="78">
        <v>136327.72</v>
      </c>
      <c r="P264" s="79">
        <v>136327.72</v>
      </c>
      <c r="Q264" s="14">
        <v>136327.72</v>
      </c>
      <c r="S264" s="39"/>
    </row>
    <row r="265" spans="1:21" ht="15" customHeight="1" x14ac:dyDescent="0.25">
      <c r="A265" s="13" t="s">
        <v>22</v>
      </c>
      <c r="B265" s="9" t="s">
        <v>625</v>
      </c>
      <c r="C265" s="10" t="s">
        <v>626</v>
      </c>
      <c r="D265" s="51" t="s">
        <v>56</v>
      </c>
      <c r="E265" s="61">
        <v>40808</v>
      </c>
      <c r="F265" s="12" t="s">
        <v>26</v>
      </c>
      <c r="G265" s="62">
        <v>3431000</v>
      </c>
      <c r="H265" s="61" t="s">
        <v>676</v>
      </c>
      <c r="I265" s="41">
        <v>0</v>
      </c>
      <c r="J265" s="62">
        <v>0</v>
      </c>
      <c r="K265" s="48">
        <v>3431000</v>
      </c>
      <c r="L265" s="73" t="s">
        <v>27</v>
      </c>
      <c r="M265" s="61" t="s">
        <v>676</v>
      </c>
      <c r="N265" s="74">
        <v>0</v>
      </c>
      <c r="O265" s="78">
        <v>60900.25</v>
      </c>
      <c r="P265" s="79">
        <v>60900.25</v>
      </c>
      <c r="Q265" s="14">
        <v>60900.25</v>
      </c>
      <c r="S265" s="39"/>
    </row>
    <row r="266" spans="1:21" ht="15" customHeight="1" x14ac:dyDescent="0.25">
      <c r="A266" s="13" t="s">
        <v>22</v>
      </c>
      <c r="B266" s="9" t="s">
        <v>681</v>
      </c>
      <c r="C266" s="10" t="s">
        <v>627</v>
      </c>
      <c r="D266" s="51" t="s">
        <v>39</v>
      </c>
      <c r="E266" s="61">
        <v>40764</v>
      </c>
      <c r="F266" s="11" t="s">
        <v>26</v>
      </c>
      <c r="G266" s="62">
        <v>8673000</v>
      </c>
      <c r="H266" s="61" t="s">
        <v>676</v>
      </c>
      <c r="I266" s="41">
        <v>0</v>
      </c>
      <c r="J266" s="62">
        <v>0</v>
      </c>
      <c r="K266" s="41">
        <v>8673000</v>
      </c>
      <c r="L266" s="73" t="s">
        <v>27</v>
      </c>
      <c r="M266" s="61" t="s">
        <v>676</v>
      </c>
      <c r="N266" s="74">
        <v>0</v>
      </c>
      <c r="O266" s="78">
        <v>188396.84</v>
      </c>
      <c r="P266" s="79">
        <v>188396.84</v>
      </c>
      <c r="Q266" s="14">
        <v>188396.84</v>
      </c>
      <c r="S266" s="39"/>
    </row>
    <row r="267" spans="1:21" ht="15" customHeight="1" x14ac:dyDescent="0.25">
      <c r="A267" s="13" t="s">
        <v>22</v>
      </c>
      <c r="B267" s="9" t="s">
        <v>628</v>
      </c>
      <c r="C267" s="10" t="s">
        <v>348</v>
      </c>
      <c r="D267" s="51" t="s">
        <v>65</v>
      </c>
      <c r="E267" s="63">
        <v>40794</v>
      </c>
      <c r="F267" s="11" t="s">
        <v>26</v>
      </c>
      <c r="G267" s="62">
        <v>5000000</v>
      </c>
      <c r="H267" s="61" t="s">
        <v>676</v>
      </c>
      <c r="I267" s="41">
        <v>0</v>
      </c>
      <c r="J267" s="62">
        <v>0</v>
      </c>
      <c r="K267" s="41">
        <v>5000000</v>
      </c>
      <c r="L267" s="73" t="s">
        <v>27</v>
      </c>
      <c r="M267" s="61" t="s">
        <v>676</v>
      </c>
      <c r="N267" s="74">
        <v>0</v>
      </c>
      <c r="O267" s="78">
        <v>205211.27</v>
      </c>
      <c r="P267" s="79">
        <v>205211.27</v>
      </c>
      <c r="Q267" s="14">
        <v>205211.27</v>
      </c>
      <c r="S267" s="39"/>
    </row>
    <row r="268" spans="1:21" ht="15" customHeight="1" x14ac:dyDescent="0.25">
      <c r="A268" s="13" t="s">
        <v>22</v>
      </c>
      <c r="B268" s="9" t="s">
        <v>629</v>
      </c>
      <c r="C268" s="19" t="s">
        <v>630</v>
      </c>
      <c r="D268" s="54" t="s">
        <v>89</v>
      </c>
      <c r="E268" s="61">
        <v>40808</v>
      </c>
      <c r="F268" s="12" t="s">
        <v>26</v>
      </c>
      <c r="G268" s="62">
        <v>76458000</v>
      </c>
      <c r="H268" s="61" t="s">
        <v>676</v>
      </c>
      <c r="I268" s="41">
        <v>0</v>
      </c>
      <c r="J268" s="62">
        <v>0</v>
      </c>
      <c r="K268" s="41">
        <v>76458000</v>
      </c>
      <c r="L268" s="73" t="s">
        <v>27</v>
      </c>
      <c r="M268" s="61" t="s">
        <v>676</v>
      </c>
      <c r="N268" s="74">
        <v>0</v>
      </c>
      <c r="O268" s="78">
        <v>2923682.49</v>
      </c>
      <c r="P268" s="79">
        <v>2923682.49</v>
      </c>
      <c r="Q268" s="14">
        <v>2923682.49</v>
      </c>
      <c r="S268" s="39"/>
    </row>
    <row r="269" spans="1:21" ht="15" customHeight="1" x14ac:dyDescent="0.25">
      <c r="A269" s="13" t="s">
        <v>22</v>
      </c>
      <c r="B269" s="9" t="s">
        <v>631</v>
      </c>
      <c r="C269" s="9" t="s">
        <v>632</v>
      </c>
      <c r="D269" s="53" t="s">
        <v>125</v>
      </c>
      <c r="E269" s="63">
        <v>40808</v>
      </c>
      <c r="F269" s="13" t="s">
        <v>26</v>
      </c>
      <c r="G269" s="62">
        <v>5000000</v>
      </c>
      <c r="H269" s="61" t="s">
        <v>676</v>
      </c>
      <c r="I269" s="41">
        <v>0</v>
      </c>
      <c r="J269" s="62">
        <v>0</v>
      </c>
      <c r="K269" s="41">
        <v>5000000</v>
      </c>
      <c r="L269" s="73" t="s">
        <v>27</v>
      </c>
      <c r="M269" s="61" t="s">
        <v>676</v>
      </c>
      <c r="N269" s="74">
        <v>0</v>
      </c>
      <c r="O269" s="78">
        <v>125972.23</v>
      </c>
      <c r="P269" s="79">
        <v>125972.23</v>
      </c>
      <c r="Q269" s="14">
        <v>125972.23</v>
      </c>
      <c r="S269" s="39"/>
    </row>
    <row r="270" spans="1:21" s="38" customFormat="1" ht="15" customHeight="1" x14ac:dyDescent="0.25">
      <c r="A270" s="13" t="s">
        <v>22</v>
      </c>
      <c r="B270" s="9" t="s">
        <v>633</v>
      </c>
      <c r="C270" s="10" t="s">
        <v>634</v>
      </c>
      <c r="D270" s="51" t="s">
        <v>231</v>
      </c>
      <c r="E270" s="61">
        <v>40808</v>
      </c>
      <c r="F270" s="12" t="s">
        <v>26</v>
      </c>
      <c r="G270" s="62">
        <v>20000000</v>
      </c>
      <c r="H270" s="61" t="s">
        <v>676</v>
      </c>
      <c r="I270" s="41">
        <v>0</v>
      </c>
      <c r="J270" s="62">
        <v>0</v>
      </c>
      <c r="K270" s="41">
        <v>20000000</v>
      </c>
      <c r="L270" s="73" t="s">
        <v>27</v>
      </c>
      <c r="M270" s="61" t="s">
        <v>676</v>
      </c>
      <c r="N270" s="74">
        <v>0</v>
      </c>
      <c r="O270" s="78">
        <v>355000</v>
      </c>
      <c r="P270" s="79">
        <v>355000</v>
      </c>
      <c r="Q270" s="14">
        <v>355000</v>
      </c>
      <c r="R270"/>
      <c r="S270" s="39"/>
      <c r="T270"/>
      <c r="U270"/>
    </row>
    <row r="271" spans="1:21" ht="15" customHeight="1" x14ac:dyDescent="0.25">
      <c r="A271" s="13" t="s">
        <v>22</v>
      </c>
      <c r="B271" s="9" t="s">
        <v>635</v>
      </c>
      <c r="C271" s="9" t="s">
        <v>636</v>
      </c>
      <c r="D271" s="53" t="s">
        <v>65</v>
      </c>
      <c r="E271" s="63">
        <v>40771</v>
      </c>
      <c r="F271" s="18" t="s">
        <v>26</v>
      </c>
      <c r="G271" s="62">
        <v>20000000</v>
      </c>
      <c r="H271" s="61" t="s">
        <v>676</v>
      </c>
      <c r="I271" s="41">
        <v>0</v>
      </c>
      <c r="J271" s="62">
        <v>0</v>
      </c>
      <c r="K271" s="41">
        <v>20000000</v>
      </c>
      <c r="L271" s="73" t="s">
        <v>27</v>
      </c>
      <c r="M271" s="61" t="s">
        <v>676</v>
      </c>
      <c r="N271" s="74">
        <v>0</v>
      </c>
      <c r="O271" s="78">
        <v>625833.75</v>
      </c>
      <c r="P271" s="79">
        <v>625833.75</v>
      </c>
      <c r="Q271" s="14">
        <v>625833.75</v>
      </c>
      <c r="S271" s="39"/>
    </row>
    <row r="272" spans="1:21" ht="15" customHeight="1" x14ac:dyDescent="0.25">
      <c r="A272" s="13" t="s">
        <v>22</v>
      </c>
      <c r="B272" s="9" t="s">
        <v>690</v>
      </c>
      <c r="C272" s="16" t="s">
        <v>197</v>
      </c>
      <c r="D272" s="52" t="s">
        <v>141</v>
      </c>
      <c r="E272" s="63">
        <v>40766</v>
      </c>
      <c r="F272" s="17" t="s">
        <v>26</v>
      </c>
      <c r="G272" s="62">
        <v>12000000</v>
      </c>
      <c r="H272" s="61" t="s">
        <v>676</v>
      </c>
      <c r="I272" s="41">
        <v>0</v>
      </c>
      <c r="J272" s="62">
        <v>0</v>
      </c>
      <c r="K272" s="41">
        <v>12000000</v>
      </c>
      <c r="L272" s="73" t="s">
        <v>27</v>
      </c>
      <c r="M272" s="61">
        <v>41487</v>
      </c>
      <c r="N272" s="74">
        <v>35456.39</v>
      </c>
      <c r="O272" s="78">
        <v>828451.94</v>
      </c>
      <c r="P272" s="79">
        <v>828451.94</v>
      </c>
      <c r="Q272" s="14">
        <v>828451.94</v>
      </c>
      <c r="S272" s="39"/>
    </row>
    <row r="273" spans="1:21" ht="15" customHeight="1" x14ac:dyDescent="0.25">
      <c r="A273" s="13" t="s">
        <v>22</v>
      </c>
      <c r="B273" s="9" t="s">
        <v>637</v>
      </c>
      <c r="C273" s="9" t="s">
        <v>638</v>
      </c>
      <c r="D273" s="53" t="s">
        <v>177</v>
      </c>
      <c r="E273" s="63">
        <v>40787</v>
      </c>
      <c r="F273" s="13" t="s">
        <v>26</v>
      </c>
      <c r="G273" s="62">
        <v>23240000</v>
      </c>
      <c r="H273" s="61">
        <v>41514</v>
      </c>
      <c r="I273" s="41">
        <v>17430000</v>
      </c>
      <c r="J273" s="62">
        <v>23240000</v>
      </c>
      <c r="K273" s="41">
        <v>0</v>
      </c>
      <c r="L273" s="73" t="s">
        <v>27</v>
      </c>
      <c r="M273" s="61">
        <v>41514</v>
      </c>
      <c r="N273" s="74">
        <v>137987.5</v>
      </c>
      <c r="O273" s="79">
        <v>2104021.94</v>
      </c>
      <c r="P273" s="79">
        <v>2104021.94</v>
      </c>
      <c r="Q273" s="14">
        <v>25344021.940000001</v>
      </c>
      <c r="S273" s="39"/>
    </row>
    <row r="274" spans="1:21" ht="15" customHeight="1" x14ac:dyDescent="0.25">
      <c r="A274" s="13" t="s">
        <v>22</v>
      </c>
      <c r="B274" s="9" t="s">
        <v>639</v>
      </c>
      <c r="C274" s="10" t="s">
        <v>640</v>
      </c>
      <c r="D274" s="51" t="s">
        <v>217</v>
      </c>
      <c r="E274" s="63">
        <v>40730</v>
      </c>
      <c r="F274" s="11" t="s">
        <v>26</v>
      </c>
      <c r="G274" s="62">
        <v>5500000</v>
      </c>
      <c r="H274" s="61" t="s">
        <v>676</v>
      </c>
      <c r="I274" s="41">
        <v>0</v>
      </c>
      <c r="J274" s="62">
        <v>0</v>
      </c>
      <c r="K274" s="41">
        <v>5500000</v>
      </c>
      <c r="L274" s="73" t="s">
        <v>27</v>
      </c>
      <c r="M274" s="61" t="s">
        <v>676</v>
      </c>
      <c r="N274" s="74">
        <v>0</v>
      </c>
      <c r="O274" s="78">
        <v>155680.54999999999</v>
      </c>
      <c r="P274" s="79">
        <v>155680.54999999999</v>
      </c>
      <c r="Q274" s="14">
        <v>155680.54999999999</v>
      </c>
      <c r="S274" s="39"/>
    </row>
    <row r="275" spans="1:21" ht="15" customHeight="1" x14ac:dyDescent="0.25">
      <c r="A275" s="13" t="s">
        <v>22</v>
      </c>
      <c r="B275" s="9" t="s">
        <v>641</v>
      </c>
      <c r="C275" s="9" t="s">
        <v>642</v>
      </c>
      <c r="D275" s="53" t="s">
        <v>80</v>
      </c>
      <c r="E275" s="63">
        <v>40766</v>
      </c>
      <c r="F275" s="13" t="s">
        <v>26</v>
      </c>
      <c r="G275" s="62">
        <v>16500000</v>
      </c>
      <c r="H275" s="61" t="s">
        <v>676</v>
      </c>
      <c r="I275" s="41">
        <v>0</v>
      </c>
      <c r="J275" s="62">
        <v>0</v>
      </c>
      <c r="K275" s="41">
        <v>16500000</v>
      </c>
      <c r="L275" s="73" t="s">
        <v>27</v>
      </c>
      <c r="M275" s="61" t="s">
        <v>676</v>
      </c>
      <c r="N275" s="74">
        <v>0</v>
      </c>
      <c r="O275" s="78">
        <v>355179.17</v>
      </c>
      <c r="P275" s="79">
        <v>355179.17</v>
      </c>
      <c r="Q275" s="14">
        <v>355179.17</v>
      </c>
      <c r="S275" s="39"/>
    </row>
    <row r="276" spans="1:21" ht="15" customHeight="1" x14ac:dyDescent="0.25">
      <c r="A276" s="13" t="s">
        <v>22</v>
      </c>
      <c r="B276" s="9" t="s">
        <v>643</v>
      </c>
      <c r="C276" s="108" t="s">
        <v>644</v>
      </c>
      <c r="D276" s="59" t="s">
        <v>268</v>
      </c>
      <c r="E276" s="63">
        <v>40808</v>
      </c>
      <c r="F276" s="13" t="s">
        <v>26</v>
      </c>
      <c r="G276" s="69">
        <v>6200000</v>
      </c>
      <c r="H276" s="63" t="s">
        <v>676</v>
      </c>
      <c r="I276" s="48">
        <v>0</v>
      </c>
      <c r="J276" s="69">
        <v>0</v>
      </c>
      <c r="K276" s="129">
        <v>6200000</v>
      </c>
      <c r="L276" s="130" t="s">
        <v>27</v>
      </c>
      <c r="M276" s="61" t="s">
        <v>676</v>
      </c>
      <c r="N276" s="74">
        <v>0</v>
      </c>
      <c r="O276" s="78">
        <v>119260</v>
      </c>
      <c r="P276" s="79">
        <v>119260</v>
      </c>
      <c r="Q276" s="87">
        <v>119260</v>
      </c>
      <c r="S276" s="39"/>
    </row>
    <row r="277" spans="1:21" ht="15" customHeight="1" x14ac:dyDescent="0.25">
      <c r="A277" s="119" t="s">
        <v>22</v>
      </c>
      <c r="B277" s="123" t="s">
        <v>645</v>
      </c>
      <c r="C277" s="124" t="s">
        <v>646</v>
      </c>
      <c r="D277" s="125" t="s">
        <v>65</v>
      </c>
      <c r="E277" s="121">
        <v>40801</v>
      </c>
      <c r="F277" s="119" t="s">
        <v>32</v>
      </c>
      <c r="G277" s="120">
        <v>22262000</v>
      </c>
      <c r="H277" s="121" t="s">
        <v>676</v>
      </c>
      <c r="I277" s="122">
        <v>0</v>
      </c>
      <c r="J277" s="120">
        <v>0</v>
      </c>
      <c r="K277" s="117">
        <v>22262000</v>
      </c>
      <c r="L277" s="118" t="s">
        <v>33</v>
      </c>
      <c r="M277" s="61" t="s">
        <v>676</v>
      </c>
      <c r="N277" s="74">
        <v>0</v>
      </c>
      <c r="O277" s="78">
        <v>2463837.96</v>
      </c>
      <c r="P277" s="79">
        <v>2463837.96</v>
      </c>
      <c r="Q277" s="14">
        <v>2463837.96</v>
      </c>
      <c r="S277" s="39"/>
    </row>
    <row r="278" spans="1:21" ht="15" customHeight="1" x14ac:dyDescent="0.25">
      <c r="A278" s="13" t="s">
        <v>22</v>
      </c>
      <c r="B278" s="9" t="s">
        <v>647</v>
      </c>
      <c r="C278" s="9" t="s">
        <v>648</v>
      </c>
      <c r="D278" s="53" t="s">
        <v>89</v>
      </c>
      <c r="E278" s="63">
        <v>40801</v>
      </c>
      <c r="F278" s="13" t="s">
        <v>26</v>
      </c>
      <c r="G278" s="62">
        <v>3000000</v>
      </c>
      <c r="H278" s="61" t="s">
        <v>676</v>
      </c>
      <c r="I278" s="41">
        <v>0</v>
      </c>
      <c r="J278" s="62">
        <v>0</v>
      </c>
      <c r="K278" s="41">
        <v>3000000</v>
      </c>
      <c r="L278" s="73" t="s">
        <v>27</v>
      </c>
      <c r="M278" s="61" t="s">
        <v>676</v>
      </c>
      <c r="N278" s="74">
        <v>0</v>
      </c>
      <c r="O278" s="78">
        <v>113916.67</v>
      </c>
      <c r="P278" s="79">
        <v>113916.67</v>
      </c>
      <c r="Q278" s="14">
        <v>113916.67</v>
      </c>
      <c r="S278" s="39"/>
    </row>
    <row r="279" spans="1:21" ht="15" customHeight="1" x14ac:dyDescent="0.25">
      <c r="A279" s="13" t="s">
        <v>22</v>
      </c>
      <c r="B279" s="9" t="s">
        <v>651</v>
      </c>
      <c r="C279" s="10" t="s">
        <v>652</v>
      </c>
      <c r="D279" s="51" t="s">
        <v>86</v>
      </c>
      <c r="E279" s="61">
        <v>40808</v>
      </c>
      <c r="F279" s="12" t="s">
        <v>26</v>
      </c>
      <c r="G279" s="62">
        <v>2000000</v>
      </c>
      <c r="H279" s="61" t="s">
        <v>676</v>
      </c>
      <c r="I279" s="41">
        <v>0</v>
      </c>
      <c r="J279" s="62">
        <v>0</v>
      </c>
      <c r="K279" s="41">
        <v>2000000</v>
      </c>
      <c r="L279" s="73" t="s">
        <v>27</v>
      </c>
      <c r="M279" s="61" t="s">
        <v>676</v>
      </c>
      <c r="N279" s="74">
        <v>0</v>
      </c>
      <c r="O279" s="78">
        <v>36500</v>
      </c>
      <c r="P279" s="79">
        <v>36500</v>
      </c>
      <c r="Q279" s="14">
        <v>36500</v>
      </c>
      <c r="S279" s="39"/>
    </row>
    <row r="280" spans="1:21" ht="15" customHeight="1" x14ac:dyDescent="0.25">
      <c r="A280" s="13" t="s">
        <v>22</v>
      </c>
      <c r="B280" s="9" t="s">
        <v>653</v>
      </c>
      <c r="C280" s="10" t="s">
        <v>622</v>
      </c>
      <c r="D280" s="51" t="s">
        <v>56</v>
      </c>
      <c r="E280" s="61">
        <v>40764</v>
      </c>
      <c r="F280" s="12" t="s">
        <v>26</v>
      </c>
      <c r="G280" s="62">
        <v>5000000</v>
      </c>
      <c r="H280" s="61" t="s">
        <v>676</v>
      </c>
      <c r="I280" s="41">
        <v>0</v>
      </c>
      <c r="J280" s="62">
        <v>0</v>
      </c>
      <c r="K280" s="41">
        <v>5000000</v>
      </c>
      <c r="L280" s="73" t="s">
        <v>27</v>
      </c>
      <c r="M280" s="61" t="s">
        <v>676</v>
      </c>
      <c r="N280" s="74">
        <v>0</v>
      </c>
      <c r="O280" s="78">
        <v>94722.22</v>
      </c>
      <c r="P280" s="79">
        <v>94722.22</v>
      </c>
      <c r="Q280" s="14">
        <v>94722.22</v>
      </c>
      <c r="S280" s="39"/>
    </row>
    <row r="281" spans="1:21" ht="15" customHeight="1" x14ac:dyDescent="0.25">
      <c r="A281" s="13" t="s">
        <v>22</v>
      </c>
      <c r="B281" s="9" t="s">
        <v>654</v>
      </c>
      <c r="C281" s="9" t="s">
        <v>91</v>
      </c>
      <c r="D281" s="53" t="s">
        <v>39</v>
      </c>
      <c r="E281" s="63">
        <v>40780</v>
      </c>
      <c r="F281" s="11" t="s">
        <v>26</v>
      </c>
      <c r="G281" s="62">
        <v>8000000</v>
      </c>
      <c r="H281" s="61" t="s">
        <v>676</v>
      </c>
      <c r="I281" s="41">
        <v>0</v>
      </c>
      <c r="J281" s="62">
        <v>0</v>
      </c>
      <c r="K281" s="41">
        <v>8000000</v>
      </c>
      <c r="L281" s="73" t="s">
        <v>27</v>
      </c>
      <c r="M281" s="61" t="s">
        <v>676</v>
      </c>
      <c r="N281" s="74">
        <v>0</v>
      </c>
      <c r="O281" s="78">
        <v>148000</v>
      </c>
      <c r="P281" s="79">
        <v>148000</v>
      </c>
      <c r="Q281" s="14">
        <v>148000</v>
      </c>
      <c r="S281" s="39"/>
    </row>
    <row r="282" spans="1:21" ht="15" customHeight="1" x14ac:dyDescent="0.25">
      <c r="A282" s="13" t="s">
        <v>22</v>
      </c>
      <c r="B282" s="9" t="s">
        <v>658</v>
      </c>
      <c r="C282" s="19" t="s">
        <v>659</v>
      </c>
      <c r="D282" s="54" t="s">
        <v>158</v>
      </c>
      <c r="E282" s="61">
        <v>40738</v>
      </c>
      <c r="F282" s="12" t="s">
        <v>26</v>
      </c>
      <c r="G282" s="62">
        <v>9740000</v>
      </c>
      <c r="H282" s="61" t="s">
        <v>676</v>
      </c>
      <c r="I282" s="41">
        <v>0</v>
      </c>
      <c r="J282" s="62">
        <v>0</v>
      </c>
      <c r="K282" s="41">
        <v>9740000</v>
      </c>
      <c r="L282" s="73" t="s">
        <v>27</v>
      </c>
      <c r="M282" s="61" t="s">
        <v>676</v>
      </c>
      <c r="N282" s="74">
        <v>0</v>
      </c>
      <c r="O282" s="78">
        <v>191282.78</v>
      </c>
      <c r="P282" s="79">
        <v>191282.78</v>
      </c>
      <c r="Q282" s="14">
        <v>191282.78</v>
      </c>
      <c r="S282" s="39"/>
    </row>
    <row r="283" spans="1:21" ht="15" customHeight="1" x14ac:dyDescent="0.25">
      <c r="A283" s="13" t="s">
        <v>22</v>
      </c>
      <c r="B283" s="9" t="s">
        <v>660</v>
      </c>
      <c r="C283" s="9" t="s">
        <v>661</v>
      </c>
      <c r="D283" s="53" t="s">
        <v>89</v>
      </c>
      <c r="E283" s="63">
        <v>40724</v>
      </c>
      <c r="F283" s="13" t="s">
        <v>26</v>
      </c>
      <c r="G283" s="62">
        <v>15300000</v>
      </c>
      <c r="H283" s="61" t="s">
        <v>676</v>
      </c>
      <c r="I283" s="41">
        <v>0</v>
      </c>
      <c r="J283" s="62">
        <v>0</v>
      </c>
      <c r="K283" s="41">
        <v>15300000</v>
      </c>
      <c r="L283" s="73" t="s">
        <v>27</v>
      </c>
      <c r="M283" s="61" t="s">
        <v>676</v>
      </c>
      <c r="N283" s="74">
        <v>0</v>
      </c>
      <c r="O283" s="78">
        <v>442425</v>
      </c>
      <c r="P283" s="79">
        <v>442425</v>
      </c>
      <c r="Q283" s="14">
        <v>442425</v>
      </c>
      <c r="S283" s="39"/>
    </row>
    <row r="284" spans="1:21" ht="15" customHeight="1" x14ac:dyDescent="0.25">
      <c r="A284" s="13" t="s">
        <v>22</v>
      </c>
      <c r="B284" s="9" t="s">
        <v>662</v>
      </c>
      <c r="C284" s="10" t="s">
        <v>663</v>
      </c>
      <c r="D284" s="51" t="s">
        <v>217</v>
      </c>
      <c r="E284" s="61">
        <v>40801</v>
      </c>
      <c r="F284" s="12" t="s">
        <v>26</v>
      </c>
      <c r="G284" s="62">
        <v>89142000</v>
      </c>
      <c r="H284" s="61" t="s">
        <v>676</v>
      </c>
      <c r="I284" s="41">
        <v>0</v>
      </c>
      <c r="J284" s="62">
        <v>44571000</v>
      </c>
      <c r="K284" s="41">
        <v>44571000</v>
      </c>
      <c r="L284" s="73" t="s">
        <v>27</v>
      </c>
      <c r="M284" s="61" t="s">
        <v>676</v>
      </c>
      <c r="N284" s="74">
        <v>0</v>
      </c>
      <c r="O284" s="78">
        <v>7047049.5800000001</v>
      </c>
      <c r="P284" s="79">
        <v>7047049.5800000001</v>
      </c>
      <c r="Q284" s="14">
        <v>51618049.579999998</v>
      </c>
      <c r="S284" s="39"/>
    </row>
    <row r="285" spans="1:21" s="15" customFormat="1" ht="15" customHeight="1" x14ac:dyDescent="0.25">
      <c r="A285" s="13" t="s">
        <v>22</v>
      </c>
      <c r="B285" s="9" t="s">
        <v>664</v>
      </c>
      <c r="C285" s="10" t="s">
        <v>665</v>
      </c>
      <c r="D285" s="51" t="s">
        <v>89</v>
      </c>
      <c r="E285" s="61">
        <v>40759</v>
      </c>
      <c r="F285" s="11" t="s">
        <v>26</v>
      </c>
      <c r="G285" s="62">
        <v>17796000</v>
      </c>
      <c r="H285" s="61" t="s">
        <v>676</v>
      </c>
      <c r="I285" s="41">
        <v>0</v>
      </c>
      <c r="J285" s="62">
        <v>0</v>
      </c>
      <c r="K285" s="41">
        <v>17796000</v>
      </c>
      <c r="L285" s="73" t="s">
        <v>27</v>
      </c>
      <c r="M285" s="61" t="s">
        <v>676</v>
      </c>
      <c r="N285" s="74">
        <v>0</v>
      </c>
      <c r="O285" s="78">
        <v>339607</v>
      </c>
      <c r="P285" s="79">
        <v>339607</v>
      </c>
      <c r="Q285" s="14">
        <v>339607</v>
      </c>
      <c r="R285"/>
      <c r="S285" s="39"/>
      <c r="T285"/>
      <c r="U285"/>
    </row>
    <row r="286" spans="1:21" ht="15" customHeight="1" x14ac:dyDescent="0.25">
      <c r="A286" s="13" t="s">
        <v>22</v>
      </c>
      <c r="B286" s="9" t="s">
        <v>666</v>
      </c>
      <c r="C286" s="10" t="s">
        <v>667</v>
      </c>
      <c r="D286" s="51" t="s">
        <v>668</v>
      </c>
      <c r="E286" s="61">
        <v>40813</v>
      </c>
      <c r="F286" s="11" t="s">
        <v>26</v>
      </c>
      <c r="G286" s="62">
        <v>141000000</v>
      </c>
      <c r="H286" s="61" t="s">
        <v>676</v>
      </c>
      <c r="I286" s="41">
        <v>0</v>
      </c>
      <c r="J286" s="62">
        <v>0</v>
      </c>
      <c r="K286" s="41">
        <v>141000000</v>
      </c>
      <c r="L286" s="73" t="s">
        <v>27</v>
      </c>
      <c r="M286" s="61" t="s">
        <v>676</v>
      </c>
      <c r="N286" s="74">
        <v>0</v>
      </c>
      <c r="O286" s="78">
        <v>6338453.3399999999</v>
      </c>
      <c r="P286" s="79">
        <v>6338453.3399999999</v>
      </c>
      <c r="Q286" s="14">
        <v>6338453.3399999999</v>
      </c>
      <c r="S286" s="39"/>
    </row>
    <row r="287" spans="1:21" ht="15" customHeight="1" x14ac:dyDescent="0.25">
      <c r="A287" s="13" t="s">
        <v>22</v>
      </c>
      <c r="B287" s="9" t="s">
        <v>669</v>
      </c>
      <c r="C287" s="10" t="s">
        <v>670</v>
      </c>
      <c r="D287" s="51" t="s">
        <v>42</v>
      </c>
      <c r="E287" s="61">
        <v>40778</v>
      </c>
      <c r="F287" s="12" t="s">
        <v>26</v>
      </c>
      <c r="G287" s="62">
        <v>12000000</v>
      </c>
      <c r="H287" s="61" t="s">
        <v>676</v>
      </c>
      <c r="I287" s="41">
        <v>0</v>
      </c>
      <c r="J287" s="62">
        <v>0</v>
      </c>
      <c r="K287" s="41">
        <v>12000000</v>
      </c>
      <c r="L287" s="73" t="s">
        <v>27</v>
      </c>
      <c r="M287" s="61" t="s">
        <v>676</v>
      </c>
      <c r="N287" s="74">
        <v>0</v>
      </c>
      <c r="O287" s="78">
        <v>384666.66</v>
      </c>
      <c r="P287" s="79">
        <v>384666.66</v>
      </c>
      <c r="Q287" s="14">
        <v>384666.66</v>
      </c>
      <c r="S287" s="39"/>
    </row>
    <row r="288" spans="1:21" ht="15" customHeight="1" x14ac:dyDescent="0.25">
      <c r="A288" s="13" t="s">
        <v>22</v>
      </c>
      <c r="B288" s="9" t="s">
        <v>673</v>
      </c>
      <c r="C288" s="10" t="s">
        <v>674</v>
      </c>
      <c r="D288" s="51" t="s">
        <v>89</v>
      </c>
      <c r="E288" s="61">
        <v>40807</v>
      </c>
      <c r="F288" s="12" t="s">
        <v>26</v>
      </c>
      <c r="G288" s="62">
        <v>8381000</v>
      </c>
      <c r="H288" s="61" t="s">
        <v>676</v>
      </c>
      <c r="I288" s="41">
        <v>0</v>
      </c>
      <c r="J288" s="62">
        <v>0</v>
      </c>
      <c r="K288" s="41">
        <v>8381000</v>
      </c>
      <c r="L288" s="73" t="s">
        <v>27</v>
      </c>
      <c r="M288" s="61" t="s">
        <v>676</v>
      </c>
      <c r="N288" s="74">
        <v>0</v>
      </c>
      <c r="O288" s="78">
        <v>154582.89000000001</v>
      </c>
      <c r="P288" s="79">
        <v>154582.89000000001</v>
      </c>
      <c r="Q288" s="14">
        <v>154582.89000000001</v>
      </c>
      <c r="S288" s="39"/>
    </row>
    <row r="289" spans="1:21" x14ac:dyDescent="0.25">
      <c r="A289" s="13" t="s">
        <v>22</v>
      </c>
      <c r="B289" s="9" t="s">
        <v>675</v>
      </c>
      <c r="C289" s="10" t="s">
        <v>168</v>
      </c>
      <c r="D289" s="51" t="s">
        <v>56</v>
      </c>
      <c r="E289" s="61">
        <v>40738</v>
      </c>
      <c r="F289" s="12" t="s">
        <v>26</v>
      </c>
      <c r="G289" s="62">
        <v>5115000</v>
      </c>
      <c r="H289" s="61" t="s">
        <v>676</v>
      </c>
      <c r="I289" s="41">
        <v>0</v>
      </c>
      <c r="J289" s="62">
        <v>0</v>
      </c>
      <c r="K289" s="41">
        <v>5115000</v>
      </c>
      <c r="L289" s="73" t="s">
        <v>27</v>
      </c>
      <c r="M289" s="61" t="s">
        <v>676</v>
      </c>
      <c r="N289" s="74">
        <v>0</v>
      </c>
      <c r="O289" s="78">
        <v>348814.58</v>
      </c>
      <c r="P289" s="79">
        <v>348814.58</v>
      </c>
      <c r="Q289" s="14">
        <v>348814.58</v>
      </c>
      <c r="S289" s="39"/>
    </row>
    <row r="290" spans="1:21" ht="24" x14ac:dyDescent="0.25">
      <c r="A290" s="13" t="s">
        <v>28</v>
      </c>
      <c r="B290" s="9" t="s">
        <v>29</v>
      </c>
      <c r="C290" s="10" t="s">
        <v>30</v>
      </c>
      <c r="D290" s="51" t="s">
        <v>31</v>
      </c>
      <c r="E290" s="61">
        <v>40807</v>
      </c>
      <c r="F290" s="12" t="s">
        <v>32</v>
      </c>
      <c r="G290" s="62">
        <v>188000</v>
      </c>
      <c r="H290" s="61" t="s">
        <v>676</v>
      </c>
      <c r="I290" s="41">
        <v>0</v>
      </c>
      <c r="J290" s="62">
        <v>0</v>
      </c>
      <c r="K290" s="41">
        <v>188000</v>
      </c>
      <c r="L290" s="73" t="s">
        <v>33</v>
      </c>
      <c r="M290" s="61" t="s">
        <v>676</v>
      </c>
      <c r="N290" s="74">
        <v>0</v>
      </c>
      <c r="O290" s="78">
        <v>6684.44</v>
      </c>
      <c r="P290" s="79">
        <v>6684.44</v>
      </c>
      <c r="Q290" s="14">
        <v>6684.44</v>
      </c>
      <c r="S290" s="39"/>
      <c r="U290" s="15"/>
    </row>
    <row r="291" spans="1:21" ht="15" customHeight="1" x14ac:dyDescent="0.25">
      <c r="A291" s="13" t="s">
        <v>28</v>
      </c>
      <c r="B291" s="9" t="s">
        <v>97</v>
      </c>
      <c r="C291" s="9" t="s">
        <v>98</v>
      </c>
      <c r="D291" s="53" t="s">
        <v>99</v>
      </c>
      <c r="E291" s="63">
        <v>40808</v>
      </c>
      <c r="F291" s="11" t="s">
        <v>32</v>
      </c>
      <c r="G291" s="62">
        <v>4410000</v>
      </c>
      <c r="H291" s="61" t="s">
        <v>676</v>
      </c>
      <c r="I291" s="41">
        <v>0</v>
      </c>
      <c r="J291" s="62">
        <v>0</v>
      </c>
      <c r="K291" s="41">
        <v>4410000</v>
      </c>
      <c r="L291" s="73" t="s">
        <v>33</v>
      </c>
      <c r="M291" s="61" t="s">
        <v>676</v>
      </c>
      <c r="N291" s="74">
        <v>0</v>
      </c>
      <c r="O291" s="78">
        <v>156555</v>
      </c>
      <c r="P291" s="79">
        <v>156555</v>
      </c>
      <c r="Q291" s="14">
        <v>156555</v>
      </c>
      <c r="S291" s="39"/>
      <c r="U291" s="20"/>
    </row>
    <row r="292" spans="1:21" ht="15" customHeight="1" x14ac:dyDescent="0.25">
      <c r="A292" s="13" t="s">
        <v>28</v>
      </c>
      <c r="B292" s="9" t="s">
        <v>100</v>
      </c>
      <c r="C292" s="9" t="s">
        <v>101</v>
      </c>
      <c r="D292" s="53" t="s">
        <v>56</v>
      </c>
      <c r="E292" s="63">
        <v>40800</v>
      </c>
      <c r="F292" s="13" t="s">
        <v>32</v>
      </c>
      <c r="G292" s="62">
        <v>1820000</v>
      </c>
      <c r="H292" s="61" t="s">
        <v>676</v>
      </c>
      <c r="I292" s="41">
        <v>0</v>
      </c>
      <c r="J292" s="62">
        <v>0</v>
      </c>
      <c r="K292" s="41">
        <v>1820000</v>
      </c>
      <c r="L292" s="73" t="s">
        <v>33</v>
      </c>
      <c r="M292" s="61" t="s">
        <v>676</v>
      </c>
      <c r="N292" s="74">
        <v>0</v>
      </c>
      <c r="O292" s="78">
        <v>65418.89</v>
      </c>
      <c r="P292" s="79">
        <v>65418.89</v>
      </c>
      <c r="Q292" s="14">
        <v>65418.89</v>
      </c>
      <c r="S292" s="39"/>
      <c r="U292" s="20"/>
    </row>
    <row r="293" spans="1:21" ht="15" customHeight="1" x14ac:dyDescent="0.25">
      <c r="A293" s="13" t="s">
        <v>28</v>
      </c>
      <c r="B293" s="9" t="s">
        <v>106</v>
      </c>
      <c r="C293" s="9" t="s">
        <v>107</v>
      </c>
      <c r="D293" s="53" t="s">
        <v>108</v>
      </c>
      <c r="E293" s="63">
        <v>40807</v>
      </c>
      <c r="F293" s="13" t="s">
        <v>32</v>
      </c>
      <c r="G293" s="62">
        <v>2091000</v>
      </c>
      <c r="H293" s="61" t="s">
        <v>676</v>
      </c>
      <c r="I293" s="41">
        <v>0</v>
      </c>
      <c r="J293" s="62">
        <v>0</v>
      </c>
      <c r="K293" s="41">
        <v>2091000</v>
      </c>
      <c r="L293" s="73" t="s">
        <v>33</v>
      </c>
      <c r="M293" s="61" t="s">
        <v>676</v>
      </c>
      <c r="N293" s="74">
        <v>0</v>
      </c>
      <c r="O293" s="78">
        <v>74346.67</v>
      </c>
      <c r="P293" s="79">
        <v>74346.67</v>
      </c>
      <c r="Q293" s="14">
        <v>74346.67</v>
      </c>
      <c r="S293" s="39"/>
      <c r="U293" s="20"/>
    </row>
    <row r="294" spans="1:21" ht="15" customHeight="1" x14ac:dyDescent="0.25">
      <c r="A294" s="13" t="s">
        <v>28</v>
      </c>
      <c r="B294" s="9" t="s">
        <v>116</v>
      </c>
      <c r="C294" s="19" t="s">
        <v>117</v>
      </c>
      <c r="D294" s="54" t="s">
        <v>25</v>
      </c>
      <c r="E294" s="64">
        <v>40807</v>
      </c>
      <c r="F294" s="12" t="s">
        <v>32</v>
      </c>
      <c r="G294" s="62">
        <v>870000</v>
      </c>
      <c r="H294" s="61" t="s">
        <v>676</v>
      </c>
      <c r="I294" s="41">
        <v>0</v>
      </c>
      <c r="J294" s="62">
        <v>0</v>
      </c>
      <c r="K294" s="41">
        <v>870000</v>
      </c>
      <c r="L294" s="73" t="s">
        <v>33</v>
      </c>
      <c r="M294" s="61" t="s">
        <v>676</v>
      </c>
      <c r="N294" s="74">
        <v>0</v>
      </c>
      <c r="O294" s="78">
        <v>30933.33</v>
      </c>
      <c r="P294" s="79">
        <v>30933.33</v>
      </c>
      <c r="Q294" s="14">
        <v>30933.33</v>
      </c>
      <c r="S294" s="39"/>
    </row>
    <row r="295" spans="1:21" ht="15" customHeight="1" x14ac:dyDescent="0.25">
      <c r="A295" s="13" t="s">
        <v>28</v>
      </c>
      <c r="B295" s="9" t="s">
        <v>120</v>
      </c>
      <c r="C295" s="10" t="s">
        <v>121</v>
      </c>
      <c r="D295" s="51" t="s">
        <v>99</v>
      </c>
      <c r="E295" s="61">
        <v>40807</v>
      </c>
      <c r="F295" s="11" t="s">
        <v>32</v>
      </c>
      <c r="G295" s="62">
        <v>198000</v>
      </c>
      <c r="H295" s="61" t="s">
        <v>676</v>
      </c>
      <c r="I295" s="41">
        <v>0</v>
      </c>
      <c r="J295" s="62">
        <v>0</v>
      </c>
      <c r="K295" s="41">
        <v>198000</v>
      </c>
      <c r="L295" s="73" t="s">
        <v>33</v>
      </c>
      <c r="M295" s="61" t="s">
        <v>676</v>
      </c>
      <c r="N295" s="74">
        <v>0</v>
      </c>
      <c r="O295" s="78">
        <v>7040</v>
      </c>
      <c r="P295" s="79">
        <v>7040</v>
      </c>
      <c r="Q295" s="14">
        <v>7040</v>
      </c>
      <c r="S295" s="39"/>
    </row>
    <row r="296" spans="1:21" ht="15" customHeight="1" x14ac:dyDescent="0.25">
      <c r="A296" s="13" t="s">
        <v>28</v>
      </c>
      <c r="B296" s="9" t="s">
        <v>142</v>
      </c>
      <c r="C296" s="10" t="s">
        <v>143</v>
      </c>
      <c r="D296" s="51" t="s">
        <v>39</v>
      </c>
      <c r="E296" s="61">
        <v>40807</v>
      </c>
      <c r="F296" s="12" t="s">
        <v>32</v>
      </c>
      <c r="G296" s="62">
        <v>489000</v>
      </c>
      <c r="H296" s="61" t="s">
        <v>676</v>
      </c>
      <c r="I296" s="41">
        <v>0</v>
      </c>
      <c r="J296" s="62">
        <v>0</v>
      </c>
      <c r="K296" s="41">
        <v>489000</v>
      </c>
      <c r="L296" s="73" t="s">
        <v>33</v>
      </c>
      <c r="M296" s="61" t="s">
        <v>676</v>
      </c>
      <c r="N296" s="74">
        <v>0</v>
      </c>
      <c r="O296" s="78">
        <v>17386.669999999998</v>
      </c>
      <c r="P296" s="79">
        <v>17386.669999999998</v>
      </c>
      <c r="Q296" s="14">
        <v>17386.669999999998</v>
      </c>
      <c r="S296" s="39"/>
    </row>
    <row r="297" spans="1:21" ht="15" customHeight="1" x14ac:dyDescent="0.25">
      <c r="A297" s="13" t="s">
        <v>28</v>
      </c>
      <c r="B297" s="9" t="s">
        <v>154</v>
      </c>
      <c r="C297" s="19" t="s">
        <v>155</v>
      </c>
      <c r="D297" s="54" t="s">
        <v>128</v>
      </c>
      <c r="E297" s="64">
        <v>40806</v>
      </c>
      <c r="F297" s="12" t="s">
        <v>32</v>
      </c>
      <c r="G297" s="62">
        <v>1000000</v>
      </c>
      <c r="H297" s="61" t="s">
        <v>676</v>
      </c>
      <c r="I297" s="41">
        <v>0</v>
      </c>
      <c r="J297" s="62">
        <v>0</v>
      </c>
      <c r="K297" s="41">
        <v>1000000</v>
      </c>
      <c r="L297" s="73" t="s">
        <v>33</v>
      </c>
      <c r="M297" s="61" t="s">
        <v>676</v>
      </c>
      <c r="N297" s="74">
        <v>0</v>
      </c>
      <c r="O297" s="78">
        <v>35611.11</v>
      </c>
      <c r="P297" s="79">
        <v>35611.11</v>
      </c>
      <c r="Q297" s="14">
        <v>35611.11</v>
      </c>
      <c r="S297" s="39"/>
    </row>
    <row r="298" spans="1:21" ht="15" customHeight="1" x14ac:dyDescent="0.25">
      <c r="A298" s="13" t="s">
        <v>28</v>
      </c>
      <c r="B298" s="9" t="s">
        <v>159</v>
      </c>
      <c r="C298" s="19" t="s">
        <v>160</v>
      </c>
      <c r="D298" s="54" t="s">
        <v>53</v>
      </c>
      <c r="E298" s="61">
        <v>40807</v>
      </c>
      <c r="F298" s="12" t="s">
        <v>32</v>
      </c>
      <c r="G298" s="62">
        <v>490000</v>
      </c>
      <c r="H298" s="61" t="s">
        <v>676</v>
      </c>
      <c r="I298" s="41">
        <v>0</v>
      </c>
      <c r="J298" s="62">
        <v>0</v>
      </c>
      <c r="K298" s="41">
        <v>490000</v>
      </c>
      <c r="L298" s="73" t="s">
        <v>33</v>
      </c>
      <c r="M298" s="61" t="s">
        <v>676</v>
      </c>
      <c r="N298" s="74">
        <v>0</v>
      </c>
      <c r="O298" s="78">
        <v>17422.22</v>
      </c>
      <c r="P298" s="79">
        <v>17422.22</v>
      </c>
      <c r="Q298" s="14">
        <v>17422.22</v>
      </c>
      <c r="S298" s="39"/>
    </row>
    <row r="299" spans="1:21" ht="15" customHeight="1" x14ac:dyDescent="0.25">
      <c r="A299" s="13" t="s">
        <v>28</v>
      </c>
      <c r="B299" s="9" t="s">
        <v>163</v>
      </c>
      <c r="C299" s="9" t="s">
        <v>164</v>
      </c>
      <c r="D299" s="53" t="s">
        <v>165</v>
      </c>
      <c r="E299" s="63">
        <v>40807</v>
      </c>
      <c r="F299" s="13" t="s">
        <v>32</v>
      </c>
      <c r="G299" s="62">
        <v>2316000</v>
      </c>
      <c r="H299" s="61" t="s">
        <v>676</v>
      </c>
      <c r="I299" s="41">
        <v>0</v>
      </c>
      <c r="J299" s="62">
        <v>0</v>
      </c>
      <c r="K299" s="41">
        <v>2316000</v>
      </c>
      <c r="L299" s="73" t="s">
        <v>33</v>
      </c>
      <c r="M299" s="61" t="s">
        <v>676</v>
      </c>
      <c r="N299" s="74">
        <v>0</v>
      </c>
      <c r="O299" s="78">
        <v>82346.67</v>
      </c>
      <c r="P299" s="79">
        <v>82346.67</v>
      </c>
      <c r="Q299" s="14">
        <v>82346.67</v>
      </c>
      <c r="S299" s="39"/>
    </row>
    <row r="300" spans="1:21" s="83" customFormat="1" ht="15" customHeight="1" x14ac:dyDescent="0.25">
      <c r="A300" s="13" t="s">
        <v>28</v>
      </c>
      <c r="B300" s="9" t="s">
        <v>169</v>
      </c>
      <c r="C300" s="24" t="s">
        <v>157</v>
      </c>
      <c r="D300" s="53" t="s">
        <v>158</v>
      </c>
      <c r="E300" s="63">
        <v>40806</v>
      </c>
      <c r="F300" s="18" t="s">
        <v>32</v>
      </c>
      <c r="G300" s="62">
        <v>463000</v>
      </c>
      <c r="H300" s="61" t="s">
        <v>676</v>
      </c>
      <c r="I300" s="41">
        <v>0</v>
      </c>
      <c r="J300" s="62">
        <v>0</v>
      </c>
      <c r="K300" s="41">
        <v>463000</v>
      </c>
      <c r="L300" s="73" t="s">
        <v>33</v>
      </c>
      <c r="M300" s="61" t="s">
        <v>676</v>
      </c>
      <c r="N300" s="74">
        <v>0</v>
      </c>
      <c r="O300" s="78">
        <v>16487.939999999999</v>
      </c>
      <c r="P300" s="79">
        <v>16487.939999999999</v>
      </c>
      <c r="Q300" s="14">
        <v>16487.939999999999</v>
      </c>
      <c r="R300"/>
      <c r="S300" s="39"/>
      <c r="T300"/>
      <c r="U300"/>
    </row>
    <row r="301" spans="1:21" ht="15" customHeight="1" x14ac:dyDescent="0.25">
      <c r="A301" s="13" t="s">
        <v>28</v>
      </c>
      <c r="B301" s="9" t="s">
        <v>178</v>
      </c>
      <c r="C301" s="19" t="s">
        <v>179</v>
      </c>
      <c r="D301" s="54" t="s">
        <v>99</v>
      </c>
      <c r="E301" s="61">
        <v>40807</v>
      </c>
      <c r="F301" s="12" t="s">
        <v>32</v>
      </c>
      <c r="G301" s="62">
        <v>200000</v>
      </c>
      <c r="H301" s="61" t="s">
        <v>676</v>
      </c>
      <c r="I301" s="41">
        <v>0</v>
      </c>
      <c r="J301" s="62">
        <v>0</v>
      </c>
      <c r="K301" s="41">
        <v>200000</v>
      </c>
      <c r="L301" s="73" t="s">
        <v>33</v>
      </c>
      <c r="M301" s="61" t="s">
        <v>676</v>
      </c>
      <c r="N301" s="74">
        <v>0</v>
      </c>
      <c r="O301" s="78">
        <v>7111.11</v>
      </c>
      <c r="P301" s="79">
        <v>7111.11</v>
      </c>
      <c r="Q301" s="14">
        <v>7111.11</v>
      </c>
      <c r="S301" s="39"/>
    </row>
    <row r="302" spans="1:21" ht="15" customHeight="1" x14ac:dyDescent="0.25">
      <c r="A302" s="13" t="s">
        <v>28</v>
      </c>
      <c r="B302" s="9" t="s">
        <v>189</v>
      </c>
      <c r="C302" s="10" t="s">
        <v>190</v>
      </c>
      <c r="D302" s="51" t="s">
        <v>56</v>
      </c>
      <c r="E302" s="61">
        <v>40806</v>
      </c>
      <c r="F302" s="11" t="s">
        <v>32</v>
      </c>
      <c r="G302" s="62">
        <v>862000</v>
      </c>
      <c r="H302" s="61" t="s">
        <v>676</v>
      </c>
      <c r="I302" s="41">
        <v>0</v>
      </c>
      <c r="J302" s="62">
        <v>0</v>
      </c>
      <c r="K302" s="41">
        <v>862000</v>
      </c>
      <c r="L302" s="73" t="s">
        <v>33</v>
      </c>
      <c r="M302" s="61" t="s">
        <v>676</v>
      </c>
      <c r="N302" s="74">
        <v>0</v>
      </c>
      <c r="O302" s="78">
        <v>30696.78</v>
      </c>
      <c r="P302" s="79">
        <v>30696.78</v>
      </c>
      <c r="Q302" s="14">
        <v>30696.78</v>
      </c>
      <c r="S302" s="39"/>
    </row>
    <row r="303" spans="1:21" ht="15" customHeight="1" x14ac:dyDescent="0.25">
      <c r="A303" s="13" t="s">
        <v>28</v>
      </c>
      <c r="B303" s="9" t="s">
        <v>195</v>
      </c>
      <c r="C303" s="9" t="s">
        <v>196</v>
      </c>
      <c r="D303" s="53" t="s">
        <v>47</v>
      </c>
      <c r="E303" s="63">
        <v>40807</v>
      </c>
      <c r="F303" s="13" t="s">
        <v>32</v>
      </c>
      <c r="G303" s="62">
        <v>478000</v>
      </c>
      <c r="H303" s="61" t="s">
        <v>676</v>
      </c>
      <c r="I303" s="41">
        <v>0</v>
      </c>
      <c r="J303" s="62">
        <v>478000</v>
      </c>
      <c r="K303" s="41">
        <v>0</v>
      </c>
      <c r="L303" s="73" t="s">
        <v>33</v>
      </c>
      <c r="M303" s="61" t="s">
        <v>676</v>
      </c>
      <c r="N303" s="74">
        <v>0</v>
      </c>
      <c r="O303" s="78">
        <v>12215.56</v>
      </c>
      <c r="P303" s="79">
        <v>12215.56</v>
      </c>
      <c r="Q303" s="14">
        <v>490215.56</v>
      </c>
      <c r="S303" s="39"/>
    </row>
    <row r="304" spans="1:21" ht="15" customHeight="1" x14ac:dyDescent="0.25">
      <c r="A304" s="13" t="s">
        <v>28</v>
      </c>
      <c r="B304" s="9" t="s">
        <v>198</v>
      </c>
      <c r="C304" s="10" t="s">
        <v>199</v>
      </c>
      <c r="D304" s="51" t="s">
        <v>200</v>
      </c>
      <c r="E304" s="61">
        <v>40808</v>
      </c>
      <c r="F304" s="12" t="s">
        <v>32</v>
      </c>
      <c r="G304" s="62">
        <v>5100000</v>
      </c>
      <c r="H304" s="61" t="s">
        <v>676</v>
      </c>
      <c r="I304" s="41">
        <v>0</v>
      </c>
      <c r="J304" s="62">
        <v>0</v>
      </c>
      <c r="K304" s="41">
        <v>5100000</v>
      </c>
      <c r="L304" s="73" t="s">
        <v>33</v>
      </c>
      <c r="M304" s="61" t="s">
        <v>676</v>
      </c>
      <c r="N304" s="74">
        <v>0</v>
      </c>
      <c r="O304" s="78">
        <v>181050</v>
      </c>
      <c r="P304" s="79">
        <v>181050</v>
      </c>
      <c r="Q304" s="14">
        <v>181050</v>
      </c>
      <c r="S304" s="39"/>
    </row>
    <row r="305" spans="1:21" ht="15" customHeight="1" x14ac:dyDescent="0.25">
      <c r="A305" s="13" t="s">
        <v>28</v>
      </c>
      <c r="B305" s="9" t="s">
        <v>207</v>
      </c>
      <c r="C305" s="10" t="s">
        <v>208</v>
      </c>
      <c r="D305" s="51" t="s">
        <v>209</v>
      </c>
      <c r="E305" s="61">
        <v>40812</v>
      </c>
      <c r="F305" s="12" t="s">
        <v>32</v>
      </c>
      <c r="G305" s="62">
        <v>1045000</v>
      </c>
      <c r="H305" s="61" t="s">
        <v>676</v>
      </c>
      <c r="I305" s="41">
        <v>0</v>
      </c>
      <c r="J305" s="62">
        <v>0</v>
      </c>
      <c r="K305" s="41">
        <v>1045000</v>
      </c>
      <c r="L305" s="73" t="s">
        <v>33</v>
      </c>
      <c r="M305" s="61" t="s">
        <v>676</v>
      </c>
      <c r="N305" s="74">
        <v>0</v>
      </c>
      <c r="O305" s="78">
        <v>36865.279999999999</v>
      </c>
      <c r="P305" s="79">
        <v>36865.279999999999</v>
      </c>
      <c r="Q305" s="14">
        <v>36865.279999999999</v>
      </c>
      <c r="S305" s="39"/>
    </row>
    <row r="306" spans="1:21" ht="15" customHeight="1" x14ac:dyDescent="0.25">
      <c r="A306" s="13" t="s">
        <v>28</v>
      </c>
      <c r="B306" s="9" t="s">
        <v>215</v>
      </c>
      <c r="C306" s="10" t="s">
        <v>216</v>
      </c>
      <c r="D306" s="51" t="s">
        <v>217</v>
      </c>
      <c r="E306" s="61">
        <v>40808</v>
      </c>
      <c r="F306" s="12" t="s">
        <v>32</v>
      </c>
      <c r="G306" s="62">
        <v>1867000</v>
      </c>
      <c r="H306" s="61" t="s">
        <v>676</v>
      </c>
      <c r="I306" s="41">
        <v>0</v>
      </c>
      <c r="J306" s="62">
        <v>0</v>
      </c>
      <c r="K306" s="41">
        <v>1867000</v>
      </c>
      <c r="L306" s="73" t="s">
        <v>33</v>
      </c>
      <c r="M306" s="61" t="s">
        <v>676</v>
      </c>
      <c r="N306" s="74">
        <v>0</v>
      </c>
      <c r="O306" s="78">
        <v>66278.5</v>
      </c>
      <c r="P306" s="79">
        <v>66278.5</v>
      </c>
      <c r="Q306" s="14">
        <v>66278.5</v>
      </c>
      <c r="S306" s="39"/>
    </row>
    <row r="307" spans="1:21" ht="15" customHeight="1" x14ac:dyDescent="0.25">
      <c r="A307" s="13" t="s">
        <v>28</v>
      </c>
      <c r="B307" s="9" t="s">
        <v>232</v>
      </c>
      <c r="C307" s="9" t="s">
        <v>233</v>
      </c>
      <c r="D307" s="53" t="s">
        <v>89</v>
      </c>
      <c r="E307" s="63">
        <v>40806</v>
      </c>
      <c r="F307" s="13" t="s">
        <v>32</v>
      </c>
      <c r="G307" s="62">
        <v>320000</v>
      </c>
      <c r="H307" s="61" t="s">
        <v>676</v>
      </c>
      <c r="I307" s="41">
        <v>0</v>
      </c>
      <c r="J307" s="62">
        <v>0</v>
      </c>
      <c r="K307" s="41">
        <v>320000</v>
      </c>
      <c r="L307" s="73" t="s">
        <v>33</v>
      </c>
      <c r="M307" s="61" t="s">
        <v>676</v>
      </c>
      <c r="N307" s="74">
        <v>0</v>
      </c>
      <c r="O307" s="78">
        <v>11395.56</v>
      </c>
      <c r="P307" s="79">
        <v>11395.56</v>
      </c>
      <c r="Q307" s="14">
        <v>11395.56</v>
      </c>
      <c r="S307" s="39"/>
    </row>
    <row r="308" spans="1:21" ht="15" customHeight="1" x14ac:dyDescent="0.25">
      <c r="A308" s="13" t="s">
        <v>28</v>
      </c>
      <c r="B308" s="9" t="s">
        <v>234</v>
      </c>
      <c r="C308" s="10" t="s">
        <v>235</v>
      </c>
      <c r="D308" s="51" t="s">
        <v>174</v>
      </c>
      <c r="E308" s="61">
        <v>40806</v>
      </c>
      <c r="F308" s="12" t="s">
        <v>32</v>
      </c>
      <c r="G308" s="62">
        <v>203000</v>
      </c>
      <c r="H308" s="61" t="s">
        <v>676</v>
      </c>
      <c r="I308" s="62">
        <v>0</v>
      </c>
      <c r="J308" s="62">
        <v>0</v>
      </c>
      <c r="K308" s="41">
        <v>203000</v>
      </c>
      <c r="L308" s="73" t="s">
        <v>33</v>
      </c>
      <c r="M308" s="61" t="s">
        <v>676</v>
      </c>
      <c r="N308" s="74">
        <v>0</v>
      </c>
      <c r="O308" s="78">
        <v>7229.06</v>
      </c>
      <c r="P308" s="79">
        <v>7229.06</v>
      </c>
      <c r="Q308" s="14">
        <v>7229.06</v>
      </c>
      <c r="S308" s="39"/>
    </row>
    <row r="309" spans="1:21" ht="15" customHeight="1" x14ac:dyDescent="0.25">
      <c r="A309" s="13" t="s">
        <v>28</v>
      </c>
      <c r="B309" s="9" t="s">
        <v>240</v>
      </c>
      <c r="C309" s="9" t="s">
        <v>241</v>
      </c>
      <c r="D309" s="53" t="s">
        <v>231</v>
      </c>
      <c r="E309" s="63">
        <v>40807</v>
      </c>
      <c r="F309" s="11" t="s">
        <v>32</v>
      </c>
      <c r="G309" s="62">
        <v>8817000</v>
      </c>
      <c r="H309" s="61" t="s">
        <v>676</v>
      </c>
      <c r="I309" s="41">
        <v>0</v>
      </c>
      <c r="J309" s="62">
        <v>0</v>
      </c>
      <c r="K309" s="41">
        <v>8817000</v>
      </c>
      <c r="L309" s="73" t="s">
        <v>33</v>
      </c>
      <c r="M309" s="61" t="s">
        <v>676</v>
      </c>
      <c r="N309" s="74">
        <v>0</v>
      </c>
      <c r="O309" s="78">
        <v>313493.33</v>
      </c>
      <c r="P309" s="79">
        <v>313493.33</v>
      </c>
      <c r="Q309" s="14">
        <v>313493.33</v>
      </c>
      <c r="S309" s="39"/>
    </row>
    <row r="310" spans="1:21" ht="15" customHeight="1" x14ac:dyDescent="0.25">
      <c r="A310" s="13" t="s">
        <v>28</v>
      </c>
      <c r="B310" s="9" t="s">
        <v>256</v>
      </c>
      <c r="C310" s="10" t="s">
        <v>257</v>
      </c>
      <c r="D310" s="51" t="s">
        <v>209</v>
      </c>
      <c r="E310" s="61">
        <v>40801</v>
      </c>
      <c r="F310" s="12" t="s">
        <v>32</v>
      </c>
      <c r="G310" s="62">
        <v>2063000</v>
      </c>
      <c r="H310" s="61" t="s">
        <v>676</v>
      </c>
      <c r="I310" s="41">
        <v>0</v>
      </c>
      <c r="J310" s="62">
        <v>0</v>
      </c>
      <c r="K310" s="41">
        <v>2063000</v>
      </c>
      <c r="L310" s="73" t="s">
        <v>33</v>
      </c>
      <c r="M310" s="61" t="s">
        <v>676</v>
      </c>
      <c r="N310" s="74">
        <v>0</v>
      </c>
      <c r="O310" s="78">
        <v>74038.78</v>
      </c>
      <c r="P310" s="79">
        <v>74038.78</v>
      </c>
      <c r="Q310" s="14">
        <v>74038.78</v>
      </c>
      <c r="S310" s="39"/>
    </row>
    <row r="311" spans="1:21" ht="15" customHeight="1" x14ac:dyDescent="0.25">
      <c r="A311" s="13" t="s">
        <v>28</v>
      </c>
      <c r="B311" s="9" t="s">
        <v>328</v>
      </c>
      <c r="C311" s="19" t="s">
        <v>329</v>
      </c>
      <c r="D311" s="54" t="s">
        <v>214</v>
      </c>
      <c r="E311" s="61">
        <v>40801</v>
      </c>
      <c r="F311" s="12" t="s">
        <v>32</v>
      </c>
      <c r="G311" s="62">
        <v>470000</v>
      </c>
      <c r="H311" s="61" t="s">
        <v>676</v>
      </c>
      <c r="I311" s="41">
        <v>0</v>
      </c>
      <c r="J311" s="62">
        <v>0</v>
      </c>
      <c r="K311" s="41">
        <v>470000</v>
      </c>
      <c r="L311" s="73" t="s">
        <v>33</v>
      </c>
      <c r="M311" s="61" t="s">
        <v>676</v>
      </c>
      <c r="N311" s="74">
        <v>0</v>
      </c>
      <c r="O311" s="78">
        <v>16867.78</v>
      </c>
      <c r="P311" s="79">
        <v>16867.78</v>
      </c>
      <c r="Q311" s="14">
        <v>16867.78</v>
      </c>
      <c r="S311" s="39"/>
    </row>
    <row r="312" spans="1:21" ht="15" customHeight="1" x14ac:dyDescent="0.25">
      <c r="A312" s="13" t="s">
        <v>28</v>
      </c>
      <c r="B312" s="9" t="s">
        <v>349</v>
      </c>
      <c r="C312" s="9" t="s">
        <v>350</v>
      </c>
      <c r="D312" s="53" t="s">
        <v>94</v>
      </c>
      <c r="E312" s="63">
        <v>40799</v>
      </c>
      <c r="F312" s="13" t="s">
        <v>32</v>
      </c>
      <c r="G312" s="62">
        <v>525000</v>
      </c>
      <c r="H312" s="61" t="s">
        <v>676</v>
      </c>
      <c r="I312" s="41">
        <v>0</v>
      </c>
      <c r="J312" s="62">
        <v>0</v>
      </c>
      <c r="K312" s="41">
        <v>525000</v>
      </c>
      <c r="L312" s="73" t="s">
        <v>33</v>
      </c>
      <c r="M312" s="61" t="s">
        <v>676</v>
      </c>
      <c r="N312" s="74">
        <v>0</v>
      </c>
      <c r="O312" s="78">
        <v>18900</v>
      </c>
      <c r="P312" s="79">
        <v>18900</v>
      </c>
      <c r="Q312" s="14">
        <v>18900</v>
      </c>
      <c r="S312" s="39"/>
    </row>
    <row r="313" spans="1:21" ht="15" customHeight="1" x14ac:dyDescent="0.25">
      <c r="A313" s="13" t="s">
        <v>28</v>
      </c>
      <c r="B313" s="9" t="s">
        <v>383</v>
      </c>
      <c r="C313" s="9" t="s">
        <v>384</v>
      </c>
      <c r="D313" s="53" t="s">
        <v>65</v>
      </c>
      <c r="E313" s="63">
        <v>40801</v>
      </c>
      <c r="F313" s="18" t="s">
        <v>32</v>
      </c>
      <c r="G313" s="62">
        <v>8294000</v>
      </c>
      <c r="H313" s="61" t="s">
        <v>676</v>
      </c>
      <c r="I313" s="41">
        <v>0</v>
      </c>
      <c r="J313" s="62">
        <v>0</v>
      </c>
      <c r="K313" s="41">
        <v>8294000</v>
      </c>
      <c r="L313" s="73" t="s">
        <v>33</v>
      </c>
      <c r="M313" s="61" t="s">
        <v>676</v>
      </c>
      <c r="N313" s="74">
        <v>0</v>
      </c>
      <c r="O313" s="78">
        <v>297662.44</v>
      </c>
      <c r="P313" s="79">
        <v>297662.44</v>
      </c>
      <c r="Q313" s="14">
        <v>297662.44</v>
      </c>
      <c r="S313" s="39"/>
    </row>
    <row r="314" spans="1:21" ht="15" customHeight="1" x14ac:dyDescent="0.25">
      <c r="A314" s="13" t="s">
        <v>28</v>
      </c>
      <c r="B314" s="9" t="s">
        <v>386</v>
      </c>
      <c r="C314" s="10" t="s">
        <v>387</v>
      </c>
      <c r="D314" s="51" t="s">
        <v>214</v>
      </c>
      <c r="E314" s="61">
        <v>40812</v>
      </c>
      <c r="F314" s="11" t="s">
        <v>32</v>
      </c>
      <c r="G314" s="62">
        <v>4000000</v>
      </c>
      <c r="H314" s="61" t="s">
        <v>676</v>
      </c>
      <c r="I314" s="41">
        <v>0</v>
      </c>
      <c r="J314" s="62">
        <v>0</v>
      </c>
      <c r="K314" s="41">
        <v>4000000</v>
      </c>
      <c r="L314" s="73" t="s">
        <v>33</v>
      </c>
      <c r="M314" s="61" t="s">
        <v>676</v>
      </c>
      <c r="N314" s="74">
        <v>0</v>
      </c>
      <c r="O314" s="78">
        <v>141111.10999999999</v>
      </c>
      <c r="P314" s="79">
        <v>141111.10999999999</v>
      </c>
      <c r="Q314" s="14">
        <v>141111.10999999999</v>
      </c>
      <c r="S314" s="39"/>
    </row>
    <row r="315" spans="1:21" ht="15" customHeight="1" x14ac:dyDescent="0.25">
      <c r="A315" s="13" t="s">
        <v>28</v>
      </c>
      <c r="B315" s="9" t="s">
        <v>408</v>
      </c>
      <c r="C315" s="10" t="s">
        <v>409</v>
      </c>
      <c r="D315" s="51" t="s">
        <v>47</v>
      </c>
      <c r="E315" s="61">
        <v>40808</v>
      </c>
      <c r="F315" s="12" t="s">
        <v>32</v>
      </c>
      <c r="G315" s="62">
        <v>42000</v>
      </c>
      <c r="H315" s="61" t="s">
        <v>676</v>
      </c>
      <c r="I315" s="41">
        <v>0</v>
      </c>
      <c r="J315" s="62">
        <v>0</v>
      </c>
      <c r="K315" s="41">
        <v>42000</v>
      </c>
      <c r="L315" s="73" t="s">
        <v>33</v>
      </c>
      <c r="M315" s="61" t="s">
        <v>676</v>
      </c>
      <c r="N315" s="74">
        <v>0</v>
      </c>
      <c r="O315" s="78">
        <v>1491</v>
      </c>
      <c r="P315" s="79">
        <v>1491</v>
      </c>
      <c r="Q315" s="14">
        <v>1491</v>
      </c>
      <c r="S315" s="39"/>
    </row>
    <row r="316" spans="1:21" ht="15" customHeight="1" x14ac:dyDescent="0.25">
      <c r="A316" s="13" t="s">
        <v>28</v>
      </c>
      <c r="B316" s="9" t="s">
        <v>417</v>
      </c>
      <c r="C316" s="9" t="s">
        <v>418</v>
      </c>
      <c r="D316" s="53" t="s">
        <v>47</v>
      </c>
      <c r="E316" s="63">
        <v>40808</v>
      </c>
      <c r="F316" s="13" t="s">
        <v>32</v>
      </c>
      <c r="G316" s="62">
        <v>750000</v>
      </c>
      <c r="H316" s="61" t="s">
        <v>676</v>
      </c>
      <c r="I316" s="41">
        <v>0</v>
      </c>
      <c r="J316" s="62">
        <v>0</v>
      </c>
      <c r="K316" s="41">
        <v>750000</v>
      </c>
      <c r="L316" s="73" t="s">
        <v>33</v>
      </c>
      <c r="M316" s="61" t="s">
        <v>676</v>
      </c>
      <c r="N316" s="74">
        <v>0</v>
      </c>
      <c r="O316" s="78">
        <v>26625</v>
      </c>
      <c r="P316" s="79">
        <v>26625</v>
      </c>
      <c r="Q316" s="14">
        <v>26625</v>
      </c>
      <c r="S316" s="39"/>
    </row>
    <row r="317" spans="1:21" ht="15" customHeight="1" x14ac:dyDescent="0.25">
      <c r="A317" s="13" t="s">
        <v>28</v>
      </c>
      <c r="B317" s="9" t="s">
        <v>429</v>
      </c>
      <c r="C317" s="9" t="s">
        <v>430</v>
      </c>
      <c r="D317" s="53" t="s">
        <v>25</v>
      </c>
      <c r="E317" s="63">
        <v>40801</v>
      </c>
      <c r="F317" s="18" t="s">
        <v>32</v>
      </c>
      <c r="G317" s="62">
        <v>7490000</v>
      </c>
      <c r="H317" s="61" t="s">
        <v>676</v>
      </c>
      <c r="I317" s="41">
        <v>0</v>
      </c>
      <c r="J317" s="62">
        <v>0</v>
      </c>
      <c r="K317" s="41">
        <v>7490000</v>
      </c>
      <c r="L317" s="73" t="s">
        <v>33</v>
      </c>
      <c r="M317" s="61" t="s">
        <v>676</v>
      </c>
      <c r="N317" s="74">
        <v>0</v>
      </c>
      <c r="O317" s="78">
        <v>268807.78000000003</v>
      </c>
      <c r="P317" s="79">
        <v>268807.78000000003</v>
      </c>
      <c r="Q317" s="14">
        <v>268807.78000000003</v>
      </c>
      <c r="S317" s="39"/>
      <c r="U317" s="34"/>
    </row>
    <row r="318" spans="1:21" ht="15" customHeight="1" x14ac:dyDescent="0.25">
      <c r="A318" s="13" t="s">
        <v>28</v>
      </c>
      <c r="B318" s="9" t="s">
        <v>431</v>
      </c>
      <c r="C318" s="10" t="s">
        <v>432</v>
      </c>
      <c r="D318" s="51" t="s">
        <v>128</v>
      </c>
      <c r="E318" s="61">
        <v>40807</v>
      </c>
      <c r="F318" s="12" t="s">
        <v>32</v>
      </c>
      <c r="G318" s="62">
        <v>392000</v>
      </c>
      <c r="H318" s="61" t="s">
        <v>676</v>
      </c>
      <c r="I318" s="41">
        <v>0</v>
      </c>
      <c r="J318" s="62">
        <v>0</v>
      </c>
      <c r="K318" s="41">
        <v>392000</v>
      </c>
      <c r="L318" s="73" t="s">
        <v>33</v>
      </c>
      <c r="M318" s="61" t="s">
        <v>676</v>
      </c>
      <c r="N318" s="74">
        <v>0</v>
      </c>
      <c r="O318" s="78">
        <v>13937.78</v>
      </c>
      <c r="P318" s="79">
        <v>13937.78</v>
      </c>
      <c r="Q318" s="14">
        <v>13937.78</v>
      </c>
      <c r="S318" s="39"/>
    </row>
    <row r="319" spans="1:21" ht="15" customHeight="1" x14ac:dyDescent="0.25">
      <c r="A319" s="13" t="s">
        <v>28</v>
      </c>
      <c r="B319" s="9" t="s">
        <v>457</v>
      </c>
      <c r="C319" s="9" t="s">
        <v>458</v>
      </c>
      <c r="D319" s="53" t="s">
        <v>200</v>
      </c>
      <c r="E319" s="63">
        <v>40800</v>
      </c>
      <c r="F319" s="11" t="s">
        <v>32</v>
      </c>
      <c r="G319" s="62">
        <v>4600000</v>
      </c>
      <c r="H319" s="61" t="s">
        <v>676</v>
      </c>
      <c r="I319" s="41">
        <v>0</v>
      </c>
      <c r="J319" s="62">
        <v>0</v>
      </c>
      <c r="K319" s="41">
        <v>4600000</v>
      </c>
      <c r="L319" s="73" t="s">
        <v>33</v>
      </c>
      <c r="M319" s="61" t="s">
        <v>676</v>
      </c>
      <c r="N319" s="74">
        <v>0</v>
      </c>
      <c r="O319" s="78">
        <v>165344.44</v>
      </c>
      <c r="P319" s="79">
        <v>165344.44</v>
      </c>
      <c r="Q319" s="14">
        <v>165344.44</v>
      </c>
      <c r="S319" s="39"/>
    </row>
    <row r="320" spans="1:21" ht="15" customHeight="1" x14ac:dyDescent="0.25">
      <c r="A320" s="13" t="s">
        <v>28</v>
      </c>
      <c r="B320" s="9" t="s">
        <v>463</v>
      </c>
      <c r="C320" s="9" t="s">
        <v>67</v>
      </c>
      <c r="D320" s="53" t="s">
        <v>68</v>
      </c>
      <c r="E320" s="63">
        <v>40801</v>
      </c>
      <c r="F320" s="13" t="s">
        <v>32</v>
      </c>
      <c r="G320" s="62">
        <v>585000</v>
      </c>
      <c r="H320" s="61" t="s">
        <v>676</v>
      </c>
      <c r="I320" s="41">
        <v>0</v>
      </c>
      <c r="J320" s="62">
        <v>0</v>
      </c>
      <c r="K320" s="41">
        <v>585000</v>
      </c>
      <c r="L320" s="73" t="s">
        <v>33</v>
      </c>
      <c r="M320" s="61" t="s">
        <v>676</v>
      </c>
      <c r="N320" s="74">
        <v>0</v>
      </c>
      <c r="O320" s="78">
        <v>20995</v>
      </c>
      <c r="P320" s="79">
        <v>20995</v>
      </c>
      <c r="Q320" s="14">
        <v>20995</v>
      </c>
      <c r="S320" s="39"/>
    </row>
    <row r="321" spans="1:19" ht="15" customHeight="1" x14ac:dyDescent="0.25">
      <c r="A321" s="13" t="s">
        <v>28</v>
      </c>
      <c r="B321" s="9" t="s">
        <v>467</v>
      </c>
      <c r="C321" s="10" t="s">
        <v>468</v>
      </c>
      <c r="D321" s="51" t="s">
        <v>268</v>
      </c>
      <c r="E321" s="61">
        <v>40812</v>
      </c>
      <c r="F321" s="11" t="s">
        <v>32</v>
      </c>
      <c r="G321" s="62">
        <v>197000</v>
      </c>
      <c r="H321" s="61" t="s">
        <v>676</v>
      </c>
      <c r="I321" s="41">
        <v>0</v>
      </c>
      <c r="J321" s="62">
        <v>0</v>
      </c>
      <c r="K321" s="41">
        <v>197000</v>
      </c>
      <c r="L321" s="73" t="s">
        <v>33</v>
      </c>
      <c r="M321" s="61" t="s">
        <v>676</v>
      </c>
      <c r="N321" s="74">
        <v>0</v>
      </c>
      <c r="O321" s="78">
        <v>6949.72</v>
      </c>
      <c r="P321" s="79">
        <v>6949.72</v>
      </c>
      <c r="Q321" s="14">
        <v>6949.72</v>
      </c>
      <c r="S321" s="39"/>
    </row>
    <row r="322" spans="1:19" ht="15" customHeight="1" x14ac:dyDescent="0.25">
      <c r="A322" s="13" t="s">
        <v>28</v>
      </c>
      <c r="B322" s="9" t="s">
        <v>472</v>
      </c>
      <c r="C322" s="10" t="s">
        <v>233</v>
      </c>
      <c r="D322" s="51" t="s">
        <v>89</v>
      </c>
      <c r="E322" s="61">
        <v>40808</v>
      </c>
      <c r="F322" s="11" t="s">
        <v>32</v>
      </c>
      <c r="G322" s="62">
        <v>8218000</v>
      </c>
      <c r="H322" s="61" t="s">
        <v>676</v>
      </c>
      <c r="I322" s="41">
        <v>0</v>
      </c>
      <c r="J322" s="62">
        <v>0</v>
      </c>
      <c r="K322" s="41">
        <v>8218000</v>
      </c>
      <c r="L322" s="73" t="s">
        <v>33</v>
      </c>
      <c r="M322" s="61" t="s">
        <v>676</v>
      </c>
      <c r="N322" s="74">
        <v>0</v>
      </c>
      <c r="O322" s="78">
        <v>291739</v>
      </c>
      <c r="P322" s="79">
        <v>291739</v>
      </c>
      <c r="Q322" s="14">
        <v>291739</v>
      </c>
      <c r="S322" s="39"/>
    </row>
    <row r="323" spans="1:19" ht="15" customHeight="1" x14ac:dyDescent="0.25">
      <c r="A323" s="13" t="s">
        <v>28</v>
      </c>
      <c r="B323" s="9" t="s">
        <v>473</v>
      </c>
      <c r="C323" s="10" t="s">
        <v>474</v>
      </c>
      <c r="D323" s="51" t="s">
        <v>36</v>
      </c>
      <c r="E323" s="61">
        <v>40807</v>
      </c>
      <c r="F323" s="12" t="s">
        <v>32</v>
      </c>
      <c r="G323" s="62">
        <v>197000</v>
      </c>
      <c r="H323" s="61" t="s">
        <v>676</v>
      </c>
      <c r="I323" s="41">
        <v>0</v>
      </c>
      <c r="J323" s="62">
        <v>0</v>
      </c>
      <c r="K323" s="41">
        <v>197000</v>
      </c>
      <c r="L323" s="73" t="s">
        <v>33</v>
      </c>
      <c r="M323" s="61" t="s">
        <v>676</v>
      </c>
      <c r="N323" s="74">
        <v>0</v>
      </c>
      <c r="O323" s="78">
        <v>7004.44</v>
      </c>
      <c r="P323" s="79">
        <v>7004.44</v>
      </c>
      <c r="Q323" s="14">
        <v>7004.44</v>
      </c>
      <c r="S323" s="39"/>
    </row>
    <row r="324" spans="1:19" ht="15" customHeight="1" x14ac:dyDescent="0.25">
      <c r="A324" s="13" t="s">
        <v>28</v>
      </c>
      <c r="B324" s="9" t="s">
        <v>480</v>
      </c>
      <c r="C324" s="9" t="s">
        <v>199</v>
      </c>
      <c r="D324" s="53" t="s">
        <v>200</v>
      </c>
      <c r="E324" s="63">
        <v>40807</v>
      </c>
      <c r="F324" s="13" t="s">
        <v>32</v>
      </c>
      <c r="G324" s="62">
        <v>686000</v>
      </c>
      <c r="H324" s="61" t="s">
        <v>676</v>
      </c>
      <c r="I324" s="41">
        <v>0</v>
      </c>
      <c r="J324" s="62">
        <v>0</v>
      </c>
      <c r="K324" s="41">
        <v>686000</v>
      </c>
      <c r="L324" s="73" t="s">
        <v>33</v>
      </c>
      <c r="M324" s="61" t="s">
        <v>676</v>
      </c>
      <c r="N324" s="74">
        <v>0</v>
      </c>
      <c r="O324" s="78">
        <v>24391.11</v>
      </c>
      <c r="P324" s="79">
        <v>24391.11</v>
      </c>
      <c r="Q324" s="14">
        <v>24391.11</v>
      </c>
      <c r="S324" s="39"/>
    </row>
    <row r="325" spans="1:19" ht="15" customHeight="1" x14ac:dyDescent="0.25">
      <c r="A325" s="13" t="s">
        <v>28</v>
      </c>
      <c r="B325" s="9" t="s">
        <v>481</v>
      </c>
      <c r="C325" s="10" t="s">
        <v>482</v>
      </c>
      <c r="D325" s="51" t="s">
        <v>83</v>
      </c>
      <c r="E325" s="61">
        <v>40807</v>
      </c>
      <c r="F325" s="12" t="s">
        <v>32</v>
      </c>
      <c r="G325" s="62">
        <v>1000000</v>
      </c>
      <c r="H325" s="61" t="s">
        <v>676</v>
      </c>
      <c r="I325" s="41">
        <v>0</v>
      </c>
      <c r="J325" s="62">
        <v>0</v>
      </c>
      <c r="K325" s="41">
        <v>1000000</v>
      </c>
      <c r="L325" s="73" t="s">
        <v>33</v>
      </c>
      <c r="M325" s="61" t="s">
        <v>676</v>
      </c>
      <c r="N325" s="74">
        <v>0</v>
      </c>
      <c r="O325" s="78">
        <v>35555.56</v>
      </c>
      <c r="P325" s="79">
        <v>35555.56</v>
      </c>
      <c r="Q325" s="14">
        <v>35555.56</v>
      </c>
      <c r="S325" s="39"/>
    </row>
    <row r="326" spans="1:19" ht="15" customHeight="1" x14ac:dyDescent="0.25">
      <c r="A326" s="13" t="s">
        <v>28</v>
      </c>
      <c r="B326" s="9" t="s">
        <v>485</v>
      </c>
      <c r="C326" s="10" t="s">
        <v>101</v>
      </c>
      <c r="D326" s="51" t="s">
        <v>56</v>
      </c>
      <c r="E326" s="61">
        <v>40808</v>
      </c>
      <c r="F326" s="12" t="s">
        <v>32</v>
      </c>
      <c r="G326" s="62">
        <v>250000</v>
      </c>
      <c r="H326" s="61" t="s">
        <v>676</v>
      </c>
      <c r="I326" s="41">
        <v>0</v>
      </c>
      <c r="J326" s="62">
        <v>0</v>
      </c>
      <c r="K326" s="41">
        <v>250000</v>
      </c>
      <c r="L326" s="73" t="s">
        <v>33</v>
      </c>
      <c r="M326" s="61" t="s">
        <v>676</v>
      </c>
      <c r="N326" s="74">
        <v>0</v>
      </c>
      <c r="O326" s="78">
        <v>8875</v>
      </c>
      <c r="P326" s="79">
        <v>8875</v>
      </c>
      <c r="Q326" s="14">
        <v>8875</v>
      </c>
      <c r="S326" s="39"/>
    </row>
    <row r="327" spans="1:19" ht="15" customHeight="1" x14ac:dyDescent="0.25">
      <c r="A327" s="13" t="s">
        <v>28</v>
      </c>
      <c r="B327" s="9" t="s">
        <v>490</v>
      </c>
      <c r="C327" s="9" t="s">
        <v>474</v>
      </c>
      <c r="D327" s="53" t="s">
        <v>25</v>
      </c>
      <c r="E327" s="63">
        <v>40800</v>
      </c>
      <c r="F327" s="18" t="s">
        <v>32</v>
      </c>
      <c r="G327" s="62">
        <v>219000</v>
      </c>
      <c r="H327" s="61" t="s">
        <v>676</v>
      </c>
      <c r="I327" s="41">
        <v>0</v>
      </c>
      <c r="J327" s="62">
        <v>0</v>
      </c>
      <c r="K327" s="41">
        <v>219000</v>
      </c>
      <c r="L327" s="73" t="s">
        <v>33</v>
      </c>
      <c r="M327" s="61" t="s">
        <v>676</v>
      </c>
      <c r="N327" s="74">
        <v>0</v>
      </c>
      <c r="O327" s="78">
        <v>7871.83</v>
      </c>
      <c r="P327" s="79">
        <v>7871.83</v>
      </c>
      <c r="Q327" s="14">
        <v>7871.83</v>
      </c>
      <c r="S327" s="39"/>
    </row>
    <row r="328" spans="1:19" ht="15" customHeight="1" x14ac:dyDescent="0.25">
      <c r="A328" s="13" t="s">
        <v>28</v>
      </c>
      <c r="B328" s="9" t="s">
        <v>491</v>
      </c>
      <c r="C328" s="9" t="s">
        <v>492</v>
      </c>
      <c r="D328" s="53" t="s">
        <v>25</v>
      </c>
      <c r="E328" s="63">
        <v>40806</v>
      </c>
      <c r="F328" s="11" t="s">
        <v>32</v>
      </c>
      <c r="G328" s="62">
        <v>2236000</v>
      </c>
      <c r="H328" s="61" t="s">
        <v>676</v>
      </c>
      <c r="I328" s="41">
        <v>0</v>
      </c>
      <c r="J328" s="62">
        <v>0</v>
      </c>
      <c r="K328" s="41">
        <v>2236000</v>
      </c>
      <c r="L328" s="73" t="s">
        <v>33</v>
      </c>
      <c r="M328" s="61" t="s">
        <v>676</v>
      </c>
      <c r="N328" s="74">
        <v>0</v>
      </c>
      <c r="O328" s="78">
        <v>79626.44</v>
      </c>
      <c r="P328" s="79">
        <v>79626.44</v>
      </c>
      <c r="Q328" s="14">
        <v>79626.44</v>
      </c>
      <c r="S328" s="39"/>
    </row>
    <row r="329" spans="1:19" ht="15" customHeight="1" x14ac:dyDescent="0.25">
      <c r="A329" s="13" t="s">
        <v>28</v>
      </c>
      <c r="B329" s="9" t="s">
        <v>504</v>
      </c>
      <c r="C329" s="9" t="s">
        <v>107</v>
      </c>
      <c r="D329" s="53" t="s">
        <v>108</v>
      </c>
      <c r="E329" s="63">
        <v>40806</v>
      </c>
      <c r="F329" s="13" t="s">
        <v>32</v>
      </c>
      <c r="G329" s="62">
        <v>1009000</v>
      </c>
      <c r="H329" s="61" t="s">
        <v>676</v>
      </c>
      <c r="I329" s="41">
        <v>0</v>
      </c>
      <c r="J329" s="62">
        <v>0</v>
      </c>
      <c r="K329" s="41">
        <v>1009000</v>
      </c>
      <c r="L329" s="73" t="s">
        <v>33</v>
      </c>
      <c r="M329" s="61" t="s">
        <v>676</v>
      </c>
      <c r="N329" s="74">
        <v>0</v>
      </c>
      <c r="O329" s="78">
        <v>35931.61</v>
      </c>
      <c r="P329" s="79">
        <v>35931.61</v>
      </c>
      <c r="Q329" s="14">
        <v>35931.61</v>
      </c>
      <c r="S329" s="39"/>
    </row>
    <row r="330" spans="1:19" ht="15" customHeight="1" x14ac:dyDescent="0.25">
      <c r="A330" s="13" t="s">
        <v>28</v>
      </c>
      <c r="B330" s="9" t="s">
        <v>511</v>
      </c>
      <c r="C330" s="9" t="s">
        <v>143</v>
      </c>
      <c r="D330" s="53" t="s">
        <v>39</v>
      </c>
      <c r="E330" s="63">
        <v>40801</v>
      </c>
      <c r="F330" s="13" t="s">
        <v>32</v>
      </c>
      <c r="G330" s="62">
        <v>500000</v>
      </c>
      <c r="H330" s="61" t="s">
        <v>676</v>
      </c>
      <c r="I330" s="41">
        <v>0</v>
      </c>
      <c r="J330" s="62">
        <v>0</v>
      </c>
      <c r="K330" s="41">
        <v>500000</v>
      </c>
      <c r="L330" s="73" t="s">
        <v>33</v>
      </c>
      <c r="M330" s="61" t="s">
        <v>676</v>
      </c>
      <c r="N330" s="74">
        <v>0</v>
      </c>
      <c r="O330" s="78">
        <v>17944.439999999999</v>
      </c>
      <c r="P330" s="79">
        <v>17944.439999999999</v>
      </c>
      <c r="Q330" s="14">
        <v>17944.439999999999</v>
      </c>
      <c r="S330" s="39"/>
    </row>
    <row r="331" spans="1:19" ht="15" customHeight="1" x14ac:dyDescent="0.25">
      <c r="A331" s="13" t="s">
        <v>28</v>
      </c>
      <c r="B331" s="9" t="s">
        <v>525</v>
      </c>
      <c r="C331" s="9" t="s">
        <v>526</v>
      </c>
      <c r="D331" s="53" t="s">
        <v>47</v>
      </c>
      <c r="E331" s="63">
        <v>40807</v>
      </c>
      <c r="F331" s="13" t="s">
        <v>32</v>
      </c>
      <c r="G331" s="62">
        <v>4000000</v>
      </c>
      <c r="H331" s="61" t="s">
        <v>676</v>
      </c>
      <c r="I331" s="41">
        <v>0</v>
      </c>
      <c r="J331" s="62">
        <v>0</v>
      </c>
      <c r="K331" s="41">
        <v>4000000</v>
      </c>
      <c r="L331" s="73" t="s">
        <v>33</v>
      </c>
      <c r="M331" s="61" t="s">
        <v>676</v>
      </c>
      <c r="N331" s="74">
        <v>0</v>
      </c>
      <c r="O331" s="78">
        <v>142222.22</v>
      </c>
      <c r="P331" s="79">
        <v>142222.22</v>
      </c>
      <c r="Q331" s="14">
        <v>142222.22</v>
      </c>
      <c r="S331" s="39"/>
    </row>
    <row r="332" spans="1:19" ht="15" customHeight="1" x14ac:dyDescent="0.25">
      <c r="A332" s="13" t="s">
        <v>28</v>
      </c>
      <c r="B332" s="9" t="s">
        <v>555</v>
      </c>
      <c r="C332" s="10" t="s">
        <v>556</v>
      </c>
      <c r="D332" s="51" t="s">
        <v>25</v>
      </c>
      <c r="E332" s="61">
        <v>40807</v>
      </c>
      <c r="F332" s="12" t="s">
        <v>32</v>
      </c>
      <c r="G332" s="62">
        <v>4300000</v>
      </c>
      <c r="H332" s="61" t="s">
        <v>676</v>
      </c>
      <c r="I332" s="41">
        <v>0</v>
      </c>
      <c r="J332" s="62">
        <v>0</v>
      </c>
      <c r="K332" s="41">
        <v>4300000</v>
      </c>
      <c r="L332" s="73" t="s">
        <v>33</v>
      </c>
      <c r="M332" s="61" t="s">
        <v>676</v>
      </c>
      <c r="N332" s="74">
        <v>0</v>
      </c>
      <c r="O332" s="78">
        <v>152888.89000000001</v>
      </c>
      <c r="P332" s="79">
        <v>152888.89000000001</v>
      </c>
      <c r="Q332" s="14">
        <v>152888.89000000001</v>
      </c>
      <c r="S332" s="39"/>
    </row>
    <row r="333" spans="1:19" ht="15" customHeight="1" x14ac:dyDescent="0.25">
      <c r="A333" s="13" t="s">
        <v>28</v>
      </c>
      <c r="B333" s="9" t="s">
        <v>557</v>
      </c>
      <c r="C333" s="9" t="s">
        <v>329</v>
      </c>
      <c r="D333" s="53" t="s">
        <v>83</v>
      </c>
      <c r="E333" s="63">
        <v>40806</v>
      </c>
      <c r="F333" s="13" t="s">
        <v>32</v>
      </c>
      <c r="G333" s="62">
        <v>1230000</v>
      </c>
      <c r="H333" s="61" t="s">
        <v>676</v>
      </c>
      <c r="I333" s="41">
        <v>0</v>
      </c>
      <c r="J333" s="62">
        <v>0</v>
      </c>
      <c r="K333" s="41">
        <v>1230000</v>
      </c>
      <c r="L333" s="73" t="s">
        <v>33</v>
      </c>
      <c r="M333" s="61" t="s">
        <v>676</v>
      </c>
      <c r="N333" s="74">
        <v>0</v>
      </c>
      <c r="O333" s="78">
        <v>43801.67</v>
      </c>
      <c r="P333" s="79">
        <v>43801.67</v>
      </c>
      <c r="Q333" s="14">
        <v>43801.67</v>
      </c>
      <c r="S333" s="39"/>
    </row>
    <row r="334" spans="1:19" ht="15" customHeight="1" x14ac:dyDescent="0.25">
      <c r="A334" s="13" t="s">
        <v>28</v>
      </c>
      <c r="B334" s="9" t="s">
        <v>580</v>
      </c>
      <c r="C334" s="9" t="s">
        <v>581</v>
      </c>
      <c r="D334" s="53" t="s">
        <v>83</v>
      </c>
      <c r="E334" s="63">
        <v>40807</v>
      </c>
      <c r="F334" s="13" t="s">
        <v>32</v>
      </c>
      <c r="G334" s="62">
        <v>240000</v>
      </c>
      <c r="H334" s="61" t="s">
        <v>676</v>
      </c>
      <c r="I334" s="41">
        <v>0</v>
      </c>
      <c r="J334" s="62">
        <v>0</v>
      </c>
      <c r="K334" s="41">
        <v>240000</v>
      </c>
      <c r="L334" s="73" t="s">
        <v>33</v>
      </c>
      <c r="M334" s="61" t="s">
        <v>676</v>
      </c>
      <c r="N334" s="74">
        <v>0</v>
      </c>
      <c r="O334" s="78">
        <v>8533.33</v>
      </c>
      <c r="P334" s="79">
        <v>8533.33</v>
      </c>
      <c r="Q334" s="14">
        <v>8533.33</v>
      </c>
      <c r="S334" s="39"/>
    </row>
    <row r="335" spans="1:19" ht="15" customHeight="1" x14ac:dyDescent="0.25">
      <c r="A335" s="13" t="s">
        <v>28</v>
      </c>
      <c r="B335" s="9" t="s">
        <v>619</v>
      </c>
      <c r="C335" s="10" t="s">
        <v>620</v>
      </c>
      <c r="D335" s="51" t="s">
        <v>56</v>
      </c>
      <c r="E335" s="61">
        <v>40807</v>
      </c>
      <c r="F335" s="12" t="s">
        <v>32</v>
      </c>
      <c r="G335" s="62">
        <v>1052000</v>
      </c>
      <c r="H335" s="61" t="s">
        <v>676</v>
      </c>
      <c r="I335" s="41">
        <v>0</v>
      </c>
      <c r="J335" s="62">
        <v>0</v>
      </c>
      <c r="K335" s="41">
        <v>1052000</v>
      </c>
      <c r="L335" s="73" t="s">
        <v>33</v>
      </c>
      <c r="M335" s="61" t="s">
        <v>676</v>
      </c>
      <c r="N335" s="74">
        <v>0</v>
      </c>
      <c r="O335" s="78">
        <v>37404.44</v>
      </c>
      <c r="P335" s="79">
        <v>37404.44</v>
      </c>
      <c r="Q335" s="14">
        <v>37404.44</v>
      </c>
      <c r="S335" s="39"/>
    </row>
    <row r="336" spans="1:19" ht="15" customHeight="1" x14ac:dyDescent="0.25">
      <c r="A336" s="13" t="s">
        <v>28</v>
      </c>
      <c r="B336" s="9" t="s">
        <v>621</v>
      </c>
      <c r="C336" s="9" t="s">
        <v>622</v>
      </c>
      <c r="D336" s="53" t="s">
        <v>56</v>
      </c>
      <c r="E336" s="63">
        <v>40800</v>
      </c>
      <c r="F336" s="18" t="s">
        <v>32</v>
      </c>
      <c r="G336" s="62">
        <v>11708000</v>
      </c>
      <c r="H336" s="61" t="s">
        <v>676</v>
      </c>
      <c r="I336" s="41">
        <v>0</v>
      </c>
      <c r="J336" s="62">
        <v>0</v>
      </c>
      <c r="K336" s="41">
        <v>11708000</v>
      </c>
      <c r="L336" s="73" t="s">
        <v>33</v>
      </c>
      <c r="M336" s="61" t="s">
        <v>676</v>
      </c>
      <c r="N336" s="74">
        <v>0</v>
      </c>
      <c r="O336" s="78">
        <v>420837.56</v>
      </c>
      <c r="P336" s="79">
        <v>420837.56</v>
      </c>
      <c r="Q336" s="14">
        <v>420837.56</v>
      </c>
      <c r="S336" s="39"/>
    </row>
    <row r="337" spans="1:19" ht="15" customHeight="1" x14ac:dyDescent="0.25">
      <c r="A337" s="13" t="s">
        <v>28</v>
      </c>
      <c r="B337" s="9" t="s">
        <v>682</v>
      </c>
      <c r="C337" s="9" t="s">
        <v>526</v>
      </c>
      <c r="D337" s="53" t="s">
        <v>47</v>
      </c>
      <c r="E337" s="63">
        <v>40808</v>
      </c>
      <c r="F337" s="18" t="s">
        <v>32</v>
      </c>
      <c r="G337" s="62">
        <v>2500000</v>
      </c>
      <c r="H337" s="61" t="s">
        <v>676</v>
      </c>
      <c r="I337" s="41">
        <v>0</v>
      </c>
      <c r="J337" s="62">
        <v>0</v>
      </c>
      <c r="K337" s="41">
        <v>2500000</v>
      </c>
      <c r="L337" s="73" t="s">
        <v>33</v>
      </c>
      <c r="M337" s="61" t="s">
        <v>676</v>
      </c>
      <c r="N337" s="74">
        <v>0</v>
      </c>
      <c r="O337" s="78">
        <v>88750</v>
      </c>
      <c r="P337" s="79">
        <v>88750</v>
      </c>
      <c r="Q337" s="14">
        <v>88750</v>
      </c>
      <c r="S337" s="39"/>
    </row>
    <row r="338" spans="1:19" ht="15" customHeight="1" x14ac:dyDescent="0.25">
      <c r="A338" s="13" t="s">
        <v>28</v>
      </c>
      <c r="B338" s="9" t="s">
        <v>649</v>
      </c>
      <c r="C338" s="19" t="s">
        <v>650</v>
      </c>
      <c r="D338" s="54" t="s">
        <v>25</v>
      </c>
      <c r="E338" s="64">
        <v>40807</v>
      </c>
      <c r="F338" s="12" t="s">
        <v>32</v>
      </c>
      <c r="G338" s="62">
        <v>661000</v>
      </c>
      <c r="H338" s="61" t="s">
        <v>676</v>
      </c>
      <c r="I338" s="41">
        <v>0</v>
      </c>
      <c r="J338" s="62">
        <v>0</v>
      </c>
      <c r="K338" s="41">
        <v>661000</v>
      </c>
      <c r="L338" s="73" t="s">
        <v>33</v>
      </c>
      <c r="M338" s="61" t="s">
        <v>676</v>
      </c>
      <c r="N338" s="74">
        <v>0</v>
      </c>
      <c r="O338" s="78">
        <v>23502.22</v>
      </c>
      <c r="P338" s="79">
        <v>23502.22</v>
      </c>
      <c r="Q338" s="14">
        <v>23502.22</v>
      </c>
      <c r="S338" s="39"/>
    </row>
    <row r="339" spans="1:19" ht="15" customHeight="1" x14ac:dyDescent="0.25">
      <c r="A339" s="13" t="s">
        <v>28</v>
      </c>
      <c r="B339" s="9" t="s">
        <v>655</v>
      </c>
      <c r="C339" s="9" t="s">
        <v>656</v>
      </c>
      <c r="D339" s="53" t="s">
        <v>657</v>
      </c>
      <c r="E339" s="63">
        <v>40806</v>
      </c>
      <c r="F339" s="13" t="s">
        <v>32</v>
      </c>
      <c r="G339" s="62">
        <v>1247000</v>
      </c>
      <c r="H339" s="61" t="s">
        <v>676</v>
      </c>
      <c r="I339" s="41">
        <v>0</v>
      </c>
      <c r="J339" s="62">
        <v>0</v>
      </c>
      <c r="K339" s="41">
        <v>1247000</v>
      </c>
      <c r="L339" s="73" t="s">
        <v>33</v>
      </c>
      <c r="M339" s="61" t="s">
        <v>676</v>
      </c>
      <c r="N339" s="74">
        <v>0</v>
      </c>
      <c r="O339" s="78">
        <v>44407.06</v>
      </c>
      <c r="P339" s="79">
        <v>44407.06</v>
      </c>
      <c r="Q339" s="14">
        <v>44407.06</v>
      </c>
      <c r="S339" s="39"/>
    </row>
    <row r="340" spans="1:19" x14ac:dyDescent="0.25">
      <c r="A340" s="13" t="s">
        <v>28</v>
      </c>
      <c r="B340" s="9" t="s">
        <v>671</v>
      </c>
      <c r="C340" s="10" t="s">
        <v>672</v>
      </c>
      <c r="D340" s="51" t="s">
        <v>214</v>
      </c>
      <c r="E340" s="61">
        <v>40807</v>
      </c>
      <c r="F340" s="12" t="s">
        <v>32</v>
      </c>
      <c r="G340" s="62">
        <v>391000</v>
      </c>
      <c r="H340" s="61" t="s">
        <v>676</v>
      </c>
      <c r="I340" s="41">
        <v>0</v>
      </c>
      <c r="J340" s="62">
        <v>0</v>
      </c>
      <c r="K340" s="41">
        <v>391000</v>
      </c>
      <c r="L340" s="73" t="s">
        <v>33</v>
      </c>
      <c r="M340" s="61" t="s">
        <v>676</v>
      </c>
      <c r="N340" s="74">
        <v>0</v>
      </c>
      <c r="O340" s="78">
        <v>13902.22</v>
      </c>
      <c r="P340" s="79">
        <v>13902.22</v>
      </c>
      <c r="Q340" s="14">
        <v>13902.22</v>
      </c>
      <c r="S340" s="39"/>
    </row>
    <row r="341" spans="1:19" x14ac:dyDescent="0.25">
      <c r="A341" s="158" t="s">
        <v>689</v>
      </c>
      <c r="B341" s="158"/>
      <c r="C341" s="158"/>
      <c r="D341" s="158"/>
      <c r="E341" s="96"/>
      <c r="F341" s="95"/>
      <c r="G341" s="95"/>
      <c r="O341" s="106"/>
      <c r="S341" s="39"/>
    </row>
    <row r="342" spans="1:19" x14ac:dyDescent="0.25">
      <c r="A342" s="147" t="s">
        <v>21</v>
      </c>
      <c r="B342" s="147"/>
      <c r="C342" s="147"/>
      <c r="D342" s="147"/>
      <c r="E342" s="147"/>
      <c r="F342" s="147"/>
      <c r="G342" s="147"/>
      <c r="O342" s="106"/>
      <c r="S342" s="39"/>
    </row>
    <row r="343" spans="1:19" x14ac:dyDescent="0.25">
      <c r="A343" s="146" t="s">
        <v>683</v>
      </c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S343" s="39"/>
    </row>
    <row r="344" spans="1:19" x14ac:dyDescent="0.25">
      <c r="A344" s="146" t="s">
        <v>686</v>
      </c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S344" s="39"/>
    </row>
    <row r="345" spans="1:19" x14ac:dyDescent="0.25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S345" s="39"/>
    </row>
  </sheetData>
  <sortState ref="A9:Q340">
    <sortCondition ref="A9:A340"/>
    <sortCondition ref="B9:B340"/>
    <sortCondition ref="M9:M340"/>
  </sortState>
  <mergeCells count="12">
    <mergeCell ref="A345:N345"/>
    <mergeCell ref="A344:O344"/>
    <mergeCell ref="A343:K343"/>
    <mergeCell ref="A342:G342"/>
    <mergeCell ref="Q7:Q8"/>
    <mergeCell ref="A7:D7"/>
    <mergeCell ref="E7:G7"/>
    <mergeCell ref="H7:J7"/>
    <mergeCell ref="K7:K8"/>
    <mergeCell ref="L7:N7"/>
    <mergeCell ref="O7:P7"/>
    <mergeCell ref="A341:D341"/>
  </mergeCells>
  <pageMargins left="0.48" right="0.4" top="0.75" bottom="0.75" header="0.3" footer="0.3"/>
  <pageSetup paperSize="5" scale="55" fitToHeight="0" orientation="landscape" r:id="rId1"/>
  <headerFooter>
    <oddFooter>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44475A1EAE464FA4B46CDB3C99D182" ma:contentTypeVersion="0" ma:contentTypeDescription="Create a new document." ma:contentTypeScope="" ma:versionID="aad6a952c59150f34894c3d5b0abd7cf">
  <xsd:schema xmlns:xsd="http://www.w3.org/2001/XMLSchema" xmlns:xs="http://www.w3.org/2001/XMLSchema" xmlns:p="http://schemas.microsoft.com/office/2006/metadata/properties" xmlns:ns1="http://schemas.microsoft.com/sharepoint/v3" xmlns:ns2="b7dccc8a-4278-4809-8bc1-ff662906d88c" xmlns:ns3="8a41d4cc-3855-40f2-8932-454702d2b8da" targetNamespace="http://schemas.microsoft.com/office/2006/metadata/properties" ma:root="true" ma:fieldsID="5ea89d628bf33ef6fd7f945943b4a7b2" ns1:_="" ns2:_="" ns3:_="">
    <xsd:import namespace="http://schemas.microsoft.com/sharepoint/v3"/>
    <xsd:import namespace="b7dccc8a-4278-4809-8bc1-ff662906d88c"/>
    <xsd:import namespace="8a41d4cc-3855-40f2-8932-454702d2b8d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preadsheetID" minOccurs="0"/>
                <xsd:element ref="ns3:TaxCatchAll" minOccurs="0"/>
                <xsd:element ref="ns2:MigrationSourceURL" minOccurs="0"/>
                <xsd:element ref="ns3:Geography_x0020_TagTaxHTField0" minOccurs="0"/>
                <xsd:element ref="ns3:Person_x0020_TagTaxHTField0" minOccurs="0"/>
                <xsd:element ref="ns3:Office_TagTaxHTField0" minOccurs="0"/>
                <xsd:element ref="ns3:Topic_x0020_TagTaxHTField0" minOccurs="0"/>
                <xsd:element ref="ns3:Year" minOccurs="0"/>
                <xsd:element ref="ns3:TaxCatchAllLabel" minOccurs="0"/>
                <xsd:element ref="ns1:ArticleStartDate" minOccurs="0"/>
                <xsd:element ref="ns3:AsOfDate" minOccurs="0"/>
                <xsd:element ref="ns3:ShowArticleDateInTitle" minOccurs="0"/>
                <xsd:element ref="ns3:TitleAlternate" minOccurs="0"/>
                <xsd:element ref="ns2:title0" minOccurs="0"/>
                <xsd:element ref="ns3:DisplayAsOfDate" minOccurs="0"/>
                <xsd:element ref="ns3:Resource_x0020_Type_x0020_Tag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ArticleStartDate" ma:index="23" nillable="true" ma:displayName="Article Date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ccc8a-4278-4809-8bc1-ff662906d88c" elementFormDefault="qualified">
    <xsd:import namespace="http://schemas.microsoft.com/office/2006/documentManagement/types"/>
    <xsd:import namespace="http://schemas.microsoft.com/office/infopath/2007/PartnerControls"/>
    <xsd:element name="SpreadsheetID" ma:index="10" nillable="true" ma:displayName="SpreadsheetID" ma:internalName="SpreadsheetID">
      <xsd:simpleType>
        <xsd:restriction base="dms:Text"/>
      </xsd:simpleType>
    </xsd:element>
    <xsd:element name="MigrationSourceURL" ma:index="12" nillable="true" ma:displayName="MigrationSourceURL" ma:internalName="MigrationSourceURL">
      <xsd:simpleType>
        <xsd:restriction base="dms:Text"/>
      </xsd:simpleType>
    </xsd:element>
    <xsd:element name="title0" ma:index="29" nillable="true" ma:displayName="title" ma:internalName="title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1d4cc-3855-40f2-8932-454702d2b8da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1a3dcbf6-8af5-4da4-a131-3d9948cc19c5}" ma:internalName="TaxCatchAll" ma:showField="CatchAllData" ma:web="e822421c-4f7f-43b6-b1de-8323dfb8ee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ography_x0020_TagTaxHTField0" ma:index="14" nillable="true" ma:taxonomy="true" ma:internalName="Geography_x0020_TagTaxHTField0" ma:taxonomyFieldName="Geography_x0020_Tag" ma:displayName="Geography Tag" ma:default="" ma:fieldId="{d5cbcc3c-b655-484b-8f42-55c2464ff64b}" ma:taxonomyMulti="true" ma:sspId="3b6f65c7-9254-47cf-a11b-b487bf06aacb" ma:termSetId="83bcd180-c452-47f9-b00f-b005c41ed8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rson_x0020_TagTaxHTField0" ma:index="16" nillable="true" ma:taxonomy="true" ma:internalName="Person_x0020_TagTaxHTField0" ma:taxonomyFieldName="Person_x0020_Tag" ma:displayName="Person Tag" ma:default="" ma:fieldId="{b4ce1c31-4abb-43c9-96e0-39bec811dc17}" ma:taxonomyMulti="true" ma:sspId="3b6f65c7-9254-47cf-a11b-b487bf06aacb" ma:termSetId="cdff39ed-b744-472c-9350-89e049e4cef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fice_TagTaxHTField0" ma:index="18" nillable="true" ma:taxonomy="true" ma:internalName="Office_TagTaxHTField0" ma:taxonomyFieldName="Office_Tag" ma:displayName="Office Tag" ma:default="" ma:fieldId="{551c2805-25f1-4a7f-9cdd-3e9d9831a3d7}" ma:taxonomyMulti="true" ma:sspId="3b6f65c7-9254-47cf-a11b-b487bf06aacb" ma:termSetId="6aee186f-2112-4c7c-ae1b-5d1be70ba5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opic_x0020_TagTaxHTField0" ma:index="20" nillable="true" ma:taxonomy="true" ma:internalName="Topic_x0020_TagTaxHTField0" ma:taxonomyFieldName="Topic_x0020_Tag" ma:displayName="Topic Tag" ma:default="" ma:fieldId="{499a121d-66a6-42a2-88a2-426de769de9f}" ma:taxonomyMulti="true" ma:sspId="3b6f65c7-9254-47cf-a11b-b487bf06aacb" ma:termSetId="325701cb-c33c-4e87-a755-1418200e67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Year" ma:index="21" nillable="true" ma:displayName="Year" ma:internalName="Year">
      <xsd:simpleType>
        <xsd:restriction base="dms:Text">
          <xsd:maxLength value="255"/>
        </xsd:restriction>
      </xsd:simpleType>
    </xsd:element>
    <xsd:element name="TaxCatchAllLabel" ma:index="22" nillable="true" ma:displayName="Taxonomy Catch All Column1" ma:hidden="true" ma:list="{1a3dcbf6-8af5-4da4-a131-3d9948cc19c5}" ma:internalName="TaxCatchAllLabel" ma:readOnly="true" ma:showField="CatchAllDataLabel" ma:web="e822421c-4f7f-43b6-b1de-8323dfb8ee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sOfDate" ma:index="24" nillable="true" ma:displayName="AsOfDate" ma:format="DateOnly" ma:internalName="AsOfDate">
      <xsd:simpleType>
        <xsd:restriction base="dms:DateTime"/>
      </xsd:simpleType>
    </xsd:element>
    <xsd:element name="ShowArticleDateInTitle" ma:index="25" nillable="true" ma:displayName="ShowArticleDateInTitle" ma:default="0" ma:description="Indicate a preference to show the article date in the article title, where available." ma:internalName="ShowArticleDateInTitle">
      <xsd:simpleType>
        <xsd:restriction base="dms:Boolean"/>
      </xsd:simpleType>
    </xsd:element>
    <xsd:element name="TitleAlternate" ma:index="28" nillable="true" ma:displayName="TitleAlternate" ma:internalName="TitleAlternate">
      <xsd:simpleType>
        <xsd:restriction base="dms:Text">
          <xsd:maxLength value="255"/>
        </xsd:restriction>
      </xsd:simpleType>
    </xsd:element>
    <xsd:element name="DisplayAsOfDate" ma:index="31" nillable="true" ma:displayName="DisplayAsOfDate" ma:default="No" ma:format="RadioButtons" ma:internalName="DisplayAsOfDate" ma:readOnly="false">
      <xsd:simpleType>
        <xsd:restriction base="dms:Choice">
          <xsd:enumeration value="Yes"/>
          <xsd:enumeration value="No"/>
        </xsd:restriction>
      </xsd:simpleType>
    </xsd:element>
    <xsd:element name="Resource_x0020_Type_x0020_TagTaxHTField0" ma:index="32" nillable="true" ma:taxonomy="true" ma:internalName="Resource_x0020_Type_x0020_TagTaxHTField0" ma:taxonomyFieldName="Resource_x0020_Type_x0020_Tag" ma:displayName="Resource Type Tag" ma:default="" ma:fieldId="{5c7f90f2-daeb-4ea8-be7d-20853e227613}" ma:sspId="3b6f65c7-9254-47cf-a11b-b487bf06aacb" ma:termSetId="ccadf463-ebb3-4307-bd4a-cd78ea9c767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urce_x0020_Type_x0020_TagTaxHTField0 xmlns="8a41d4cc-3855-40f2-8932-454702d2b8da">
      <Terms xmlns="http://schemas.microsoft.com/office/infopath/2007/PartnerControls"/>
    </Resource_x0020_Type_x0020_TagTaxHTField0>
    <Person_x0020_TagTaxHTField0 xmlns="8a41d4cc-3855-40f2-8932-454702d2b8da">
      <Terms xmlns="http://schemas.microsoft.com/office/infopath/2007/PartnerControls"/>
    </Person_x0020_TagTaxHTField0>
    <DisplayAsOfDate xmlns="8a41d4cc-3855-40f2-8932-454702d2b8da">No</DisplayAsOfDate>
    <Topic_x0020_TagTaxHTField0 xmlns="8a41d4cc-3855-40f2-8932-454702d2b8da">
      <Terms xmlns="http://schemas.microsoft.com/office/infopath/2007/PartnerControls"/>
    </Topic_x0020_TagTaxHTField0>
    <Geography_x0020_TagTaxHTField0 xmlns="8a41d4cc-3855-40f2-8932-454702d2b8da">
      <Terms xmlns="http://schemas.microsoft.com/office/infopath/2007/PartnerControls"/>
    </Geography_x0020_TagTaxHTField0>
    <Office_TagTaxHTField0 xmlns="8a41d4cc-3855-40f2-8932-454702d2b8da">
      <Terms xmlns="http://schemas.microsoft.com/office/infopath/2007/PartnerControls"/>
    </Office_TagTaxHTField0>
    <ArticleStartDate xmlns="http://schemas.microsoft.com/sharepoint/v3">2013-09-06T04:00:00+00:00</ArticleStartDate>
    <TitleAlternate xmlns="8a41d4cc-3855-40f2-8932-454702d2b8da" xsi:nil="true"/>
    <ShowArticleDateInTitle xmlns="8a41d4cc-3855-40f2-8932-454702d2b8da">false</ShowArticleDateInTitle>
    <TaxCatchAll xmlns="8a41d4cc-3855-40f2-8932-454702d2b8da"/>
    <AsOfDate xmlns="8a41d4cc-3855-40f2-8932-454702d2b8da" xsi:nil="true"/>
    <SpreadsheetID xmlns="b7dccc8a-4278-4809-8bc1-ff662906d88c" xsi:nil="true"/>
    <title0 xmlns="b7dccc8a-4278-4809-8bc1-ff662906d88c" xsi:nil="true"/>
    <PublishingExpirationDate xmlns="http://schemas.microsoft.com/sharepoint/v3" xsi:nil="true"/>
    <MigrationSourceURL xmlns="b7dccc8a-4278-4809-8bc1-ff662906d88c" xsi:nil="true"/>
    <PublishingStartDate xmlns="http://schemas.microsoft.com/sharepoint/v3" xsi:nil="true"/>
    <Year xmlns="8a41d4cc-3855-40f2-8932-454702d2b8d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8E0C5E-4815-424B-80B3-E6C8166D56F6}"/>
</file>

<file path=customXml/itemProps2.xml><?xml version="1.0" encoding="utf-8"?>
<ds:datastoreItem xmlns:ds="http://schemas.openxmlformats.org/officeDocument/2006/customXml" ds:itemID="{6AB9555B-E4D6-4E33-AC1A-CBC2E9699BA8}"/>
</file>

<file path=customXml/itemProps3.xml><?xml version="1.0" encoding="utf-8"?>
<ds:datastoreItem xmlns:ds="http://schemas.openxmlformats.org/officeDocument/2006/customXml" ds:itemID="{4C69A17F-5F6D-4D6D-AC1F-E8C04CE406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Dividends, Interest, Repayments</vt:lpstr>
      <vt:lpstr>'Dividends, Interest, Repayments'!Print_Area</vt:lpstr>
      <vt:lpstr>'Dividends, Interest, Repayments'!Print_Titles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4106(1) Transactions Report (May-13)</dc:title>
  <dc:creator/>
  <cp:lastModifiedBy/>
  <dcterms:created xsi:type="dcterms:W3CDTF">2013-01-07T18:45:29Z</dcterms:created>
  <dcterms:modified xsi:type="dcterms:W3CDTF">2013-09-04T20:36:17Z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0x010100B044475A1EAE464FA4B46CDB3C99D182</vt:lpwstr>
  </property>
  <property fmtid="{D5CDD505-2E9C-101B-9397-08002B2CF9AE}" pid="3" name="Geography Tag">
    <vt:lpwstr/>
  </property>
  <property fmtid="{D5CDD505-2E9C-101B-9397-08002B2CF9AE}" pid="4" name="Person Tag">
    <vt:lpwstr/>
  </property>
  <property fmtid="{D5CDD505-2E9C-101B-9397-08002B2CF9AE}" pid="5" name="Topic Tag">
    <vt:lpwstr/>
  </property>
  <property fmtid="{D5CDD505-2E9C-101B-9397-08002B2CF9AE}" pid="6" name="Office_Tag">
    <vt:lpwstr/>
  </property>
  <property fmtid="{D5CDD505-2E9C-101B-9397-08002B2CF9AE}" pid="7" name="Order">
    <vt:r8>6300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Resource Type Tag">
    <vt:lpwstr/>
  </property>
</Properties>
</file>