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17370" windowHeight="9780" tabRatio="757"/>
  </bookViews>
  <sheets>
    <sheet name="Investments" sheetId="3" r:id="rId1"/>
    <sheet name="Capital Ratios" sheetId="6" r:id="rId2"/>
  </sheets>
  <definedNames>
    <definedName name="_xlnm.Print_Area" localSheetId="1">'Capital Ratios'!$A$1:$E$52</definedName>
    <definedName name="_xlnm.Print_Area" localSheetId="0">Investments!$A$1:$G$56</definedName>
  </definedNames>
  <calcPr calcId="125725"/>
</workbook>
</file>

<file path=xl/calcChain.xml><?xml version="1.0" encoding="utf-8"?>
<calcChain xmlns="http://schemas.openxmlformats.org/spreadsheetml/2006/main">
  <c r="E6" i="3"/>
</calcChain>
</file>

<file path=xl/sharedStrings.xml><?xml version="1.0" encoding="utf-8"?>
<sst xmlns="http://schemas.openxmlformats.org/spreadsheetml/2006/main" count="278" uniqueCount="128">
  <si>
    <t xml:space="preserve">City </t>
  </si>
  <si>
    <t xml:space="preserve">State </t>
  </si>
  <si>
    <t>Transaction Date</t>
  </si>
  <si>
    <t>Issuer</t>
  </si>
  <si>
    <t xml:space="preserve">Institution </t>
  </si>
  <si>
    <t>AL</t>
  </si>
  <si>
    <t>Birmingham</t>
  </si>
  <si>
    <t>Amount</t>
  </si>
  <si>
    <t>Community Trust Financial Corporation</t>
  </si>
  <si>
    <t>Ruston</t>
  </si>
  <si>
    <t>LA</t>
  </si>
  <si>
    <t>Virginia Heritage Bank</t>
  </si>
  <si>
    <t>Pioneer Bank, SSB</t>
  </si>
  <si>
    <t>Fairfax</t>
  </si>
  <si>
    <t>VA</t>
  </si>
  <si>
    <t>Farmington Hills</t>
  </si>
  <si>
    <t>MI</t>
  </si>
  <si>
    <t>Drippings Springs</t>
  </si>
  <si>
    <t>TX</t>
  </si>
  <si>
    <t>U&amp;I Financial Corp</t>
  </si>
  <si>
    <t>Lynnwood</t>
  </si>
  <si>
    <t>WA</t>
  </si>
  <si>
    <t>Preferred Shares</t>
  </si>
  <si>
    <t>Transaction</t>
  </si>
  <si>
    <t>Yes</t>
  </si>
  <si>
    <t>No</t>
  </si>
  <si>
    <t>Level One Bancorp, Inc.</t>
  </si>
  <si>
    <t>Tier 1 Risk-Based Capital</t>
  </si>
  <si>
    <t>Total Risk-Based Capital</t>
  </si>
  <si>
    <t>SBLF Investments</t>
  </si>
  <si>
    <t>Financial Instrument</t>
  </si>
  <si>
    <r>
      <t>CPP / CDCI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</si>
  <si>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Capital Ratios</t>
  </si>
  <si>
    <r>
      <t>Capital Ratios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</si>
  <si>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Tier 1 Leverage</t>
  </si>
  <si>
    <r>
      <t xml:space="preserve">1 </t>
    </r>
    <r>
      <rPr>
        <sz val="8"/>
        <color theme="1"/>
        <rFont val="Calibri"/>
        <family val="2"/>
        <scheme val="minor"/>
      </rPr>
      <t>Denotes issuers that participated in the Community Development Capital Initiative (“CDCI”) or the Capital Purchase Program (“CPP”) and applied to redeem the CDCI or CPP investment after December 16, 2010.</t>
    </r>
  </si>
  <si>
    <t>ServisFirst Bancshares, Inc.</t>
  </si>
  <si>
    <t>Florida Traditions Bank</t>
  </si>
  <si>
    <t>Dade City</t>
  </si>
  <si>
    <t>FL</t>
  </si>
  <si>
    <t>Verus Acquisition Group, Inc</t>
  </si>
  <si>
    <t>Fort Collins</t>
  </si>
  <si>
    <t>CO</t>
  </si>
  <si>
    <t>Founders Bancorp</t>
  </si>
  <si>
    <t>San Luis Obispo</t>
  </si>
  <si>
    <t>CA</t>
  </si>
  <si>
    <t>SouthCity Bank</t>
  </si>
  <si>
    <t>Vestavia Hills</t>
  </si>
  <si>
    <t>Cache Valley Banking Company</t>
  </si>
  <si>
    <t>Logan</t>
  </si>
  <si>
    <t>UT</t>
  </si>
  <si>
    <t>Security Business Bancorp</t>
  </si>
  <si>
    <t>San Diego</t>
  </si>
  <si>
    <t>BOH Holdings, Inc.</t>
  </si>
  <si>
    <t>Houston</t>
  </si>
  <si>
    <t>BancIndependent, Incorporated</t>
  </si>
  <si>
    <t>Sheffield</t>
  </si>
  <si>
    <t>First California Financial Group, Inc</t>
  </si>
  <si>
    <t>Westlake Village</t>
  </si>
  <si>
    <t>Centric Financial Corporation</t>
  </si>
  <si>
    <t>Harrisburg</t>
  </si>
  <si>
    <t>PA</t>
  </si>
  <si>
    <t>Eagle Bancorp, Inc.</t>
  </si>
  <si>
    <t>Bethesda</t>
  </si>
  <si>
    <t>MD</t>
  </si>
  <si>
    <t>York Traditions Bank</t>
  </si>
  <si>
    <t>York</t>
  </si>
  <si>
    <t>Insight Bank</t>
  </si>
  <si>
    <t>Columbus</t>
  </si>
  <si>
    <t>OH</t>
  </si>
  <si>
    <t>Freedom Bancshares, Inc.</t>
  </si>
  <si>
    <t>Overland Park</t>
  </si>
  <si>
    <t>KS</t>
  </si>
  <si>
    <t>Phoenix Bancorp, Inc.</t>
  </si>
  <si>
    <t>Minersville</t>
  </si>
  <si>
    <t>Huron Valley State Bank</t>
  </si>
  <si>
    <t>Milford</t>
  </si>
  <si>
    <t>Monument Bank</t>
  </si>
  <si>
    <t>Doylestown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</si>
  <si>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Capital ratios reported as of March 31, 2011.  Tier 1 risk-based capital as defined by FFIEC RC-R, line 32.</t>
    </r>
  </si>
  <si>
    <t>Total aggregate SBLF investment amount as of August 3, 2011:</t>
  </si>
  <si>
    <t>Fort Lauderdale</t>
  </si>
  <si>
    <t>Rock Hill</t>
  </si>
  <si>
    <t>NY</t>
  </si>
  <si>
    <t>Basin</t>
  </si>
  <si>
    <t>WY</t>
  </si>
  <si>
    <t>Salt Lake City</t>
  </si>
  <si>
    <t>Eureka</t>
  </si>
  <si>
    <t>Nowata</t>
  </si>
  <si>
    <t>OK</t>
  </si>
  <si>
    <t>Holton</t>
  </si>
  <si>
    <t>Charleston</t>
  </si>
  <si>
    <t>WV</t>
  </si>
  <si>
    <t>Jonesboro</t>
  </si>
  <si>
    <t>AR</t>
  </si>
  <si>
    <t>Poplar Bluff</t>
  </si>
  <si>
    <t>MO</t>
  </si>
  <si>
    <t>Ogallala</t>
  </si>
  <si>
    <t>NE</t>
  </si>
  <si>
    <t>Monroe</t>
  </si>
  <si>
    <t>Progressive Bancorp, Inc.</t>
  </si>
  <si>
    <t>Birmingham Bloomfield Bancshares, Inc.</t>
  </si>
  <si>
    <t>Centrix Bank &amp; Trust</t>
  </si>
  <si>
    <t>Citizens Community Bank</t>
  </si>
  <si>
    <t>Pacific Coast Bankers' Bancshares</t>
  </si>
  <si>
    <t>Banner County Bank Corporation</t>
  </si>
  <si>
    <t>Bedford</t>
  </si>
  <si>
    <t>NH</t>
  </si>
  <si>
    <t>South Hill</t>
  </si>
  <si>
    <t>San Francisco</t>
  </si>
  <si>
    <t>Greater Rochester Bancorp, Inc.</t>
  </si>
  <si>
    <t>Team Capital Bank</t>
  </si>
  <si>
    <t>Hopewell Valley Community Bank</t>
  </si>
  <si>
    <t>Rochester</t>
  </si>
  <si>
    <t>Bethlehem</t>
  </si>
  <si>
    <t>Pennington</t>
  </si>
  <si>
    <t>NJ</t>
  </si>
  <si>
    <t>Catskill Hudson Bancorp, Inc.</t>
  </si>
  <si>
    <t>Financial Security Corporation</t>
  </si>
  <si>
    <t>Medallion Bank</t>
  </si>
  <si>
    <t>Redwood Capital Bancorp</t>
  </si>
  <si>
    <t>Regent Capital Corporation</t>
  </si>
  <si>
    <t>Farmers State Bankshares, Inc.</t>
  </si>
  <si>
    <t>First Bank of Charleston</t>
  </si>
  <si>
    <t>Liberty Bancshares, Inc</t>
  </si>
  <si>
    <t>Southern Missouri Bancorp, Inc.</t>
  </si>
  <si>
    <t>Broward Financial Holdings, Inc.</t>
  </si>
  <si>
    <t>Adbanc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</si>
</sst>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/d/yyyy;@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49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Alignment="1"/>
    <xf numFmtId="6" fontId="0" fillId="0" borderId="0" xfId="0" applyNumberFormat="1" applyAlignment="1"/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14" fontId="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/>
    <xf numFmtId="14" fontId="12" fillId="0" borderId="4" xfId="0" applyNumberFormat="1" applyFont="1" applyBorder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64" fontId="12" fillId="0" borderId="4" xfId="1" applyNumberFormat="1" applyFont="1" applyBorder="1"/>
    <xf numFmtId="14" fontId="12" fillId="0" borderId="2" xfId="0" applyNumberFormat="1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2" xfId="1" applyNumberFormat="1" applyFont="1" applyBorder="1"/>
    <xf numFmtId="14" fontId="12" fillId="0" borderId="4" xfId="0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vertical="center"/>
    </xf>
    <xf numFmtId="0" fontId="12" fillId="0" borderId="0" xfId="0" applyFont="1"/>
    <xf numFmtId="0" fontId="0" fillId="0" borderId="0" xfId="0" applyFill="1" applyBorder="1"/>
    <xf numFmtId="5" fontId="0" fillId="0" borderId="0" xfId="0" applyNumberFormat="1" applyFont="1" applyFill="1" applyBorder="1" applyAlignment="1"/>
    <xf numFmtId="0" fontId="0" fillId="0" borderId="0" xfId="0" applyFill="1" applyBorder="1" applyAlignment="1"/>
    <xf numFmtId="166" fontId="0" fillId="2" borderId="10" xfId="7" applyNumberFormat="1" applyFont="1" applyFill="1" applyBorder="1" applyAlignment="1"/>
    <xf numFmtId="0" fontId="7" fillId="0" borderId="0" xfId="0" applyFont="1" applyFill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165" fontId="12" fillId="0" borderId="4" xfId="5" applyNumberFormat="1" applyFont="1" applyBorder="1" applyAlignment="1">
      <alignment horizontal="center"/>
    </xf>
    <xf numFmtId="0" fontId="12" fillId="0" borderId="0" xfId="0" applyFont="1" applyBorder="1"/>
    <xf numFmtId="165" fontId="12" fillId="0" borderId="2" xfId="5" applyNumberFormat="1" applyFont="1" applyBorder="1" applyAlignment="1">
      <alignment horizontal="center"/>
    </xf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Border="1" applyAlignment="1">
      <alignment horizontal="right"/>
    </xf>
    <xf numFmtId="167" fontId="12" fillId="0" borderId="2" xfId="1" applyNumberFormat="1" applyFont="1" applyBorder="1"/>
    <xf numFmtId="0" fontId="12" fillId="0" borderId="2" xfId="0" applyFont="1" applyBorder="1"/>
    <xf numFmtId="0" fontId="12" fillId="0" borderId="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37" fontId="12" fillId="0" borderId="2" xfId="7" applyNumberFormat="1" applyFont="1" applyFill="1" applyBorder="1" applyAlignment="1">
      <alignment horizontal="right" wrapText="1"/>
    </xf>
    <xf numFmtId="14" fontId="12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left" vertical="top" wrapText="1"/>
    </xf>
    <xf numFmtId="14" fontId="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/>
    <xf numFmtId="0" fontId="0" fillId="2" borderId="2" xfId="0" applyFont="1" applyFill="1" applyBorder="1" applyAlignment="1"/>
    <xf numFmtId="0" fontId="9" fillId="3" borderId="3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/>
    </xf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</cellXfs>
  <cellStyles count="8">
    <cellStyle name="Comma" xfId="1" builtinId="3"/>
    <cellStyle name="Currency" xfId="7" builtinId="4"/>
    <cellStyle name="Currency 2" xfId="2"/>
    <cellStyle name="Normal" xfId="0" builtinId="0"/>
    <cellStyle name="Normal 2" xfId="6"/>
    <cellStyle name="Normal 2 11 2" xfId="3"/>
    <cellStyle name="Normal 3 2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449580</xdr:colOff>
      <xdr:row>2</xdr:row>
      <xdr:rowOff>60960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3592830" cy="41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449580</xdr:colOff>
      <xdr:row>2</xdr:row>
      <xdr:rowOff>51435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3592830" cy="41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56"/>
  <sheetViews>
    <sheetView tabSelected="1" workbookViewId="0">
      <selection activeCell="A4" sqref="A4"/>
    </sheetView>
  </sheetViews>
  <sheetFormatPr defaultRowHeight="15"/>
  <cols>
    <col min="1" max="1" width="11.7109375" customWidth="1"/>
    <col min="2" max="2" width="35.7109375" customWidth="1"/>
    <col min="3" max="3" width="15.7109375" customWidth="1"/>
    <col min="4" max="4" width="6.7109375" style="40" customWidth="1"/>
    <col min="5" max="7" width="15.7109375" customWidth="1"/>
    <col min="9" max="9" width="13.5703125" customWidth="1"/>
    <col min="10" max="10" width="17.28515625" customWidth="1"/>
    <col min="11" max="11" width="29.7109375" customWidth="1"/>
  </cols>
  <sheetData>
    <row r="1" spans="1:7" ht="15" customHeight="1"/>
    <row r="2" spans="1:7" ht="15" customHeight="1"/>
    <row r="3" spans="1:7" ht="18.75">
      <c r="A3" s="1" t="s">
        <v>29</v>
      </c>
    </row>
    <row r="4" spans="1:7" ht="15" customHeight="1">
      <c r="A4" s="1"/>
    </row>
    <row r="5" spans="1:7" ht="15" customHeight="1">
      <c r="A5" s="1"/>
      <c r="F5" s="24"/>
    </row>
    <row r="6" spans="1:7" ht="15" customHeight="1">
      <c r="A6" s="48" t="s">
        <v>80</v>
      </c>
      <c r="B6" s="49"/>
      <c r="C6" s="49"/>
      <c r="D6" s="49"/>
      <c r="E6" s="27">
        <f>SUM(Investments!E11:E53)</f>
        <v>590507850</v>
      </c>
      <c r="F6" s="25"/>
    </row>
    <row r="7" spans="1:7" ht="15" customHeight="1">
      <c r="A7" s="3"/>
      <c r="B7" s="4"/>
      <c r="C7" s="4"/>
      <c r="E7" s="5"/>
      <c r="F7" s="26"/>
      <c r="G7" s="4"/>
    </row>
    <row r="8" spans="1:7" ht="15" customHeight="1"/>
    <row r="9" spans="1:7" s="21" customFormat="1" ht="15" customHeight="1">
      <c r="A9" s="47" t="s">
        <v>2</v>
      </c>
      <c r="B9" s="50" t="s">
        <v>3</v>
      </c>
      <c r="C9" s="50"/>
      <c r="D9" s="50"/>
      <c r="E9" s="51" t="s">
        <v>23</v>
      </c>
      <c r="F9" s="52"/>
      <c r="G9" s="53"/>
    </row>
    <row r="10" spans="1:7" s="22" customFormat="1" ht="30" customHeight="1">
      <c r="A10" s="47"/>
      <c r="B10" s="6" t="s">
        <v>4</v>
      </c>
      <c r="C10" s="6" t="s">
        <v>0</v>
      </c>
      <c r="D10" s="35" t="s">
        <v>1</v>
      </c>
      <c r="E10" s="7" t="s">
        <v>7</v>
      </c>
      <c r="F10" s="9" t="s">
        <v>30</v>
      </c>
      <c r="G10" s="9" t="s">
        <v>31</v>
      </c>
    </row>
    <row r="11" spans="1:7" s="8" customFormat="1" ht="15" customHeight="1">
      <c r="A11" s="11">
        <v>40715</v>
      </c>
      <c r="B11" s="12" t="s">
        <v>36</v>
      </c>
      <c r="C11" s="12" t="s">
        <v>6</v>
      </c>
      <c r="D11" s="13" t="s">
        <v>5</v>
      </c>
      <c r="E11" s="14">
        <v>40000000</v>
      </c>
      <c r="F11" s="13" t="s">
        <v>22</v>
      </c>
      <c r="G11" s="13" t="s">
        <v>25</v>
      </c>
    </row>
    <row r="12" spans="1:7" s="8" customFormat="1" ht="15" customHeight="1">
      <c r="A12" s="15">
        <v>40724</v>
      </c>
      <c r="B12" s="16" t="s">
        <v>26</v>
      </c>
      <c r="C12" s="16" t="s">
        <v>15</v>
      </c>
      <c r="D12" s="17" t="s">
        <v>16</v>
      </c>
      <c r="E12" s="18">
        <v>11301000</v>
      </c>
      <c r="F12" s="17" t="s">
        <v>22</v>
      </c>
      <c r="G12" s="17" t="s">
        <v>25</v>
      </c>
    </row>
    <row r="13" spans="1:7" s="8" customFormat="1" ht="15" customHeight="1">
      <c r="A13" s="15">
        <v>40724</v>
      </c>
      <c r="B13" s="16" t="s">
        <v>12</v>
      </c>
      <c r="C13" s="16" t="s">
        <v>17</v>
      </c>
      <c r="D13" s="17" t="s">
        <v>18</v>
      </c>
      <c r="E13" s="18">
        <v>3004000</v>
      </c>
      <c r="F13" s="17" t="s">
        <v>22</v>
      </c>
      <c r="G13" s="17" t="s">
        <v>25</v>
      </c>
    </row>
    <row r="14" spans="1:7" s="8" customFormat="1" ht="15" customHeight="1">
      <c r="A14" s="15">
        <v>40724</v>
      </c>
      <c r="B14" s="16" t="s">
        <v>11</v>
      </c>
      <c r="C14" s="16" t="s">
        <v>13</v>
      </c>
      <c r="D14" s="17" t="s">
        <v>14</v>
      </c>
      <c r="E14" s="18">
        <v>15300000</v>
      </c>
      <c r="F14" s="17" t="s">
        <v>22</v>
      </c>
      <c r="G14" s="17" t="s">
        <v>25</v>
      </c>
    </row>
    <row r="15" spans="1:7" s="8" customFormat="1" ht="15" customHeight="1">
      <c r="A15" s="19">
        <v>40730</v>
      </c>
      <c r="B15" s="16" t="s">
        <v>8</v>
      </c>
      <c r="C15" s="16" t="s">
        <v>9</v>
      </c>
      <c r="D15" s="17" t="s">
        <v>10</v>
      </c>
      <c r="E15" s="18">
        <v>48260000</v>
      </c>
      <c r="F15" s="17" t="s">
        <v>22</v>
      </c>
      <c r="G15" s="17" t="s">
        <v>24</v>
      </c>
    </row>
    <row r="16" spans="1:7" s="8" customFormat="1" ht="15" customHeight="1">
      <c r="A16" s="19">
        <v>40730</v>
      </c>
      <c r="B16" s="16" t="s">
        <v>19</v>
      </c>
      <c r="C16" s="16" t="s">
        <v>20</v>
      </c>
      <c r="D16" s="17" t="s">
        <v>21</v>
      </c>
      <c r="E16" s="20">
        <v>5500000</v>
      </c>
      <c r="F16" s="17" t="s">
        <v>22</v>
      </c>
      <c r="G16" s="17" t="s">
        <v>25</v>
      </c>
    </row>
    <row r="17" spans="1:7" s="8" customFormat="1" ht="15" customHeight="1">
      <c r="A17" s="19">
        <v>40736</v>
      </c>
      <c r="B17" s="16" t="s">
        <v>37</v>
      </c>
      <c r="C17" s="16" t="s">
        <v>38</v>
      </c>
      <c r="D17" s="17" t="s">
        <v>39</v>
      </c>
      <c r="E17" s="18">
        <v>8800000</v>
      </c>
      <c r="F17" s="17" t="s">
        <v>22</v>
      </c>
      <c r="G17" s="17" t="s">
        <v>25</v>
      </c>
    </row>
    <row r="18" spans="1:7" s="8" customFormat="1" ht="15" customHeight="1">
      <c r="A18" s="19">
        <v>40738</v>
      </c>
      <c r="B18" s="16" t="s">
        <v>40</v>
      </c>
      <c r="C18" s="16" t="s">
        <v>41</v>
      </c>
      <c r="D18" s="17" t="s">
        <v>42</v>
      </c>
      <c r="E18" s="18">
        <v>9740000</v>
      </c>
      <c r="F18" s="17" t="s">
        <v>22</v>
      </c>
      <c r="G18" s="17" t="s">
        <v>25</v>
      </c>
    </row>
    <row r="19" spans="1:7" s="8" customFormat="1" ht="15" customHeight="1">
      <c r="A19" s="19">
        <v>40738</v>
      </c>
      <c r="B19" s="16" t="s">
        <v>43</v>
      </c>
      <c r="C19" s="16" t="s">
        <v>44</v>
      </c>
      <c r="D19" s="17" t="s">
        <v>45</v>
      </c>
      <c r="E19" s="18">
        <v>4178000</v>
      </c>
      <c r="F19" s="17" t="s">
        <v>22</v>
      </c>
      <c r="G19" s="17" t="s">
        <v>25</v>
      </c>
    </row>
    <row r="20" spans="1:7" s="8" customFormat="1" ht="15" customHeight="1">
      <c r="A20" s="19">
        <v>40738</v>
      </c>
      <c r="B20" s="16" t="s">
        <v>46</v>
      </c>
      <c r="C20" s="16" t="s">
        <v>47</v>
      </c>
      <c r="D20" s="17" t="s">
        <v>5</v>
      </c>
      <c r="E20" s="18">
        <v>5200000</v>
      </c>
      <c r="F20" s="17" t="s">
        <v>22</v>
      </c>
      <c r="G20" s="17" t="s">
        <v>25</v>
      </c>
    </row>
    <row r="21" spans="1:7" s="8" customFormat="1" ht="15" customHeight="1">
      <c r="A21" s="19">
        <v>40738</v>
      </c>
      <c r="B21" s="16" t="s">
        <v>48</v>
      </c>
      <c r="C21" s="16" t="s">
        <v>49</v>
      </c>
      <c r="D21" s="17" t="s">
        <v>50</v>
      </c>
      <c r="E21" s="18">
        <v>11670000</v>
      </c>
      <c r="F21" s="17" t="s">
        <v>22</v>
      </c>
      <c r="G21" s="17" t="s">
        <v>24</v>
      </c>
    </row>
    <row r="22" spans="1:7" s="8" customFormat="1" ht="15" customHeight="1">
      <c r="A22" s="19">
        <v>40738</v>
      </c>
      <c r="B22" s="16" t="s">
        <v>51</v>
      </c>
      <c r="C22" s="16" t="s">
        <v>52</v>
      </c>
      <c r="D22" s="17" t="s">
        <v>45</v>
      </c>
      <c r="E22" s="18">
        <v>8944500</v>
      </c>
      <c r="F22" s="17" t="s">
        <v>22</v>
      </c>
      <c r="G22" s="17" t="s">
        <v>24</v>
      </c>
    </row>
    <row r="23" spans="1:7" s="8" customFormat="1" ht="15" customHeight="1">
      <c r="A23" s="19">
        <v>40738</v>
      </c>
      <c r="B23" s="16" t="s">
        <v>53</v>
      </c>
      <c r="C23" s="16" t="s">
        <v>54</v>
      </c>
      <c r="D23" s="17" t="s">
        <v>18</v>
      </c>
      <c r="E23" s="18">
        <v>23938350</v>
      </c>
      <c r="F23" s="17" t="s">
        <v>22</v>
      </c>
      <c r="G23" s="17" t="s">
        <v>24</v>
      </c>
    </row>
    <row r="24" spans="1:7" s="8" customFormat="1" ht="15" customHeight="1">
      <c r="A24" s="19">
        <v>40738</v>
      </c>
      <c r="B24" s="16" t="s">
        <v>55</v>
      </c>
      <c r="C24" s="16" t="s">
        <v>56</v>
      </c>
      <c r="D24" s="17" t="s">
        <v>5</v>
      </c>
      <c r="E24" s="18">
        <v>30000000</v>
      </c>
      <c r="F24" s="17" t="s">
        <v>22</v>
      </c>
      <c r="G24" s="17" t="s">
        <v>24</v>
      </c>
    </row>
    <row r="25" spans="1:7" s="8" customFormat="1" ht="15" customHeight="1">
      <c r="A25" s="19">
        <v>40738</v>
      </c>
      <c r="B25" s="16" t="s">
        <v>57</v>
      </c>
      <c r="C25" s="16" t="s">
        <v>58</v>
      </c>
      <c r="D25" s="17" t="s">
        <v>45</v>
      </c>
      <c r="E25" s="18">
        <v>25000000</v>
      </c>
      <c r="F25" s="17" t="s">
        <v>22</v>
      </c>
      <c r="G25" s="17" t="s">
        <v>24</v>
      </c>
    </row>
    <row r="26" spans="1:7" s="8" customFormat="1" ht="15" customHeight="1">
      <c r="A26" s="19">
        <v>40738</v>
      </c>
      <c r="B26" s="16" t="s">
        <v>59</v>
      </c>
      <c r="C26" s="16" t="s">
        <v>60</v>
      </c>
      <c r="D26" s="17" t="s">
        <v>61</v>
      </c>
      <c r="E26" s="18">
        <v>7492000</v>
      </c>
      <c r="F26" s="17" t="s">
        <v>22</v>
      </c>
      <c r="G26" s="17" t="s">
        <v>24</v>
      </c>
    </row>
    <row r="27" spans="1:7" s="8" customFormat="1" ht="15" customHeight="1">
      <c r="A27" s="19">
        <v>40738</v>
      </c>
      <c r="B27" s="16" t="s">
        <v>62</v>
      </c>
      <c r="C27" s="16" t="s">
        <v>63</v>
      </c>
      <c r="D27" s="17" t="s">
        <v>64</v>
      </c>
      <c r="E27" s="18">
        <v>56600000</v>
      </c>
      <c r="F27" s="17" t="s">
        <v>22</v>
      </c>
      <c r="G27" s="17" t="s">
        <v>24</v>
      </c>
    </row>
    <row r="28" spans="1:7" s="8" customFormat="1" ht="15" customHeight="1">
      <c r="A28" s="19">
        <v>40738</v>
      </c>
      <c r="B28" s="16" t="s">
        <v>65</v>
      </c>
      <c r="C28" s="16" t="s">
        <v>66</v>
      </c>
      <c r="D28" s="17" t="s">
        <v>61</v>
      </c>
      <c r="E28" s="18">
        <v>5115000</v>
      </c>
      <c r="F28" s="17" t="s">
        <v>22</v>
      </c>
      <c r="G28" s="17" t="s">
        <v>24</v>
      </c>
    </row>
    <row r="29" spans="1:7" s="8" customFormat="1" ht="15" customHeight="1">
      <c r="A29" s="19">
        <v>40743</v>
      </c>
      <c r="B29" s="16" t="s">
        <v>67</v>
      </c>
      <c r="C29" s="16" t="s">
        <v>68</v>
      </c>
      <c r="D29" s="17" t="s">
        <v>69</v>
      </c>
      <c r="E29" s="18">
        <v>4250000</v>
      </c>
      <c r="F29" s="17" t="s">
        <v>22</v>
      </c>
      <c r="G29" s="17" t="s">
        <v>25</v>
      </c>
    </row>
    <row r="30" spans="1:7" s="8" customFormat="1" ht="15" customHeight="1">
      <c r="A30" s="19">
        <v>40743</v>
      </c>
      <c r="B30" s="16" t="s">
        <v>70</v>
      </c>
      <c r="C30" s="16" t="s">
        <v>71</v>
      </c>
      <c r="D30" s="17" t="s">
        <v>72</v>
      </c>
      <c r="E30" s="18">
        <v>4000000</v>
      </c>
      <c r="F30" s="17" t="s">
        <v>22</v>
      </c>
      <c r="G30" s="17" t="s">
        <v>25</v>
      </c>
    </row>
    <row r="31" spans="1:7" s="8" customFormat="1" ht="15" customHeight="1">
      <c r="A31" s="19">
        <v>40743</v>
      </c>
      <c r="B31" s="16" t="s">
        <v>73</v>
      </c>
      <c r="C31" s="16" t="s">
        <v>74</v>
      </c>
      <c r="D31" s="17" t="s">
        <v>61</v>
      </c>
      <c r="E31" s="18">
        <v>3500000</v>
      </c>
      <c r="F31" s="17" t="s">
        <v>22</v>
      </c>
      <c r="G31" s="17" t="s">
        <v>25</v>
      </c>
    </row>
    <row r="32" spans="1:7" s="8" customFormat="1" ht="15" customHeight="1">
      <c r="A32" s="19">
        <v>40743</v>
      </c>
      <c r="B32" s="16" t="s">
        <v>75</v>
      </c>
      <c r="C32" s="16" t="s">
        <v>76</v>
      </c>
      <c r="D32" s="17" t="s">
        <v>16</v>
      </c>
      <c r="E32" s="18">
        <v>2597000</v>
      </c>
      <c r="F32" s="17" t="s">
        <v>22</v>
      </c>
      <c r="G32" s="17" t="s">
        <v>25</v>
      </c>
    </row>
    <row r="33" spans="1:9" s="8" customFormat="1" ht="15" customHeight="1">
      <c r="A33" s="36">
        <v>40743</v>
      </c>
      <c r="B33" s="16" t="s">
        <v>77</v>
      </c>
      <c r="C33" s="16" t="s">
        <v>78</v>
      </c>
      <c r="D33" s="17" t="s">
        <v>61</v>
      </c>
      <c r="E33" s="18">
        <v>2970000</v>
      </c>
      <c r="F33" s="17" t="s">
        <v>22</v>
      </c>
      <c r="G33" s="17" t="s">
        <v>25</v>
      </c>
    </row>
    <row r="34" spans="1:9" s="23" customFormat="1" ht="15" customHeight="1">
      <c r="A34" s="37">
        <v>40745</v>
      </c>
      <c r="B34" s="38" t="s">
        <v>126</v>
      </c>
      <c r="C34" s="16" t="s">
        <v>81</v>
      </c>
      <c r="D34" s="17" t="s">
        <v>39</v>
      </c>
      <c r="E34" s="18">
        <v>3134000</v>
      </c>
      <c r="F34" s="17" t="s">
        <v>22</v>
      </c>
      <c r="G34" s="17" t="s">
        <v>25</v>
      </c>
    </row>
    <row r="35" spans="1:9" s="23" customFormat="1" ht="15" customHeight="1">
      <c r="A35" s="37">
        <v>40745</v>
      </c>
      <c r="B35" s="38" t="s">
        <v>117</v>
      </c>
      <c r="C35" s="16" t="s">
        <v>82</v>
      </c>
      <c r="D35" s="17" t="s">
        <v>83</v>
      </c>
      <c r="E35" s="18">
        <v>9681000</v>
      </c>
      <c r="F35" s="17" t="s">
        <v>22</v>
      </c>
      <c r="G35" s="17" t="s">
        <v>24</v>
      </c>
    </row>
    <row r="36" spans="1:9" s="23" customFormat="1" ht="15" customHeight="1">
      <c r="A36" s="37">
        <v>40745</v>
      </c>
      <c r="B36" s="38" t="s">
        <v>118</v>
      </c>
      <c r="C36" s="16" t="s">
        <v>84</v>
      </c>
      <c r="D36" s="17" t="s">
        <v>85</v>
      </c>
      <c r="E36" s="18">
        <v>5000000</v>
      </c>
      <c r="F36" s="17" t="s">
        <v>22</v>
      </c>
      <c r="G36" s="17" t="s">
        <v>24</v>
      </c>
    </row>
    <row r="37" spans="1:9" s="23" customFormat="1" ht="15" customHeight="1">
      <c r="A37" s="37">
        <v>40745</v>
      </c>
      <c r="B37" s="38" t="s">
        <v>119</v>
      </c>
      <c r="C37" s="16" t="s">
        <v>86</v>
      </c>
      <c r="D37" s="17" t="s">
        <v>50</v>
      </c>
      <c r="E37" s="18">
        <v>26303000</v>
      </c>
      <c r="F37" s="17" t="s">
        <v>22</v>
      </c>
      <c r="G37" s="17" t="s">
        <v>24</v>
      </c>
    </row>
    <row r="38" spans="1:9" s="23" customFormat="1" ht="15" customHeight="1">
      <c r="A38" s="37">
        <v>40745</v>
      </c>
      <c r="B38" s="38" t="s">
        <v>120</v>
      </c>
      <c r="C38" s="16" t="s">
        <v>87</v>
      </c>
      <c r="D38" s="17" t="s">
        <v>45</v>
      </c>
      <c r="E38" s="18">
        <v>7310000</v>
      </c>
      <c r="F38" s="17" t="s">
        <v>22</v>
      </c>
      <c r="G38" s="17" t="s">
        <v>24</v>
      </c>
    </row>
    <row r="39" spans="1:9" s="23" customFormat="1" ht="15" customHeight="1">
      <c r="A39" s="37">
        <v>40745</v>
      </c>
      <c r="B39" s="38" t="s">
        <v>121</v>
      </c>
      <c r="C39" s="16" t="s">
        <v>88</v>
      </c>
      <c r="D39" s="17" t="s">
        <v>89</v>
      </c>
      <c r="E39" s="18">
        <v>3350000</v>
      </c>
      <c r="F39" s="17" t="s">
        <v>22</v>
      </c>
      <c r="G39" s="17" t="s">
        <v>24</v>
      </c>
      <c r="I39" s="45"/>
    </row>
    <row r="40" spans="1:9" s="23" customFormat="1" ht="15" customHeight="1">
      <c r="A40" s="37">
        <v>40745</v>
      </c>
      <c r="B40" s="38" t="s">
        <v>122</v>
      </c>
      <c r="C40" s="16" t="s">
        <v>90</v>
      </c>
      <c r="D40" s="17" t="s">
        <v>72</v>
      </c>
      <c r="E40" s="18">
        <v>700000</v>
      </c>
      <c r="F40" s="17" t="s">
        <v>22</v>
      </c>
      <c r="G40" s="17" t="s">
        <v>24</v>
      </c>
    </row>
    <row r="41" spans="1:9" s="23" customFormat="1" ht="15" customHeight="1">
      <c r="A41" s="37">
        <v>40745</v>
      </c>
      <c r="B41" s="38" t="s">
        <v>123</v>
      </c>
      <c r="C41" s="16" t="s">
        <v>91</v>
      </c>
      <c r="D41" s="17" t="s">
        <v>92</v>
      </c>
      <c r="E41" s="18">
        <v>3345000</v>
      </c>
      <c r="F41" s="17" t="s">
        <v>22</v>
      </c>
      <c r="G41" s="17" t="s">
        <v>24</v>
      </c>
    </row>
    <row r="42" spans="1:9" s="23" customFormat="1" ht="15" customHeight="1">
      <c r="A42" s="37">
        <v>40745</v>
      </c>
      <c r="B42" s="38" t="s">
        <v>124</v>
      </c>
      <c r="C42" s="16" t="s">
        <v>93</v>
      </c>
      <c r="D42" s="17" t="s">
        <v>94</v>
      </c>
      <c r="E42" s="18">
        <v>52500000</v>
      </c>
      <c r="F42" s="17" t="s">
        <v>22</v>
      </c>
      <c r="G42" s="17" t="s">
        <v>24</v>
      </c>
    </row>
    <row r="43" spans="1:9" ht="15" customHeight="1">
      <c r="A43" s="37">
        <v>40745</v>
      </c>
      <c r="B43" s="38" t="s">
        <v>125</v>
      </c>
      <c r="C43" s="16" t="s">
        <v>95</v>
      </c>
      <c r="D43" s="17" t="s">
        <v>96</v>
      </c>
      <c r="E43" s="18">
        <v>20000000</v>
      </c>
      <c r="F43" s="17" t="s">
        <v>22</v>
      </c>
      <c r="G43" s="17" t="s">
        <v>24</v>
      </c>
    </row>
    <row r="44" spans="1:9" ht="15" customHeight="1">
      <c r="A44" s="37">
        <v>40745</v>
      </c>
      <c r="B44" s="38" t="s">
        <v>127</v>
      </c>
      <c r="C44" s="16" t="s">
        <v>97</v>
      </c>
      <c r="D44" s="17" t="s">
        <v>98</v>
      </c>
      <c r="E44" s="18">
        <v>21905000</v>
      </c>
      <c r="F44" s="17" t="s">
        <v>22</v>
      </c>
      <c r="G44" s="17" t="s">
        <v>24</v>
      </c>
    </row>
    <row r="45" spans="1:9" ht="15" customHeight="1">
      <c r="A45" s="36">
        <v>40750</v>
      </c>
      <c r="B45" s="16" t="s">
        <v>100</v>
      </c>
      <c r="C45" s="16" t="s">
        <v>99</v>
      </c>
      <c r="D45" s="17" t="s">
        <v>10</v>
      </c>
      <c r="E45" s="18">
        <v>12000000</v>
      </c>
      <c r="F45" s="17" t="s">
        <v>22</v>
      </c>
      <c r="G45" s="17" t="s">
        <v>25</v>
      </c>
    </row>
    <row r="46" spans="1:9" ht="15" customHeight="1">
      <c r="A46" s="36">
        <v>40752</v>
      </c>
      <c r="B46" s="39" t="s">
        <v>101</v>
      </c>
      <c r="C46" s="39" t="s">
        <v>6</v>
      </c>
      <c r="D46" s="41" t="s">
        <v>16</v>
      </c>
      <c r="E46" s="42">
        <v>4621000</v>
      </c>
      <c r="F46" s="17" t="s">
        <v>22</v>
      </c>
      <c r="G46" s="17" t="s">
        <v>24</v>
      </c>
    </row>
    <row r="47" spans="1:9" ht="15" customHeight="1">
      <c r="A47" s="36">
        <v>40752</v>
      </c>
      <c r="B47" s="39" t="s">
        <v>102</v>
      </c>
      <c r="C47" s="39" t="s">
        <v>106</v>
      </c>
      <c r="D47" s="41" t="s">
        <v>107</v>
      </c>
      <c r="E47" s="42">
        <v>24500000</v>
      </c>
      <c r="F47" s="17" t="s">
        <v>22</v>
      </c>
      <c r="G47" s="17" t="s">
        <v>24</v>
      </c>
    </row>
    <row r="48" spans="1:9" ht="15" customHeight="1">
      <c r="A48" s="36">
        <v>40752</v>
      </c>
      <c r="B48" s="39" t="s">
        <v>103</v>
      </c>
      <c r="C48" s="39" t="s">
        <v>108</v>
      </c>
      <c r="D48" s="41" t="s">
        <v>14</v>
      </c>
      <c r="E48" s="42">
        <v>4000000</v>
      </c>
      <c r="F48" s="17" t="s">
        <v>22</v>
      </c>
      <c r="G48" s="17" t="s">
        <v>24</v>
      </c>
    </row>
    <row r="49" spans="1:10" ht="15" customHeight="1">
      <c r="A49" s="36">
        <v>40752</v>
      </c>
      <c r="B49" s="39" t="s">
        <v>104</v>
      </c>
      <c r="C49" s="39" t="s">
        <v>109</v>
      </c>
      <c r="D49" s="41" t="s">
        <v>45</v>
      </c>
      <c r="E49" s="42">
        <v>11960000</v>
      </c>
      <c r="F49" s="17" t="s">
        <v>22</v>
      </c>
      <c r="G49" s="17" t="s">
        <v>24</v>
      </c>
    </row>
    <row r="50" spans="1:10" ht="15" customHeight="1">
      <c r="A50" s="36">
        <v>40752</v>
      </c>
      <c r="B50" s="39" t="s">
        <v>105</v>
      </c>
      <c r="C50" s="39" t="s">
        <v>60</v>
      </c>
      <c r="D50" s="41" t="s">
        <v>98</v>
      </c>
      <c r="E50" s="42">
        <v>2427000</v>
      </c>
      <c r="F50" s="17" t="s">
        <v>22</v>
      </c>
      <c r="G50" s="17" t="s">
        <v>24</v>
      </c>
    </row>
    <row r="51" spans="1:10" ht="15" customHeight="1">
      <c r="A51" s="36">
        <v>40752</v>
      </c>
      <c r="B51" s="39" t="s">
        <v>110</v>
      </c>
      <c r="C51" s="39" t="s">
        <v>113</v>
      </c>
      <c r="D51" s="41" t="s">
        <v>83</v>
      </c>
      <c r="E51" s="42">
        <v>7000000</v>
      </c>
      <c r="F51" s="17" t="s">
        <v>22</v>
      </c>
      <c r="G51" s="17" t="s">
        <v>25</v>
      </c>
    </row>
    <row r="52" spans="1:10" ht="15" customHeight="1">
      <c r="A52" s="36">
        <v>40752</v>
      </c>
      <c r="B52" s="39" t="s">
        <v>111</v>
      </c>
      <c r="C52" s="39" t="s">
        <v>114</v>
      </c>
      <c r="D52" s="41" t="s">
        <v>61</v>
      </c>
      <c r="E52" s="42">
        <v>22412000</v>
      </c>
      <c r="F52" s="17" t="s">
        <v>22</v>
      </c>
      <c r="G52" s="17" t="s">
        <v>25</v>
      </c>
    </row>
    <row r="53" spans="1:10" ht="15" customHeight="1">
      <c r="A53" s="43">
        <v>40752</v>
      </c>
      <c r="B53" s="39" t="s">
        <v>112</v>
      </c>
      <c r="C53" s="39" t="s">
        <v>115</v>
      </c>
      <c r="D53" s="41" t="s">
        <v>116</v>
      </c>
      <c r="E53" s="42">
        <v>11000000</v>
      </c>
      <c r="F53" s="44" t="s">
        <v>22</v>
      </c>
      <c r="G53" s="44" t="s">
        <v>25</v>
      </c>
    </row>
    <row r="55" spans="1:10" s="23" customFormat="1" ht="15" customHeight="1">
      <c r="A55" s="46" t="s">
        <v>35</v>
      </c>
      <c r="B55" s="46"/>
      <c r="C55" s="46"/>
      <c r="D55" s="46"/>
      <c r="E55" s="46"/>
      <c r="F55" s="46"/>
      <c r="G55" s="46"/>
      <c r="J55"/>
    </row>
    <row r="56" spans="1:10" s="23" customFormat="1" ht="15" customHeight="1">
      <c r="A56" s="46"/>
      <c r="B56" s="46"/>
      <c r="C56" s="46"/>
      <c r="D56" s="46"/>
      <c r="E56" s="46"/>
      <c r="F56" s="46"/>
      <c r="G56" s="46"/>
    </row>
  </sheetData>
  <sortState ref="A13:L19">
    <sortCondition ref="A13:A19"/>
    <sortCondition ref="B13:B19"/>
  </sortState>
  <mergeCells count="5">
    <mergeCell ref="A55:G56"/>
    <mergeCell ref="A9:A10"/>
    <mergeCell ref="A6:D6"/>
    <mergeCell ref="B9:D9"/>
    <mergeCell ref="E9:G9"/>
  </mergeCells>
  <pageMargins left="0.48" right="0.4" top="0.75" bottom="0.75" header="0.3" footer="0.3"/>
  <pageSetup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2"/>
  <sheetViews>
    <sheetView workbookViewId="0">
      <selection activeCell="A4" sqref="A4"/>
    </sheetView>
  </sheetViews>
  <sheetFormatPr defaultRowHeight="15"/>
  <cols>
    <col min="1" max="1" width="11.7109375" customWidth="1"/>
    <col min="2" max="2" width="35.7109375" customWidth="1"/>
    <col min="3" max="5" width="15.7109375" customWidth="1"/>
  </cols>
  <sheetData>
    <row r="1" spans="1:5" ht="15" customHeight="1"/>
    <row r="2" spans="1:5" ht="15" customHeight="1"/>
    <row r="3" spans="1:5" ht="18.75">
      <c r="A3" s="1" t="s">
        <v>32</v>
      </c>
    </row>
    <row r="4" spans="1:5" ht="15" customHeight="1">
      <c r="A4" s="28"/>
      <c r="B4" s="29"/>
      <c r="C4" s="2"/>
      <c r="D4" s="2"/>
      <c r="E4" s="2"/>
    </row>
    <row r="5" spans="1:5" ht="15" customHeight="1">
      <c r="A5" s="30"/>
      <c r="B5" s="31"/>
      <c r="C5" s="31"/>
      <c r="D5" s="31"/>
      <c r="E5" s="31"/>
    </row>
    <row r="6" spans="1:5" s="10" customFormat="1" ht="15" customHeight="1">
      <c r="A6" s="47" t="s">
        <v>2</v>
      </c>
      <c r="B6" s="55" t="s">
        <v>3</v>
      </c>
      <c r="C6" s="54" t="s">
        <v>33</v>
      </c>
      <c r="D6" s="54"/>
      <c r="E6" s="54"/>
    </row>
    <row r="7" spans="1:5" s="10" customFormat="1" ht="30" customHeight="1">
      <c r="A7" s="47"/>
      <c r="B7" s="55"/>
      <c r="C7" s="9" t="s">
        <v>27</v>
      </c>
      <c r="D7" s="9" t="s">
        <v>28</v>
      </c>
      <c r="E7" s="9" t="s">
        <v>34</v>
      </c>
    </row>
    <row r="8" spans="1:5" s="33" customFormat="1" ht="15" customHeight="1">
      <c r="A8" s="11">
        <v>40715</v>
      </c>
      <c r="B8" s="12" t="s">
        <v>36</v>
      </c>
      <c r="C8" s="32">
        <v>0.1</v>
      </c>
      <c r="D8" s="32">
        <v>0.115</v>
      </c>
      <c r="E8" s="32">
        <v>8.0100000000000005E-2</v>
      </c>
    </row>
    <row r="9" spans="1:5" s="33" customFormat="1" ht="15" customHeight="1">
      <c r="A9" s="15">
        <v>40724</v>
      </c>
      <c r="B9" s="16" t="s">
        <v>26</v>
      </c>
      <c r="C9" s="34">
        <v>0.18629999999999999</v>
      </c>
      <c r="D9" s="32">
        <v>0.19600000000000001</v>
      </c>
      <c r="E9" s="34">
        <v>0.10299999999999999</v>
      </c>
    </row>
    <row r="10" spans="1:5" s="33" customFormat="1" ht="15" customHeight="1">
      <c r="A10" s="15">
        <v>40724</v>
      </c>
      <c r="B10" s="16" t="s">
        <v>12</v>
      </c>
      <c r="C10" s="34">
        <v>0.182</v>
      </c>
      <c r="D10" s="32">
        <v>0.191</v>
      </c>
      <c r="E10" s="34">
        <v>0.11600000000000001</v>
      </c>
    </row>
    <row r="11" spans="1:5" s="33" customFormat="1" ht="15" customHeight="1">
      <c r="A11" s="15">
        <v>40724</v>
      </c>
      <c r="B11" s="16" t="s">
        <v>11</v>
      </c>
      <c r="C11" s="34">
        <v>0.10249999999999999</v>
      </c>
      <c r="D11" s="32">
        <v>0.114</v>
      </c>
      <c r="E11" s="34">
        <v>9.0999999999999998E-2</v>
      </c>
    </row>
    <row r="12" spans="1:5" s="33" customFormat="1" ht="15" customHeight="1">
      <c r="A12" s="19">
        <v>40730</v>
      </c>
      <c r="B12" s="16" t="s">
        <v>8</v>
      </c>
      <c r="C12" s="34">
        <v>9.6000000000000002E-2</v>
      </c>
      <c r="D12" s="32">
        <v>0.108</v>
      </c>
      <c r="E12" s="34">
        <v>8.3000000000000004E-2</v>
      </c>
    </row>
    <row r="13" spans="1:5" s="33" customFormat="1" ht="15" customHeight="1">
      <c r="A13" s="19">
        <v>40730</v>
      </c>
      <c r="B13" s="16" t="s">
        <v>19</v>
      </c>
      <c r="C13" s="34">
        <v>0.2031</v>
      </c>
      <c r="D13" s="32">
        <v>0.216</v>
      </c>
      <c r="E13" s="34">
        <v>0.154</v>
      </c>
    </row>
    <row r="14" spans="1:5" s="33" customFormat="1" ht="15" customHeight="1">
      <c r="A14" s="19">
        <v>40736</v>
      </c>
      <c r="B14" s="16" t="s">
        <v>37</v>
      </c>
      <c r="C14" s="34">
        <v>0.11899999999999999</v>
      </c>
      <c r="D14" s="32">
        <v>0.13200000000000001</v>
      </c>
      <c r="E14" s="34">
        <v>0.109</v>
      </c>
    </row>
    <row r="15" spans="1:5" s="33" customFormat="1" ht="15" customHeight="1">
      <c r="A15" s="19">
        <v>40738</v>
      </c>
      <c r="B15" s="16" t="s">
        <v>40</v>
      </c>
      <c r="C15" s="34">
        <v>0.12119999999999999</v>
      </c>
      <c r="D15" s="32">
        <v>0.13369999999999999</v>
      </c>
      <c r="E15" s="34">
        <v>0.1081</v>
      </c>
    </row>
    <row r="16" spans="1:5" s="33" customFormat="1" ht="15" customHeight="1">
      <c r="A16" s="19">
        <v>40738</v>
      </c>
      <c r="B16" s="16" t="s">
        <v>43</v>
      </c>
      <c r="C16" s="34">
        <v>0.12710000000000002</v>
      </c>
      <c r="D16" s="32">
        <v>0.1396</v>
      </c>
      <c r="E16" s="34">
        <v>9.4800000000000009E-2</v>
      </c>
    </row>
    <row r="17" spans="1:11" s="33" customFormat="1" ht="15" customHeight="1">
      <c r="A17" s="19">
        <v>40738</v>
      </c>
      <c r="B17" s="16" t="s">
        <v>46</v>
      </c>
      <c r="C17" s="34">
        <v>0.1159</v>
      </c>
      <c r="D17" s="32">
        <v>0.1285</v>
      </c>
      <c r="E17" s="34">
        <v>9.4700000000000006E-2</v>
      </c>
    </row>
    <row r="18" spans="1:11" s="33" customFormat="1" ht="15" customHeight="1">
      <c r="A18" s="19">
        <v>40738</v>
      </c>
      <c r="B18" s="16" t="s">
        <v>48</v>
      </c>
      <c r="C18" s="34">
        <v>0.1474</v>
      </c>
      <c r="D18" s="32">
        <v>0.16</v>
      </c>
      <c r="E18" s="34">
        <v>0.1273</v>
      </c>
    </row>
    <row r="19" spans="1:11" s="33" customFormat="1" ht="15" customHeight="1">
      <c r="A19" s="19">
        <v>40738</v>
      </c>
      <c r="B19" s="16" t="s">
        <v>51</v>
      </c>
      <c r="C19" s="34">
        <v>0.1429</v>
      </c>
      <c r="D19" s="32">
        <v>0.1555</v>
      </c>
      <c r="E19" s="34">
        <v>0.10869999999999999</v>
      </c>
    </row>
    <row r="20" spans="1:11" s="33" customFormat="1" ht="15" customHeight="1">
      <c r="A20" s="19">
        <v>40738</v>
      </c>
      <c r="B20" s="16" t="s">
        <v>53</v>
      </c>
      <c r="C20" s="34">
        <v>0.12960000000000002</v>
      </c>
      <c r="D20" s="32">
        <v>0.1414</v>
      </c>
      <c r="E20" s="34">
        <v>0.10460000000000001</v>
      </c>
    </row>
    <row r="21" spans="1:11" s="33" customFormat="1" ht="15" customHeight="1">
      <c r="A21" s="19">
        <v>40738</v>
      </c>
      <c r="B21" s="16" t="s">
        <v>55</v>
      </c>
      <c r="C21" s="34">
        <v>0.11900000000000001</v>
      </c>
      <c r="D21" s="32">
        <v>0.13869999999999999</v>
      </c>
      <c r="E21" s="34">
        <v>9.6199999999999994E-2</v>
      </c>
    </row>
    <row r="22" spans="1:11" s="33" customFormat="1" ht="15" customHeight="1">
      <c r="A22" s="19">
        <v>40738</v>
      </c>
      <c r="B22" s="16" t="s">
        <v>57</v>
      </c>
      <c r="C22" s="34">
        <v>0.158</v>
      </c>
      <c r="D22" s="32">
        <v>0.1706</v>
      </c>
      <c r="E22" s="34">
        <v>0.10580000000000001</v>
      </c>
    </row>
    <row r="23" spans="1:11" s="33" customFormat="1" ht="15" customHeight="1">
      <c r="A23" s="19">
        <v>40738</v>
      </c>
      <c r="B23" s="16" t="s">
        <v>59</v>
      </c>
      <c r="C23" s="34">
        <v>0.11509999999999999</v>
      </c>
      <c r="D23" s="32">
        <v>0.12759999999999999</v>
      </c>
      <c r="E23" s="34">
        <v>9.1199999999999989E-2</v>
      </c>
    </row>
    <row r="24" spans="1:11" s="33" customFormat="1" ht="15" customHeight="1">
      <c r="A24" s="19">
        <v>40738</v>
      </c>
      <c r="B24" s="16" t="s">
        <v>62</v>
      </c>
      <c r="C24" s="34">
        <v>0.1003</v>
      </c>
      <c r="D24" s="32">
        <v>0.11750000000000001</v>
      </c>
      <c r="E24" s="34">
        <v>9.4399999999999998E-2</v>
      </c>
    </row>
    <row r="25" spans="1:11" s="33" customFormat="1" ht="15" customHeight="1">
      <c r="A25" s="19">
        <v>40738</v>
      </c>
      <c r="B25" s="16" t="s">
        <v>65</v>
      </c>
      <c r="C25" s="34">
        <v>0.12460000000000002</v>
      </c>
      <c r="D25" s="32">
        <v>0.1351</v>
      </c>
      <c r="E25" s="34">
        <v>0.10160000000000001</v>
      </c>
    </row>
    <row r="26" spans="1:11" s="33" customFormat="1" ht="15" customHeight="1">
      <c r="A26" s="19">
        <v>40743</v>
      </c>
      <c r="B26" s="16" t="s">
        <v>67</v>
      </c>
      <c r="C26" s="34">
        <v>0.15570000000000001</v>
      </c>
      <c r="D26" s="32">
        <v>0.16820000000000002</v>
      </c>
      <c r="E26" s="34">
        <v>0.11970000000000001</v>
      </c>
    </row>
    <row r="27" spans="1:11" s="33" customFormat="1" ht="15" customHeight="1">
      <c r="A27" s="19">
        <v>40743</v>
      </c>
      <c r="B27" s="16" t="s">
        <v>70</v>
      </c>
      <c r="C27" s="34">
        <v>0.1002</v>
      </c>
      <c r="D27" s="32">
        <v>0.1128</v>
      </c>
      <c r="E27" s="34">
        <v>7.7800000000000008E-2</v>
      </c>
    </row>
    <row r="28" spans="1:11" s="33" customFormat="1" ht="15" customHeight="1">
      <c r="A28" s="19">
        <v>40743</v>
      </c>
      <c r="B28" s="16" t="s">
        <v>73</v>
      </c>
      <c r="C28" s="34">
        <v>0.1167</v>
      </c>
      <c r="D28" s="32">
        <v>0.1288</v>
      </c>
      <c r="E28" s="34">
        <v>8.1400000000000014E-2</v>
      </c>
    </row>
    <row r="29" spans="1:11" s="33" customFormat="1" ht="15" customHeight="1">
      <c r="A29" s="19">
        <v>40743</v>
      </c>
      <c r="B29" s="16" t="s">
        <v>75</v>
      </c>
      <c r="C29" s="34">
        <v>0.11199999999999999</v>
      </c>
      <c r="D29" s="32">
        <v>0.12470000000000001</v>
      </c>
      <c r="E29" s="34">
        <v>9.6700000000000008E-2</v>
      </c>
    </row>
    <row r="30" spans="1:11" s="33" customFormat="1" ht="15" customHeight="1">
      <c r="A30" s="36">
        <v>40743</v>
      </c>
      <c r="B30" s="16" t="s">
        <v>77</v>
      </c>
      <c r="C30" s="34">
        <v>0.14810000000000001</v>
      </c>
      <c r="D30" s="34">
        <v>0.15670000000000001</v>
      </c>
      <c r="E30" s="34">
        <v>9.8900000000000002E-2</v>
      </c>
      <c r="G30"/>
      <c r="H30"/>
      <c r="I30"/>
      <c r="J30"/>
      <c r="K30"/>
    </row>
    <row r="31" spans="1:11">
      <c r="A31" s="37">
        <v>40745</v>
      </c>
      <c r="B31" s="38" t="s">
        <v>126</v>
      </c>
      <c r="C31" s="34">
        <v>0.16510000000000002</v>
      </c>
      <c r="D31" s="34">
        <v>0.17760000000000001</v>
      </c>
      <c r="E31" s="34">
        <v>0.11310000000000001</v>
      </c>
    </row>
    <row r="32" spans="1:11">
      <c r="A32" s="37">
        <v>40745</v>
      </c>
      <c r="B32" s="38" t="s">
        <v>117</v>
      </c>
      <c r="C32" s="34">
        <v>0.1143</v>
      </c>
      <c r="D32" s="34">
        <v>0.13570000000000002</v>
      </c>
      <c r="E32" s="34">
        <v>7.0199999999999999E-2</v>
      </c>
    </row>
    <row r="33" spans="1:5">
      <c r="A33" s="37">
        <v>40745</v>
      </c>
      <c r="B33" s="38" t="s">
        <v>118</v>
      </c>
      <c r="C33" s="34">
        <v>0.1426</v>
      </c>
      <c r="D33" s="34">
        <v>0.15490000000000001</v>
      </c>
      <c r="E33" s="34">
        <v>9.0999999999999998E-2</v>
      </c>
    </row>
    <row r="34" spans="1:5">
      <c r="A34" s="37">
        <v>40745</v>
      </c>
      <c r="B34" s="38" t="s">
        <v>119</v>
      </c>
      <c r="C34" s="34">
        <v>0.16829999999999998</v>
      </c>
      <c r="D34" s="34">
        <v>0.18100000000000002</v>
      </c>
      <c r="E34" s="34">
        <v>0.1666</v>
      </c>
    </row>
    <row r="35" spans="1:5">
      <c r="A35" s="37">
        <v>40745</v>
      </c>
      <c r="B35" s="38" t="s">
        <v>120</v>
      </c>
      <c r="C35" s="34">
        <v>0.11789999999999999</v>
      </c>
      <c r="D35" s="34">
        <v>0.1305</v>
      </c>
      <c r="E35" s="34">
        <v>8.1799999999999998E-2</v>
      </c>
    </row>
    <row r="36" spans="1:5">
      <c r="A36" s="37">
        <v>40745</v>
      </c>
      <c r="B36" s="38" t="s">
        <v>121</v>
      </c>
      <c r="C36" s="34">
        <v>0.12620000000000001</v>
      </c>
      <c r="D36" s="34">
        <v>0.13869999999999999</v>
      </c>
      <c r="E36" s="34">
        <v>9.2699999999999991E-2</v>
      </c>
    </row>
    <row r="37" spans="1:5">
      <c r="A37" s="37">
        <v>40745</v>
      </c>
      <c r="B37" s="38" t="s">
        <v>122</v>
      </c>
      <c r="C37" s="34">
        <v>0.1459</v>
      </c>
      <c r="D37" s="34">
        <v>0.15539999999999998</v>
      </c>
      <c r="E37" s="34">
        <v>9.3900000000000011E-2</v>
      </c>
    </row>
    <row r="38" spans="1:5">
      <c r="A38" s="37">
        <v>40745</v>
      </c>
      <c r="B38" s="38" t="s">
        <v>123</v>
      </c>
      <c r="C38" s="34">
        <v>0.1462</v>
      </c>
      <c r="D38" s="34">
        <v>0.15870000000000001</v>
      </c>
      <c r="E38" s="34">
        <v>0.1052</v>
      </c>
    </row>
    <row r="39" spans="1:5">
      <c r="A39" s="37">
        <v>40745</v>
      </c>
      <c r="B39" s="38" t="s">
        <v>124</v>
      </c>
      <c r="C39" s="34">
        <v>0.14710000000000001</v>
      </c>
      <c r="D39" s="34">
        <v>0.15960000000000002</v>
      </c>
      <c r="E39" s="34">
        <v>0.1082</v>
      </c>
    </row>
    <row r="40" spans="1:5">
      <c r="A40" s="37">
        <v>40745</v>
      </c>
      <c r="B40" s="38" t="s">
        <v>125</v>
      </c>
      <c r="C40" s="34">
        <v>0.1069</v>
      </c>
      <c r="D40" s="34">
        <v>0.11939999999999999</v>
      </c>
      <c r="E40" s="34">
        <v>8.1300000000000011E-2</v>
      </c>
    </row>
    <row r="41" spans="1:5">
      <c r="A41" s="37">
        <v>40745</v>
      </c>
      <c r="B41" s="38" t="s">
        <v>127</v>
      </c>
      <c r="C41" s="34">
        <v>0.1469</v>
      </c>
      <c r="D41" s="34">
        <v>0.1595</v>
      </c>
      <c r="E41" s="34">
        <v>0.12230000000000001</v>
      </c>
    </row>
    <row r="42" spans="1:5">
      <c r="A42" s="19">
        <v>40750</v>
      </c>
      <c r="B42" s="16" t="s">
        <v>100</v>
      </c>
      <c r="C42" s="34">
        <v>0.1236</v>
      </c>
      <c r="D42" s="34">
        <v>0.13619999999999999</v>
      </c>
      <c r="E42" s="34">
        <v>9.2699999999999991E-2</v>
      </c>
    </row>
    <row r="43" spans="1:5">
      <c r="A43" s="36">
        <v>40752</v>
      </c>
      <c r="B43" s="39" t="s">
        <v>101</v>
      </c>
      <c r="C43" s="34">
        <v>0.1008</v>
      </c>
      <c r="D43" s="34">
        <v>0.1133</v>
      </c>
      <c r="E43" s="34">
        <v>8.3299999999999999E-2</v>
      </c>
    </row>
    <row r="44" spans="1:5">
      <c r="A44" s="36">
        <v>40752</v>
      </c>
      <c r="B44" s="39" t="s">
        <v>102</v>
      </c>
      <c r="C44" s="34">
        <v>9.5399999999999999E-2</v>
      </c>
      <c r="D44" s="34">
        <v>0.11840000000000001</v>
      </c>
      <c r="E44" s="34">
        <v>7.1500000000000008E-2</v>
      </c>
    </row>
    <row r="45" spans="1:5">
      <c r="A45" s="36">
        <v>40752</v>
      </c>
      <c r="B45" s="39" t="s">
        <v>103</v>
      </c>
      <c r="C45" s="34">
        <v>0.15359999999999999</v>
      </c>
      <c r="D45" s="34">
        <v>0.16620000000000001</v>
      </c>
      <c r="E45" s="34">
        <v>0.12670000000000001</v>
      </c>
    </row>
    <row r="46" spans="1:5">
      <c r="A46" s="36">
        <v>40752</v>
      </c>
      <c r="B46" s="39" t="s">
        <v>104</v>
      </c>
      <c r="C46" s="34">
        <v>0.25940000000000002</v>
      </c>
      <c r="D46" s="34">
        <v>0.2878</v>
      </c>
      <c r="E46" s="34">
        <v>0.10550000000000001</v>
      </c>
    </row>
    <row r="47" spans="1:5">
      <c r="A47" s="36">
        <v>40752</v>
      </c>
      <c r="B47" s="39" t="s">
        <v>105</v>
      </c>
      <c r="C47" s="34">
        <v>0.11140000000000001</v>
      </c>
      <c r="D47" s="34">
        <v>0.12090000000000001</v>
      </c>
      <c r="E47" s="34">
        <v>0.11810000000000001</v>
      </c>
    </row>
    <row r="48" spans="1:5">
      <c r="A48" s="36">
        <v>40752</v>
      </c>
      <c r="B48" s="39" t="s">
        <v>110</v>
      </c>
      <c r="C48" s="34">
        <v>0.10529999999999999</v>
      </c>
      <c r="D48" s="34">
        <v>0.11410000000000001</v>
      </c>
      <c r="E48" s="34">
        <v>6.9699999999999998E-2</v>
      </c>
    </row>
    <row r="49" spans="1:5">
      <c r="A49" s="36">
        <v>40752</v>
      </c>
      <c r="B49" s="39" t="s">
        <v>111</v>
      </c>
      <c r="C49" s="34">
        <v>0.11220000000000001</v>
      </c>
      <c r="D49" s="34">
        <v>0.12429999999999999</v>
      </c>
      <c r="E49" s="34">
        <v>7.7200000000000005E-2</v>
      </c>
    </row>
    <row r="50" spans="1:5">
      <c r="A50" s="36">
        <v>40752</v>
      </c>
      <c r="B50" s="39" t="s">
        <v>112</v>
      </c>
      <c r="C50" s="34">
        <v>0.113</v>
      </c>
      <c r="D50" s="34">
        <v>0.12460000000000002</v>
      </c>
      <c r="E50" s="34">
        <v>7.9200000000000007E-2</v>
      </c>
    </row>
    <row r="52" spans="1:5">
      <c r="A52" s="56" t="s">
        <v>79</v>
      </c>
      <c r="B52" s="56"/>
      <c r="C52" s="56"/>
      <c r="D52" s="56"/>
      <c r="E52" s="56"/>
    </row>
  </sheetData>
  <mergeCells count="4">
    <mergeCell ref="A6:A7"/>
    <mergeCell ref="C6:E6"/>
    <mergeCell ref="B6:B7"/>
    <mergeCell ref="A52:E52"/>
  </mergeCells>
  <pageMargins left="0.7" right="0.7" top="0.75" bottom="0.75" header="0.3" footer="0.3"/>
  <pageSetup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_x0020_TagTaxHTField0 xmlns="8a41d4cc-3855-40f2-8932-454702d2b8da">
      <Terms xmlns="http://schemas.microsoft.com/office/infopath/2007/PartnerControls"/>
    </Resource_x0020_Type_x0020_TagTaxHTField0>
    <Person_x0020_TagTaxHTField0 xmlns="8a41d4cc-3855-40f2-8932-454702d2b8da">
      <Terms xmlns="http://schemas.microsoft.com/office/infopath/2007/PartnerControls"/>
    </Person_x0020_TagTaxHTField0>
    <DisplayAsOfDate xmlns="8a41d4cc-3855-40f2-8932-454702d2b8da">No</DisplayAsOfDate>
    <Topic_x0020_TagTaxHTField0 xmlns="8a41d4cc-3855-40f2-8932-454702d2b8da">
      <Terms xmlns="http://schemas.microsoft.com/office/infopath/2007/PartnerControls"/>
    </Topic_x0020_TagTaxHTField0>
    <Geography_x0020_TagTaxHTField0 xmlns="8a41d4cc-3855-40f2-8932-454702d2b8da">
      <Terms xmlns="http://schemas.microsoft.com/office/infopath/2007/PartnerControls"/>
    </Geography_x0020_TagTaxHTField0>
    <Office_TagTaxHTField0 xmlns="8a41d4cc-3855-40f2-8932-454702d2b8da">
      <Terms xmlns="http://schemas.microsoft.com/office/infopath/2007/PartnerControls"/>
    </Office_TagTaxHTField0>
    <ArticleStartDate xmlns="http://schemas.microsoft.com/sharepoint/v3" xsi:nil="true"/>
    <TitleAlternate xmlns="8a41d4cc-3855-40f2-8932-454702d2b8da" xsi:nil="true"/>
    <ShowArticleDateInTitle xmlns="8a41d4cc-3855-40f2-8932-454702d2b8da">false</ShowArticleDateInTitle>
    <TaxCatchAll xmlns="8a41d4cc-3855-40f2-8932-454702d2b8da"/>
    <AsOfDate xmlns="8a41d4cc-3855-40f2-8932-454702d2b8da" xsi:nil="true"/>
    <SpreadsheetID xmlns="b7dccc8a-4278-4809-8bc1-ff662906d88c" xsi:nil="true"/>
    <title0 xmlns="b7dccc8a-4278-4809-8bc1-ff662906d88c" xsi:nil="true"/>
    <PublishingExpirationDate xmlns="http://schemas.microsoft.com/sharepoint/v3" xsi:nil="true"/>
    <MigrationSourceURL xmlns="b7dccc8a-4278-4809-8bc1-ff662906d88c" xsi:nil="true"/>
    <PublishingStartDate xmlns="http://schemas.microsoft.com/sharepoint/v3" xsi:nil="true"/>
    <Year xmlns="8a41d4cc-3855-40f2-8932-454702d2b8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4475A1EAE464FA4B46CDB3C99D182" ma:contentTypeVersion="0" ma:contentTypeDescription="Create a new document." ma:contentTypeScope="" ma:versionID="aad6a952c59150f34894c3d5b0abd7cf">
  <xsd:schema xmlns:xsd="http://www.w3.org/2001/XMLSchema" xmlns:xs="http://www.w3.org/2001/XMLSchema" xmlns:p="http://schemas.microsoft.com/office/2006/metadata/properties" xmlns:ns1="http://schemas.microsoft.com/sharepoint/v3" xmlns:ns2="b7dccc8a-4278-4809-8bc1-ff662906d88c" xmlns:ns3="8a41d4cc-3855-40f2-8932-454702d2b8da" targetNamespace="http://schemas.microsoft.com/office/2006/metadata/properties" ma:root="true" ma:fieldsID="5ea89d628bf33ef6fd7f945943b4a7b2" ns1:_="" ns2:_="" ns3:_="">
    <xsd:import namespace="http://schemas.microsoft.com/sharepoint/v3"/>
    <xsd:import namespace="b7dccc8a-4278-4809-8bc1-ff662906d88c"/>
    <xsd:import namespace="8a41d4cc-3855-40f2-8932-454702d2b8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preadsheetID" minOccurs="0"/>
                <xsd:element ref="ns3:TaxCatchAll" minOccurs="0"/>
                <xsd:element ref="ns2:MigrationSourceURL" minOccurs="0"/>
                <xsd:element ref="ns3:Geography_x0020_TagTaxHTField0" minOccurs="0"/>
                <xsd:element ref="ns3:Person_x0020_TagTaxHTField0" minOccurs="0"/>
                <xsd:element ref="ns3:Office_TagTaxHTField0" minOccurs="0"/>
                <xsd:element ref="ns3:Topic_x0020_TagTaxHTField0" minOccurs="0"/>
                <xsd:element ref="ns3:Year" minOccurs="0"/>
                <xsd:element ref="ns3:TaxCatchAllLabel" minOccurs="0"/>
                <xsd:element ref="ns1:ArticleStartDate" minOccurs="0"/>
                <xsd:element ref="ns3:AsOfDate" minOccurs="0"/>
                <xsd:element ref="ns3:ShowArticleDateInTitle" minOccurs="0"/>
                <xsd:element ref="ns3:TitleAlternate" minOccurs="0"/>
                <xsd:element ref="ns2:title0" minOccurs="0"/>
                <xsd:element ref="ns3:DisplayAsOfDate" minOccurs="0"/>
                <xsd:element ref="ns3:Resource_x0020_Type_x0020_Ta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ArticleStartDate" ma:index="23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ccc8a-4278-4809-8bc1-ff662906d88c" elementFormDefault="qualified">
    <xsd:import namespace="http://schemas.microsoft.com/office/2006/documentManagement/types"/>
    <xsd:import namespace="http://schemas.microsoft.com/office/infopath/2007/PartnerControls"/>
    <xsd:element name="SpreadsheetID" ma:index="10" nillable="true" ma:displayName="SpreadsheetID" ma:internalName="SpreadsheetID">
      <xsd:simpleType>
        <xsd:restriction base="dms:Text"/>
      </xsd:simpleType>
    </xsd:element>
    <xsd:element name="MigrationSourceURL" ma:index="12" nillable="true" ma:displayName="MigrationSourceURL" ma:internalName="MigrationSourceURL">
      <xsd:simpleType>
        <xsd:restriction base="dms:Text"/>
      </xsd:simpleType>
    </xsd:element>
    <xsd:element name="title0" ma:index="29" nillable="true" ma:displayName="title" ma:internalName="title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1d4cc-3855-40f2-8932-454702d2b8d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a3dcbf6-8af5-4da4-a131-3d9948cc19c5}" ma:internalName="TaxCatchAll" ma:showField="CatchAllData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ography_x0020_TagTaxHTField0" ma:index="14" nillable="true" ma:taxonomy="true" ma:internalName="Geography_x0020_TagTaxHTField0" ma:taxonomyFieldName="Geography_x0020_Tag" ma:displayName="Geography Tag" ma:default="" ma:fieldId="{d5cbcc3c-b655-484b-8f42-55c2464ff64b}" ma:taxonomyMulti="true" ma:sspId="3b6f65c7-9254-47cf-a11b-b487bf06aacb" ma:termSetId="83bcd180-c452-47f9-b00f-b005c41ed8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_x0020_TagTaxHTField0" ma:index="16" nillable="true" ma:taxonomy="true" ma:internalName="Person_x0020_TagTaxHTField0" ma:taxonomyFieldName="Person_x0020_Tag" ma:displayName="Person Tag" ma:default="" ma:fieldId="{b4ce1c31-4abb-43c9-96e0-39bec811dc17}" ma:taxonomyMulti="true" ma:sspId="3b6f65c7-9254-47cf-a11b-b487bf06aacb" ma:termSetId="cdff39ed-b744-472c-9350-89e049e4ce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ice_TagTaxHTField0" ma:index="18" nillable="true" ma:taxonomy="true" ma:internalName="Office_TagTaxHTField0" ma:taxonomyFieldName="Office_Tag" ma:displayName="Office Tag" ma:default="" ma:fieldId="{551c2805-25f1-4a7f-9cdd-3e9d9831a3d7}" ma:taxonomyMulti="true" ma:sspId="3b6f65c7-9254-47cf-a11b-b487bf06aacb" ma:termSetId="6aee186f-2112-4c7c-ae1b-5d1be70ba5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opic_x0020_TagTaxHTField0" ma:index="20" nillable="true" ma:taxonomy="true" ma:internalName="Topic_x0020_TagTaxHTField0" ma:taxonomyFieldName="Topic_x0020_Tag" ma:displayName="Topic Tag" ma:default="" ma:fieldId="{499a121d-66a6-42a2-88a2-426de769de9f}" ma:taxonomyMulti="true" ma:sspId="3b6f65c7-9254-47cf-a11b-b487bf06aacb" ma:termSetId="325701cb-c33c-4e87-a755-1418200e67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1" nillable="true" ma:displayName="Year" ma:internalName="Year">
      <xsd:simpleType>
        <xsd:restriction base="dms:Text">
          <xsd:maxLength value="255"/>
        </xsd:restriction>
      </xsd:simpleType>
    </xsd:element>
    <xsd:element name="TaxCatchAllLabel" ma:index="22" nillable="true" ma:displayName="Taxonomy Catch All Column1" ma:hidden="true" ma:list="{1a3dcbf6-8af5-4da4-a131-3d9948cc19c5}" ma:internalName="TaxCatchAllLabel" ma:readOnly="true" ma:showField="CatchAllDataLabel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OfDate" ma:index="24" nillable="true" ma:displayName="AsOfDate" ma:format="DateOnly" ma:internalName="AsOfDate">
      <xsd:simpleType>
        <xsd:restriction base="dms:DateTime"/>
      </xsd:simpleType>
    </xsd:element>
    <xsd:element name="ShowArticleDateInTitle" ma:index="25" nillable="true" ma:displayName="ShowArticleDateInTitle" ma:default="0" ma:description="Indicate a preference to show the article date in the article title, where available." ma:internalName="ShowArticleDateInTitle">
      <xsd:simpleType>
        <xsd:restriction base="dms:Boolean"/>
      </xsd:simpleType>
    </xsd:element>
    <xsd:element name="TitleAlternate" ma:index="28" nillable="true" ma:displayName="TitleAlternate" ma:internalName="TitleAlternate">
      <xsd:simpleType>
        <xsd:restriction base="dms:Text">
          <xsd:maxLength value="255"/>
        </xsd:restriction>
      </xsd:simpleType>
    </xsd:element>
    <xsd:element name="DisplayAsOfDate" ma:index="31" nillable="true" ma:displayName="DisplayAsOfDate" ma:default="No" ma:format="RadioButtons" ma:internalName="DisplayAsOfDate" ma:readOnly="false">
      <xsd:simpleType>
        <xsd:restriction base="dms:Choice">
          <xsd:enumeration value="Yes"/>
          <xsd:enumeration value="No"/>
        </xsd:restriction>
      </xsd:simpleType>
    </xsd:element>
    <xsd:element name="Resource_x0020_Type_x0020_TagTaxHTField0" ma:index="32" nillable="true" ma:taxonomy="true" ma:internalName="Resource_x0020_Type_x0020_TagTaxHTField0" ma:taxonomyFieldName="Resource_x0020_Type_x0020_Tag" ma:displayName="Resource Type Tag" ma:default="" ma:fieldId="{5c7f90f2-daeb-4ea8-be7d-20853e227613}" ma:sspId="3b6f65c7-9254-47cf-a11b-b487bf06aacb" ma:termSetId="ccadf463-ebb3-4307-bd4a-cd78ea9c767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936B-1366-45BD-A941-C9FB0B5A3322}"/>
</file>

<file path=customXml/itemProps2.xml><?xml version="1.0" encoding="utf-8"?>
<ds:datastoreItem xmlns:ds="http://schemas.openxmlformats.org/officeDocument/2006/customXml" ds:itemID="{0C40E49E-6EDC-44F9-AAB6-CC710265CEF3}"/>
</file>

<file path=customXml/itemProps3.xml><?xml version="1.0" encoding="utf-8"?>
<ds:datastoreItem xmlns:ds="http://schemas.openxmlformats.org/officeDocument/2006/customXml" ds:itemID="{7F548C22-D85D-4392-B436-7FE55FDBB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Investments</vt:lpstr>
      <vt:lpstr>Capital Ratios</vt:lpstr>
      <vt:lpstr>'Capital Ratios'!Print_Area</vt:lpstr>
      <vt:lpstr>Investments!Print_Area</vt:lpstr>
    </vt:vector>
  </TitlesOfParts>
  <Company>The U.S. Department of the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Reference</dc:creator>
  <cp:lastModifiedBy>Dan Rourke</cp:lastModifiedBy>
  <cp:lastPrinted>2011-08-02T16:01:14Z</cp:lastPrinted>
  <dcterms:created xsi:type="dcterms:W3CDTF">2011-01-24T17:21:35Z</dcterms:created>
  <dcterms:modified xsi:type="dcterms:W3CDTF">2011-08-02T16:29:55Z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0x010100B044475A1EAE464FA4B46CDB3C99D182</vt:lpwstr>
  </property>
  <property fmtid="{D5CDD505-2E9C-101B-9397-08002B2CF9AE}" pid="3" name="Order">
    <vt:r8>900</vt:r8>
  </property>
  <property fmtid="{D5CDD505-2E9C-101B-9397-08002B2CF9AE}" pid="4" name="Geography Tag">
    <vt:lpwstr/>
  </property>
  <property fmtid="{D5CDD505-2E9C-101B-9397-08002B2CF9AE}" pid="5" name="xd_Signature">
    <vt:bool>false</vt:bool>
  </property>
  <property fmtid="{D5CDD505-2E9C-101B-9397-08002B2CF9AE}" pid="6" name="Person Tag">
    <vt:lpwstr/>
  </property>
  <property fmtid="{D5CDD505-2E9C-101B-9397-08002B2CF9AE}" pid="7" name="xd_ProgID">
    <vt:lpwstr/>
  </property>
  <property fmtid="{D5CDD505-2E9C-101B-9397-08002B2CF9AE}" pid="8" name="Topic Tag">
    <vt:lpwstr/>
  </property>
  <property fmtid="{D5CDD505-2E9C-101B-9397-08002B2CF9AE}" pid="9" name="_SourceUrl">
    <vt:lpwstr/>
  </property>
  <property fmtid="{D5CDD505-2E9C-101B-9397-08002B2CF9AE}" pid="10" name="TemplateUrl">
    <vt:lpwstr/>
  </property>
  <property fmtid="{D5CDD505-2E9C-101B-9397-08002B2CF9AE}" pid="11" name="Office_Tag">
    <vt:lpwstr/>
  </property>
  <property fmtid="{D5CDD505-2E9C-101B-9397-08002B2CF9AE}" pid="12" name="_SharedFileIndex">
    <vt:lpwstr/>
  </property>
  <property fmtid="{D5CDD505-2E9C-101B-9397-08002B2CF9AE}" pid="13" name="Resource Type Tag">
    <vt:lpwstr/>
  </property>
</Properties>
</file>