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7370" windowHeight="9780" tabRatio="757"/>
  </bookViews>
  <sheets>
    <sheet name="Investments" sheetId="3" r:id="rId1"/>
    <sheet name="Capital Ratios" sheetId="6" r:id="rId2"/>
  </sheets>
  <definedNames>
    <definedName name="_xlnm.Print_Area" localSheetId="1">'Capital Ratios'!$A$1:$E$13</definedName>
    <definedName name="_xlnm.Print_Area" localSheetId="0">Investments!$A$1:$G$17</definedName>
  </definedNames>
  <calcPr calcId="125725"/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<sst xmlns="http://schemas.openxmlformats.org/spreadsheetml/2006/main" count="44" uniqueCount="33">
  <si>
    <t xml:space="preserve">City </t>
  </si>
  <si>
    <t xml:space="preserve">State </t>
  </si>
  <si>
    <t>Transaction Date</t>
  </si>
  <si>
    <t>ServisFirst</t>
  </si>
  <si>
    <t>Issuer</t>
  </si>
  <si>
    <t xml:space="preserve">Institution </t>
  </si>
  <si>
    <t>AL</t>
  </si>
  <si>
    <t>Birmingham</t>
  </si>
  <si>
    <t>Amount</t>
  </si>
  <si>
    <t>Virginia Heritage Bank</t>
  </si>
  <si>
    <t>Level One Bancorp, Inc</t>
  </si>
  <si>
    <t>Pioneer Bank, SSB</t>
  </si>
  <si>
    <t>Fairfax</t>
  </si>
  <si>
    <t>VA</t>
  </si>
  <si>
    <t>Farmington Hills</t>
  </si>
  <si>
    <t>MI</t>
  </si>
  <si>
    <t>Drippings Springs</t>
  </si>
  <si>
    <t>TX</t>
  </si>
  <si>
    <t>Preferred Shares</t>
  </si>
  <si>
    <t>Transaction</t>
  </si>
  <si>
    <t>No</t>
  </si>
  <si>
    <t>Level One Bancorp, Inc.</t>
  </si>
  <si>
    <t>Tier 1 Risk-Based Capital</t>
  </si>
  <si>
    <t>Total Risk-Based Capital</t>
  </si>
  <si>
    <t>SBLF Investments</t>
  </si>
  <si>
    <t>Financial Instrument</t>
  </si>
  <si>
    <r>
      <t>CPP / CDCI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</si>
  <si>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Capital Ratios</t>
  </si>
  <si>
    <r>
      <t>Capital Ratios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</si>
  <si>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Tier 1 Leverage</t>
  </si>
  <si>
    <r>
      <t xml:space="preserve">1 </t>
    </r>
    <r>
      <rPr>
        <sz val="8"/>
        <color theme="1"/>
        <rFont val="Calibri"/>
        <family val="2"/>
        <scheme val="minor"/>
      </rPr>
      <t>Denotes issuers that participated in the Community Development Capital Initiative (“CDCI”) or the Capital Purchase Program (“CPP”) and applied to redeem the CDCI or CPP investment after December 16, 2010.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</si>
  <si>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Capital ratios reported as of March 31, 2011.</t>
    </r>
  </si>
  <si>
    <t>Total aggregate SBLF investment amount as of June 30, 2011: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</si>
</sst>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49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/>
    <xf numFmtId="6" fontId="0" fillId="0" borderId="0" xfId="0" applyNumberFormat="1" applyAlignment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14" fontId="12" fillId="0" borderId="4" xfId="0" applyNumberFormat="1" applyFont="1" applyBorder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64" fontId="12" fillId="0" borderId="4" xfId="1" applyNumberFormat="1" applyFont="1" applyBorder="1"/>
    <xf numFmtId="14" fontId="12" fillId="0" borderId="2" xfId="0" applyNumberFormat="1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2" xfId="1" applyNumberFormat="1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4" borderId="0" xfId="0" applyFill="1"/>
    <xf numFmtId="0" fontId="12" fillId="0" borderId="0" xfId="0" applyFont="1"/>
    <xf numFmtId="0" fontId="0" fillId="0" borderId="0" xfId="0" applyFill="1" applyBorder="1"/>
    <xf numFmtId="5" fontId="0" fillId="0" borderId="0" xfId="0" applyNumberFormat="1" applyFont="1" applyFill="1" applyBorder="1" applyAlignment="1"/>
    <xf numFmtId="0" fontId="0" fillId="0" borderId="0" xfId="0" applyFill="1" applyBorder="1" applyAlignment="1"/>
    <xf numFmtId="166" fontId="0" fillId="2" borderId="11" xfId="7" applyNumberFormat="1" applyFont="1" applyFill="1" applyBorder="1" applyAlignment="1"/>
    <xf numFmtId="0" fontId="7" fillId="0" borderId="0" xfId="0" applyFont="1" applyFill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165" fontId="12" fillId="0" borderId="4" xfId="5" applyNumberFormat="1" applyFont="1" applyBorder="1" applyAlignment="1">
      <alignment horizontal="center"/>
    </xf>
    <xf numFmtId="0" fontId="12" fillId="0" borderId="0" xfId="0" applyFont="1" applyBorder="1"/>
    <xf numFmtId="165" fontId="12" fillId="0" borderId="2" xfId="5" applyNumberFormat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/>
    <xf numFmtId="0" fontId="0" fillId="2" borderId="2" xfId="0" applyFont="1" applyFill="1" applyBorder="1" applyAlignment="1"/>
    <xf numFmtId="0" fontId="9" fillId="3" borderId="3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top" wrapText="1"/>
    </xf>
  </cellXfs>
  <cellStyles count="8">
    <cellStyle name="Comma" xfId="1" builtinId="3"/>
    <cellStyle name="Currency" xfId="7" builtinId="4"/>
    <cellStyle name="Currency 2" xfId="2"/>
    <cellStyle name="Normal" xfId="0" builtinId="0"/>
    <cellStyle name="Normal 2" xfId="6"/>
    <cellStyle name="Normal 2 11 2" xfId="3"/>
    <cellStyle name="Normal 3 2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449580</xdr:colOff>
      <xdr:row>2</xdr:row>
      <xdr:rowOff>60960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449580</xdr:colOff>
      <xdr:row>2</xdr:row>
      <xdr:rowOff>51435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9"/>
  <sheetViews>
    <sheetView tabSelected="1" workbookViewId="0">
      <selection activeCell="A4" sqref="A4"/>
    </sheetView>
  </sheetViews>
  <sheetFormatPr defaultRowHeight="15"/>
  <cols>
    <col min="1" max="1" width="11.7109375" customWidth="1"/>
    <col min="2" max="2" width="35.7109375" customWidth="1"/>
    <col min="3" max="3" width="15.7109375" customWidth="1"/>
    <col min="4" max="4" width="6.7109375" customWidth="1"/>
    <col min="5" max="7" width="15.7109375" customWidth="1"/>
  </cols>
  <sheetData>
    <row r="1" spans="1:7" ht="15" customHeight="1"/>
    <row r="2" spans="1:7" ht="15" customHeight="1"/>
    <row r="3" spans="1:7" ht="18.75">
      <c r="A3" s="1" t="s">
        <v>24</v>
      </c>
    </row>
    <row r="4" spans="1:7" ht="15" customHeight="1">
      <c r="A4" s="1"/>
    </row>
    <row r="5" spans="1:7" ht="15" customHeight="1">
      <c r="A5" s="1"/>
      <c r="F5" s="23"/>
    </row>
    <row r="6" spans="1:7" ht="15" customHeight="1">
      <c r="A6" s="37" t="s">
        <v>32</v>
      </c>
      <c r="B6" s="38"/>
      <c r="C6" s="38"/>
      <c r="D6" s="38"/>
      <c r="E6" s="26">
        <f>SUM(Investments!E11:E14)</f>
        <v>69605000</v>
      </c>
      <c r="F6" s="24"/>
    </row>
    <row r="7" spans="1:7" ht="15" customHeight="1">
      <c r="A7" s="3"/>
      <c r="B7" s="4"/>
      <c r="C7" s="4"/>
      <c r="D7" s="4"/>
      <c r="E7" s="5"/>
      <c r="F7" s="25"/>
      <c r="G7" s="4"/>
    </row>
    <row r="8" spans="1:7" ht="15" customHeight="1"/>
    <row r="9" spans="1:7" s="19" customFormat="1" ht="15" customHeight="1">
      <c r="A9" s="36" t="s">
        <v>2</v>
      </c>
      <c r="B9" s="39" t="s">
        <v>4</v>
      </c>
      <c r="C9" s="39"/>
      <c r="D9" s="39"/>
      <c r="E9" s="40" t="s">
        <v>19</v>
      </c>
      <c r="F9" s="41"/>
      <c r="G9" s="42"/>
    </row>
    <row r="10" spans="1:7" s="20" customFormat="1" ht="30" customHeight="1">
      <c r="A10" s="36"/>
      <c r="B10" s="6" t="s">
        <v>5</v>
      </c>
      <c r="C10" s="6" t="s">
        <v>0</v>
      </c>
      <c r="D10" s="6" t="s">
        <v>1</v>
      </c>
      <c r="E10" s="7" t="s">
        <v>8</v>
      </c>
      <c r="F10" s="9" t="s">
        <v>25</v>
      </c>
      <c r="G10" s="9" t="s">
        <v>26</v>
      </c>
    </row>
    <row r="11" spans="1:7" s="8" customFormat="1" ht="15" customHeight="1">
      <c r="A11" s="11">
        <v>40715</v>
      </c>
      <c r="B11" s="12" t="s">
        <v>3</v>
      </c>
      <c r="C11" s="12" t="s">
        <v>7</v>
      </c>
      <c r="D11" s="13" t="s">
        <v>6</v>
      </c>
      <c r="E11" s="14">
        <v>40000000</v>
      </c>
      <c r="F11" s="13" t="s">
        <v>18</v>
      </c>
      <c r="G11" s="13" t="s">
        <v>20</v>
      </c>
    </row>
    <row r="12" spans="1:7" s="8" customFormat="1" ht="15" customHeight="1">
      <c r="A12" s="15">
        <v>40724</v>
      </c>
      <c r="B12" s="16" t="s">
        <v>21</v>
      </c>
      <c r="C12" s="16" t="s">
        <v>14</v>
      </c>
      <c r="D12" s="17" t="s">
        <v>15</v>
      </c>
      <c r="E12" s="18">
        <v>11301000</v>
      </c>
      <c r="F12" s="17" t="s">
        <v>18</v>
      </c>
      <c r="G12" s="17" t="s">
        <v>20</v>
      </c>
    </row>
    <row r="13" spans="1:7" s="8" customFormat="1" ht="15" customHeight="1">
      <c r="A13" s="15">
        <v>40724</v>
      </c>
      <c r="B13" s="16" t="s">
        <v>11</v>
      </c>
      <c r="C13" s="16" t="s">
        <v>16</v>
      </c>
      <c r="D13" s="17" t="s">
        <v>17</v>
      </c>
      <c r="E13" s="18">
        <v>3004000</v>
      </c>
      <c r="F13" s="17" t="s">
        <v>18</v>
      </c>
      <c r="G13" s="17" t="s">
        <v>20</v>
      </c>
    </row>
    <row r="14" spans="1:7" s="8" customFormat="1" ht="15" customHeight="1">
      <c r="A14" s="15">
        <v>40724</v>
      </c>
      <c r="B14" s="16" t="s">
        <v>9</v>
      </c>
      <c r="C14" s="16" t="s">
        <v>12</v>
      </c>
      <c r="D14" s="17" t="s">
        <v>13</v>
      </c>
      <c r="E14" s="18">
        <v>15300000</v>
      </c>
      <c r="F14" s="17" t="s">
        <v>18</v>
      </c>
      <c r="G14" s="17" t="s">
        <v>20</v>
      </c>
    </row>
    <row r="15" spans="1:7" s="22" customFormat="1" ht="9.9499999999999993" customHeight="1">
      <c r="A15" s="35"/>
      <c r="B15" s="35"/>
      <c r="C15" s="35"/>
      <c r="D15" s="35"/>
      <c r="E15" s="35"/>
      <c r="F15" s="35"/>
    </row>
    <row r="16" spans="1:7" s="22" customFormat="1" ht="15" customHeight="1">
      <c r="A16" s="34" t="s">
        <v>30</v>
      </c>
      <c r="B16" s="34"/>
      <c r="C16" s="34"/>
      <c r="D16" s="34"/>
      <c r="E16" s="34"/>
      <c r="F16" s="34"/>
      <c r="G16" s="34"/>
    </row>
    <row r="17" spans="1:7" s="22" customFormat="1" ht="15" customHeight="1">
      <c r="A17" s="34"/>
      <c r="B17" s="34"/>
      <c r="C17" s="34"/>
      <c r="D17" s="34"/>
      <c r="E17" s="34"/>
      <c r="F17" s="34"/>
      <c r="G17" s="34"/>
    </row>
    <row r="18" spans="1:7" s="22" customFormat="1" ht="12"/>
    <row r="19" spans="1:7" s="22" customFormat="1" ht="12"/>
  </sheetData>
  <sortState ref="A13:L19">
    <sortCondition ref="A13:A19"/>
    <sortCondition ref="B13:B19"/>
  </sortState>
  <mergeCells count="6">
    <mergeCell ref="A16:G17"/>
    <mergeCell ref="A15:F15"/>
    <mergeCell ref="A9:A10"/>
    <mergeCell ref="A6:D6"/>
    <mergeCell ref="B9:D9"/>
    <mergeCell ref="E9:G9"/>
  </mergeCells>
  <pageMargins left="0.48" right="0.4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3"/>
  <sheetViews>
    <sheetView workbookViewId="0">
      <selection activeCell="A4" sqref="A4"/>
    </sheetView>
  </sheetViews>
  <sheetFormatPr defaultRowHeight="15"/>
  <cols>
    <col min="1" max="1" width="11.7109375" customWidth="1"/>
    <col min="2" max="2" width="35.7109375" customWidth="1"/>
    <col min="3" max="5" width="15.7109375" customWidth="1"/>
  </cols>
  <sheetData>
    <row r="1" spans="1:5" ht="15" customHeight="1"/>
    <row r="2" spans="1:5" ht="15" customHeight="1"/>
    <row r="3" spans="1:5" ht="18.75">
      <c r="A3" s="1" t="s">
        <v>27</v>
      </c>
    </row>
    <row r="4" spans="1:5" ht="15" customHeight="1">
      <c r="A4" s="27"/>
      <c r="B4" s="28"/>
      <c r="C4" s="2"/>
      <c r="D4" s="2"/>
      <c r="E4" s="2"/>
    </row>
    <row r="5" spans="1:5" ht="15" customHeight="1">
      <c r="A5" s="29"/>
      <c r="B5" s="30"/>
      <c r="C5" s="30"/>
      <c r="D5" s="30"/>
      <c r="E5" s="30"/>
    </row>
    <row r="6" spans="1:5" s="10" customFormat="1" ht="15" customHeight="1">
      <c r="A6" s="36" t="s">
        <v>2</v>
      </c>
      <c r="B6" s="44" t="s">
        <v>4</v>
      </c>
      <c r="C6" s="43" t="s">
        <v>28</v>
      </c>
      <c r="D6" s="43"/>
      <c r="E6" s="43"/>
    </row>
    <row r="7" spans="1:5" s="10" customFormat="1" ht="30" customHeight="1">
      <c r="A7" s="36"/>
      <c r="B7" s="44"/>
      <c r="C7" s="9" t="s">
        <v>22</v>
      </c>
      <c r="D7" s="9" t="s">
        <v>23</v>
      </c>
      <c r="E7" s="9" t="s">
        <v>29</v>
      </c>
    </row>
    <row r="8" spans="1:5" s="32" customFormat="1" ht="15" customHeight="1">
      <c r="A8" s="11">
        <v>40715</v>
      </c>
      <c r="B8" s="12" t="s">
        <v>3</v>
      </c>
      <c r="C8" s="31">
        <v>0.1</v>
      </c>
      <c r="D8" s="31">
        <v>0.115</v>
      </c>
      <c r="E8" s="31">
        <v>8.0100000000000005E-2</v>
      </c>
    </row>
    <row r="9" spans="1:5" s="32" customFormat="1" ht="15" customHeight="1">
      <c r="A9" s="15">
        <v>40724</v>
      </c>
      <c r="B9" s="16" t="s">
        <v>10</v>
      </c>
      <c r="C9" s="33">
        <v>0.18629999999999999</v>
      </c>
      <c r="D9" s="31">
        <v>0.19600000000000001</v>
      </c>
      <c r="E9" s="33">
        <v>0.10299999999999999</v>
      </c>
    </row>
    <row r="10" spans="1:5" s="32" customFormat="1" ht="15" customHeight="1">
      <c r="A10" s="15">
        <v>40724</v>
      </c>
      <c r="B10" s="16" t="s">
        <v>11</v>
      </c>
      <c r="C10" s="33">
        <v>0.182</v>
      </c>
      <c r="D10" s="31">
        <v>0.191</v>
      </c>
      <c r="E10" s="33">
        <v>0.11600000000000001</v>
      </c>
    </row>
    <row r="11" spans="1:5" s="32" customFormat="1" ht="15" customHeight="1">
      <c r="A11" s="15">
        <v>40724</v>
      </c>
      <c r="B11" s="16" t="s">
        <v>9</v>
      </c>
      <c r="C11" s="33">
        <v>0.10249999999999999</v>
      </c>
      <c r="D11" s="31">
        <v>0.114</v>
      </c>
      <c r="E11" s="33">
        <v>9.0999999999999998E-2</v>
      </c>
    </row>
    <row r="12" spans="1:5" s="21" customFormat="1" ht="15" customHeight="1"/>
    <row r="13" spans="1:5" ht="15" customHeight="1">
      <c r="A13" s="45" t="s">
        <v>31</v>
      </c>
      <c r="B13" s="45"/>
      <c r="C13" s="45"/>
      <c r="D13" s="45"/>
      <c r="E13" s="45"/>
    </row>
  </sheetData>
  <mergeCells count="4">
    <mergeCell ref="A6:A7"/>
    <mergeCell ref="C6:E6"/>
    <mergeCell ref="B6:B7"/>
    <mergeCell ref="A13:E1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 xsi:nil="true"/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4475A1EAE464FA4B46CDB3C99D182" ma:contentTypeVersion="0" ma:contentTypeDescription="Create a new document." ma:contentTypeScope="" ma:versionID="aad6a952c59150f34894c3d5b0abd7cf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5ea89d628bf33ef6fd7f945943b4a7b2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 ma:readOnly="fals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36DB2-4571-48F7-B2CA-86D273A2ED33}"/>
</file>

<file path=customXml/itemProps2.xml><?xml version="1.0" encoding="utf-8"?>
<ds:datastoreItem xmlns:ds="http://schemas.openxmlformats.org/officeDocument/2006/customXml" ds:itemID="{94ACD9FD-08C0-4986-9587-027D300AC53F}"/>
</file>

<file path=customXml/itemProps3.xml><?xml version="1.0" encoding="utf-8"?>
<ds:datastoreItem xmlns:ds="http://schemas.openxmlformats.org/officeDocument/2006/customXml" ds:itemID="{1125286B-A382-4DA9-825D-C8F760B08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Investments</vt:lpstr>
      <vt:lpstr>Capital Ratios</vt:lpstr>
      <vt:lpstr>'Capital Ratios'!Print_Area</vt:lpstr>
      <vt:lpstr>Investments!Print_Area</vt:lpstr>
    </vt:vector>
  </TitlesOfParts>
  <Company>The U.S. Department of the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Reference</dc:creator>
  <cp:lastModifiedBy>Dan Rourke</cp:lastModifiedBy>
  <cp:lastPrinted>2011-07-07T16:00:13Z</cp:lastPrinted>
  <dcterms:created xsi:type="dcterms:W3CDTF">2011-01-24T17:21:35Z</dcterms:created>
  <dcterms:modified xsi:type="dcterms:W3CDTF">2011-07-07T16:00:31Z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0x010100B044475A1EAE464FA4B46CDB3C99D182</vt:lpwstr>
  </property>
  <property fmtid="{D5CDD505-2E9C-101B-9397-08002B2CF9AE}" pid="3" name="Order">
    <vt:r8>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opic Tag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Resource Type Tag">
    <vt:lpwstr/>
  </property>
  <property fmtid="{D5CDD505-2E9C-101B-9397-08002B2CF9AE}" pid="11" name="Office_Tag">
    <vt:lpwstr/>
  </property>
  <property fmtid="{D5CDD505-2E9C-101B-9397-08002B2CF9AE}" pid="12" name="Geography Tag">
    <vt:lpwstr/>
  </property>
  <property fmtid="{D5CDD505-2E9C-101B-9397-08002B2CF9AE}" pid="13" name="Person Tag">
    <vt:lpwstr/>
  </property>
</Properties>
</file>