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320" windowHeight="5310" tabRatio="537"/>
  </bookViews>
  <sheets>
    <sheet name="Dividends" sheetId="10" r:id="rId1"/>
    <sheet name="Footnotes" sheetId="27" r:id="rId2"/>
    <sheet name="CPP Missed Payments" sheetId="29" r:id="rId3"/>
    <sheet name="CPP MP Footnotes" sheetId="33" r:id="rId4"/>
    <sheet name="CDCI Missed Payments" sheetId="31" r:id="rId5"/>
  </sheets>
  <definedNames>
    <definedName name="_xlnm._FilterDatabase" localSheetId="4" hidden="1">'CDCI Missed Payments'!$C$12:$I$17</definedName>
    <definedName name="_xlnm._FilterDatabase" localSheetId="2" hidden="1">'CPP Missed Payments'!$C$12:$I$212</definedName>
    <definedName name="_xlnm._FilterDatabase" localSheetId="0" hidden="1">Dividends!$A$4:$K$912</definedName>
    <definedName name="_xlnm.Print_Area" localSheetId="4">'CDCI Missed Payments'!$A$1:$K$24</definedName>
    <definedName name="_xlnm.Print_Area" localSheetId="2">'CPP Missed Payments'!$A$1:$K$214</definedName>
    <definedName name="_xlnm.Print_Area" localSheetId="3">'CPP MP Footnotes'!$A$1:$K$30</definedName>
    <definedName name="_xlnm.Print_Area" localSheetId="0">Dividends!$A$1:$K$919</definedName>
    <definedName name="_xlnm.Print_Area" localSheetId="1">Footnotes!$A$1:$J$110</definedName>
    <definedName name="_xlnm.Print_Titles" localSheetId="4">'CDCI Missed Payments'!$12:$12</definedName>
    <definedName name="_xlnm.Print_Titles" localSheetId="2">'CPP Missed Payments'!$12:$12</definedName>
    <definedName name="_xlnm.Print_Titles" localSheetId="3">'CPP MP Footnotes'!#REF!</definedName>
    <definedName name="_xlnm.Print_Titles" localSheetId="0">Dividends!$4:$4</definedName>
    <definedName name="Regulator1" localSheetId="4">#REF!</definedName>
    <definedName name="Regulator1" localSheetId="2">#REF!</definedName>
    <definedName name="Regulator1" localSheetId="3">#REF!</definedName>
    <definedName name="Regulator1">#REF!</definedName>
    <definedName name="Regulator1." localSheetId="4">#REF!</definedName>
    <definedName name="Regulator1." localSheetId="2">#REF!</definedName>
    <definedName name="Regulator1." localSheetId="3">#REF!</definedName>
    <definedName name="Regulator1.">#REF!</definedName>
  </definedNames>
  <calcPr calcId="125725"/>
</workbook>
</file>

<file path=xl/calcChain.xml><?xml version="1.0" encoding="utf-8"?>
<calcChain xmlns="http://schemas.openxmlformats.org/spreadsheetml/2006/main">
  <c r="C3" i="10"/>
  <c r="J914" l="1"/>
  <c r="H3"/>
  <c r="I9" i="31"/>
  <c r="I7"/>
  <c r="I6" s="1"/>
  <c r="I7" i="29"/>
  <c r="I9"/>
  <c r="I8"/>
  <c r="I6" l="1"/>
  <c r="I5" i="31"/>
  <c r="I5" i="29"/>
</calcChain>
</file>

<file path=xl/sharedStrings.xml><?xml version="1.0" encoding="utf-8"?>
<sst xmlns="http://schemas.openxmlformats.org/spreadsheetml/2006/main" count="6746" uniqueCount="1232">
  <si>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</si>
  <si>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</si>
  <si>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</si>
  <si>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</si>
  <si>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</si>
  <si>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</si>
  <si>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</si>
  <si>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</si>
  <si>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</si>
  <si>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</si>
  <si>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</si>
  <si>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</si>
  <si>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</si>
  <si>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</si>
  <si>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</si>
  <si>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</si>
  <si>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</si>
  <si>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</si>
  <si>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</si>
  <si>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</si>
  <si>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</si>
  <si>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</si>
  <si>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</si>
  <si>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</si>
  <si>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</si>
  <si>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</si>
  <si>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</si>
  <si>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</si>
  <si>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</si>
  <si>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</si>
  <si>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</si>
  <si>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</si>
  <si>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</si>
  <si>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</si>
  <si>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</si>
  <si>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</si>
  <si>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</si>
  <si>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</si>
  <si>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</si>
  <si>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</si>
  <si>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</si>
  <si>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</si>
  <si>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</si>
  <si>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</si>
  <si>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</si>
  <si>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</si>
  <si>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</si>
  <si>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</si>
  <si>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</si>
  <si>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</si>
  <si>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</si>
  <si>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</si>
  <si>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</si>
  <si>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</si>
  <si>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</si>
  <si>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</si>
  <si>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</si>
  <si>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</si>
  <si>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</si>
  <si>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</si>
  <si>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</si>
  <si>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</si>
  <si>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</si>
  <si>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</si>
  <si>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</si>
  <si>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</si>
  <si>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</si>
  <si>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</si>
  <si>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</si>
  <si>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</si>
  <si>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</si>
  <si>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</si>
  <si>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</si>
  <si>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</si>
  <si>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</si>
  <si>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</si>
  <si>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</si>
  <si>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</si>
  <si>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</si>
  <si>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</si>
  <si>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</si>
  <si>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</si>
  <si>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</si>
  <si>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</si>
  <si>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</si>
  <si>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</si>
  <si>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</si>
  <si>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</si>
  <si>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</si>
  <si>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</si>
  <si>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</si>
  <si>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</si>
  <si>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</si>
  <si>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</si>
  <si>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</si>
  <si>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</si>
  <si>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</si>
  <si>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</si>
  <si>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</si>
  <si>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</si>
  <si>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</si>
  <si>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</si>
  <si>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</si>
  <si>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</si>
  <si>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</si>
  <si>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</si>
  <si>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</si>
  <si>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</si>
  <si>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</si>
  <si>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</si>
  <si>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</si>
  <si>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</si>
  <si>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</si>
  <si>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</si>
  <si>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</si>
  <si>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</si>
  <si>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</si>
  <si>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</si>
  <si>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</si>
  <si>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</si>
  <si>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</si>
  <si>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</si>
  <si>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</si>
  <si>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</si>
  <si>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</si>
  <si>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</si>
  <si>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</si>
  <si>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</si>
  <si>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</si>
  <si>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</si>
  <si>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</si>
  <si>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</si>
  <si>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</si>
  <si>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</si>
  <si>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</si>
  <si>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</si>
  <si>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</si>
  <si>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</si>
  <si>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</si>
  <si>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</si>
  <si>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</si>
  <si>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</si>
  <si>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</si>
  <si>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</si>
  <si>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</si>
  <si>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</si>
  <si>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</si>
  <si>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</si>
  <si>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</si>
  <si>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</si>
  <si>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</si>
  <si>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</si>
  <si>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</si>
  <si>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</si>
  <si>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</si>
  <si>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</si>
  <si>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</si>
  <si>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</si>
  <si>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</si>
  <si>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</si>
  <si>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</si>
  <si>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</si>
  <si>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</si>
  <si>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</si>
  <si>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</si>
  <si>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</si>
  <si>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</si>
  <si>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</si>
  <si>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</si>
  <si>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</si>
  <si>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</si>
  <si>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</si>
  <si>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</si>
  <si>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</si>
  <si>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</si>
  <si>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</si>
  <si>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</si>
  <si>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</si>
  <si>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</si>
  <si>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</si>
  <si>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</si>
  <si>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</si>
  <si>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</si>
  <si>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</si>
  <si>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</si>
  <si>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</si>
  <si>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</si>
  <si>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</si>
  <si>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</si>
  <si>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</si>
  <si>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</si>
  <si>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</si>
  <si>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</si>
  <si>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</si>
  <si>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</si>
  <si>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</si>
  <si>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</si>
  <si>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</si>
  <si>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</si>
  <si>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</si>
  <si>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</si>
  <si>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</si>
  <si>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</si>
  <si>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</si>
  <si>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</si>
  <si>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</si>
  <si>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</si>
  <si>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</si>
  <si>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</si>
  <si>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</si>
  <si>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</si>
  <si>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</si>
  <si>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</si>
  <si>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</si>
  <si>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</si>
  <si>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</si>
  <si>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</si>
  <si>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</si>
  <si>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</si>
  <si>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</si>
  <si>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</si>
  <si>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</si>
  <si>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</si>
  <si>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</si>
  <si>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</si>
  <si>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</si>
  <si>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</si>
  <si>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</si>
  <si>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</si>
  <si>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</si>
  <si>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</si>
  <si>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</si>
  <si>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</si>
  <si>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</si>
  <si>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</si>
  <si>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</si>
  <si>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</si>
  <si>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</si>
  <si>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</si>
  <si>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</si>
  <si>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</si>
  <si>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</si>
  <si>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</si>
  <si>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</si>
  <si>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</si>
  <si>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</si>
  <si>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</si>
  <si>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</si>
  <si>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</si>
  <si>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</si>
  <si>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</si>
  <si>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</si>
  <si>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</si>
  <si>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</si>
  <si>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</si>
  <si>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</si>
  <si>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</si>
  <si>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</si>
  <si>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</si>
  <si>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</si>
  <si>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</si>
  <si>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</si>
  <si>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</si>
  <si>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</si>
  <si>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</si>
  <si>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</si>
  <si>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</si>
  <si>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</si>
  <si>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</si>
  <si>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</si>
  <si>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</si>
  <si>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</si>
  <si>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</si>
  <si>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</si>
  <si>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</si>
  <si>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</si>
  <si>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</si>
  <si>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</si>
  <si>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</si>
  <si>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</si>
  <si>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</si>
  <si>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</si>
  <si>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</si>
  <si>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</si>
  <si>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</si>
  <si>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</si>
  <si>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</si>
  <si>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</si>
  <si>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</si>
  <si>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</si>
  <si>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</si>
  <si>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</si>
  <si>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</si>
  <si>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</si>
  <si>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</si>
  <si>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</si>
  <si>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</si>
  <si>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</si>
  <si>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</si>
  <si>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</si>
  <si>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</si>
  <si>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</si>
  <si>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</si>
  <si>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</si>
  <si>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</si>
  <si>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</si>
  <si>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</si>
  <si>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</si>
  <si>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</si>
  <si>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</si>
  <si>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</si>
  <si>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</si>
  <si>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</si>
  <si>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</si>
  <si>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</si>
  <si>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</si>
  <si>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</si>
  <si>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</si>
  <si>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</si>
  <si>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</si>
  <si>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</si>
  <si>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</si>
  <si>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</si>
  <si>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</si>
  <si>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</si>
  <si>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</si>
  <si>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</si>
  <si>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</si>
  <si>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</si>
  <si>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</si>
  <si>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</si>
  <si>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</si>
  <si>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</si>
  <si>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</si>
  <si>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</si>
  <si>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</si>
  <si>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</si>
  <si>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</si>
  <si>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</si>
  <si>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</si>
  <si>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</si>
  <si>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</si>
  <si>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</si>
  <si>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</si>
  <si>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</si>
  <si>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</si>
  <si>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</si>
  <si>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</si>
  <si>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</si>
  <si>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</si>
  <si>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</si>
  <si>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</si>
  <si>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</si>
  <si>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</si>
  <si>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</si>
  <si>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</si>
  <si>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</si>
  <si>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</si>
  <si>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</si>
  <si>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</si>
  <si>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</si>
  <si>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</si>
  <si>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</si>
  <si>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</si>
  <si>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</si>
  <si>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</si>
  <si>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</si>
  <si>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</si>
  <si>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</si>
  <si>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</si>
  <si>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</si>
  <si>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</si>
  <si>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</si>
  <si>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</si>
  <si>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</si>
  <si>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</si>
  <si>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</si>
  <si>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</si>
  <si>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</si>
  <si>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</si>
  <si>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</si>
  <si>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</si>
  <si>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</si>
  <si>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</si>
  <si>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</si>
  <si>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</si>
  <si>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</si>
  <si>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</si>
  <si>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</si>
  <si>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</si>
  <si>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</si>
  <si>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</si>
  <si>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</si>
  <si>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</si>
  <si>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</si>
  <si>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</si>
  <si>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</si>
  <si>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</si>
  <si>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</si>
  <si>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</si>
  <si>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</si>
  <si>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</si>
  <si>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</si>
  <si>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</si>
  <si>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</si>
  <si>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</si>
  <si>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</si>
  <si>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</si>
  <si>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</si>
  <si>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</si>
  <si>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</si>
  <si>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</si>
  <si>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</si>
  <si>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</si>
  <si>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</si>
  <si>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</si>
  <si>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</si>
  <si>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</si>
  <si>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</si>
  <si>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</si>
  <si>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</si>
  <si>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</si>
  <si>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</si>
  <si>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</si>
  <si>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</si>
  <si>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</si>
  <si>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</si>
  <si>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</si>
  <si>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</si>
  <si>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</si>
  <si>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</si>
  <si>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</si>
  <si>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</si>
  <si>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</si>
  <si>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</si>
  <si>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</si>
  <si>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</si>
  <si>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</si>
  <si>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</si>
  <si>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</si>
  <si>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</si>
  <si>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</si>
  <si>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</si>
  <si>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</si>
  <si>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</si>
  <si>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</si>
  <si>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</si>
  <si>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</si>
  <si>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</si>
  <si>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</si>
  <si>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</si>
  <si>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</si>
  <si>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</si>
  <si>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</si>
  <si>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</si>
  <si>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</si>
  <si>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</si>
  <si>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</si>
  <si>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</si>
  <si>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</si>
  <si>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</si>
  <si>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</si>
  <si>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</si>
  <si>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</si>
  <si>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</si>
  <si>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</si>
  <si>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</si>
  <si>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</si>
  <si>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</si>
  <si>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</si>
  <si>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</si>
  <si>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</si>
  <si>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</si>
  <si>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</si>
  <si>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</si>
  <si>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</si>
  <si>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</si>
  <si>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</si>
  <si>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</si>
  <si>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</si>
  <si>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</si>
  <si>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</si>
  <si>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</si>
  <si>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</si>
  <si>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</si>
  <si>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</si>
  <si>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</si>
  <si>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</si>
  <si>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</si>
  <si>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</si>
  <si>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</si>
  <si>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</si>
  <si>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</si>
  <si>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</si>
  <si>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</si>
  <si>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</si>
  <si>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</si>
  <si>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</si>
  <si>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</si>
  <si>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</si>
  <si>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</si>
  <si>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</si>
  <si>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</si>
  <si>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</si>
  <si>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</si>
  <si>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</si>
  <si>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</si>
  <si>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</si>
  <si>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</si>
  <si>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</si>
  <si>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</si>
  <si>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</si>
  <si>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</si>
  <si>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</si>
  <si>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</si>
  <si>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</si>
  <si>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</si>
  <si>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</si>
  <si>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</si>
  <si>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</si>
  <si>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</si>
  <si>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</si>
  <si>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</si>
  <si>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</si>
  <si>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</si>
  <si>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</si>
  <si>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</si>
  <si>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</si>
  <si>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</si>
  <si>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</si>
  <si>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</si>
  <si>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</si>
  <si>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</si>
  <si>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</si>
  <si>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</si>
  <si>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</si>
  <si>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</si>
  <si>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</si>
  <si>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</si>
  <si>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</si>
  <si>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</si>
  <si>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</si>
  <si>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</si>
  <si>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</si>
  <si>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</si>
  <si>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</si>
  <si>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</si>
  <si>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</si>
  <si>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</si>
  <si>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</si>
  <si>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</si>
  <si>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</si>
  <si>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</si>
  <si>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</si>
  <si>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</si>
  <si>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</si>
  <si>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</si>
  <si>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</si>
  <si>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</si>
  <si>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</si>
  <si>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</si>
  <si>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</si>
  <si>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</si>
  <si>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</si>
  <si>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</si>
  <si>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</si>
  <si>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</si>
  <si>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</si>
  <si>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</si>
  <si>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</si>
  <si>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</si>
  <si>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</si>
  <si>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</si>
  <si>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</si>
  <si>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</si>
  <si>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</si>
  <si>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</si>
  <si>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</si>
  <si>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</si>
  <si>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</si>
  <si>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</si>
  <si>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</si>
  <si>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</si>
  <si>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</si>
  <si>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</si>
  <si>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</si>
  <si>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</si>
  <si>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</si>
  <si>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</si>
  <si>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</si>
  <si>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</si>
  <si>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</si>
  <si>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</si>
  <si>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</si>
  <si>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</si>
  <si>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</si>
  <si>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</si>
  <si>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</si>
  <si>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</si>
  <si>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</si>
  <si>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</si>
  <si>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</si>
  <si>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</si>
  <si>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</si>
  <si>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</si>
  <si>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</si>
  <si>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</si>
  <si>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</si>
  <si>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</si>
  <si>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</si>
  <si>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</si>
  <si>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</si>
  <si>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</si>
  <si>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</si>
  <si>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</si>
  <si>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</si>
  <si>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</si>
  <si>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</si>
  <si>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</si>
  <si>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</si>
  <si>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</si>
  <si>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</si>
  <si>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</si>
  <si>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</si>
  <si>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</si>
  <si>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WAUKESHA BANKSHARES, INC.</t>
  </si>
  <si>
    <t>FC HOLDINGS, INC.</t>
  </si>
  <si>
    <t>SECURITY CAPITAL CORPORATION</t>
  </si>
  <si>
    <t>FIRST ALLIANCE BANCSHARES, INC.</t>
  </si>
  <si>
    <t>GULFSTREAM BANCSHARES, INC.</t>
  </si>
  <si>
    <t>GOLD CANYON BANK</t>
  </si>
  <si>
    <t>M&amp;F BANCORP, INC.</t>
  </si>
  <si>
    <t>METROPOLITAN BANK GROUP,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</si>
  <si>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</si>
  <si>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</si>
  <si>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</si>
  <si>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</si>
  <si>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</si>
  <si>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</si>
  <si>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</si>
  <si>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</si>
  <si>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</si>
  <si>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</si>
  <si>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</si>
  <si>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</si>
  <si>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</si>
  <si>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</si>
  <si>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</si>
  <si>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</si>
  <si>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</si>
  <si>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</si>
  <si>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</si>
  <si>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</si>
  <si>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</si>
  <si>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</si>
  <si>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</si>
  <si>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</si>
  <si>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</si>
  <si>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</si>
  <si>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</si>
  <si>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</si>
  <si>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</si>
  <si>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</si>
  <si>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</si>
  <si>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</si>
  <si>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</si>
  <si>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</si>
  <si>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</si>
  <si>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</si>
  <si>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</si>
  <si>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</si>
  <si>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</si>
  <si>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</si>
  <si>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</si>
  <si>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</si>
  <si>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</si>
  <si>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</si>
  <si>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</si>
  <si>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</si>
  <si>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</si>
  <si>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</si>
  <si>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</si>
  <si>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</si>
  <si>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</si>
  <si>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</si>
  <si>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</si>
  <si>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</si>
  <si>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</si>
  <si>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</si>
  <si>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</si>
  <si>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</si>
  <si>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</si>
  <si>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</si>
  <si>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</si>
  <si>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</si>
  <si>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</si>
  <si>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</si>
  <si>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</si>
  <si>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</si>
  <si>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</si>
  <si>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</si>
  <si>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</si>
  <si>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</si>
  <si>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</si>
  <si>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</si>
  <si>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</si>
  <si>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</si>
  <si>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</si>
  <si>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</si>
  <si>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</si>
  <si>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</si>
  <si>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</si>
  <si>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</si>
  <si>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</si>
  <si>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</si>
  <si>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</si>
  <si>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</si>
  <si>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</si>
  <si>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</si>
  <si>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</si>
  <si>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</si>
  <si>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</si>
  <si>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</si>
  <si>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</si>
  <si>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</si>
  <si>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</si>
  <si>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</si>
  <si>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</si>
  <si>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</si>
  <si>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</si>
  <si>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</si>
  <si>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</si>
  <si>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</si>
  <si>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</si>
  <si>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</si>
  <si>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</si>
  <si>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</si>
  <si>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</si>
  <si>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</si>
  <si>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</si>
  <si>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</si>
  <si>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</si>
  <si>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</si>
  <si>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3, 21</t>
  </si>
  <si>
    <t xml:space="preserve">13a/ As of month-end, this institution is in bankruptcy proceedings.   </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</si>
  <si>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</si>
  <si>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</si>
  <si>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</si>
  <si>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</si>
  <si>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</si>
  <si>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</si>
  <si>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</si>
  <si>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</si>
  <si>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</si>
  <si>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</si>
  <si>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</si>
  <si>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</si>
  <si>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</si>
  <si>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</si>
  <si>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</si>
  <si>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</si>
  <si>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</si>
  <si>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</si>
  <si>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</si>
  <si>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</si>
  <si>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</si>
  <si>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</si>
  <si>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</si>
  <si>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</si>
  <si>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</si>
  <si>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</si>
  <si>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</si>
  <si>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</si>
  <si>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</si>
  <si>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</si>
  <si>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</si>
  <si>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</si>
  <si>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</si>
  <si>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</si>
  <si>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</si>
  <si>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</si>
  <si>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</si>
  <si>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</si>
  <si>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</si>
  <si>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</si>
  <si>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</si>
  <si>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</si>
  <si>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</si>
  <si>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</si>
  <si>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</si>
  <si>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</si>
  <si>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</si>
  <si>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</si>
  <si>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</si>
  <si>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</si>
  <si>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</si>
  <si>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</si>
  <si>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</si>
  <si>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</si>
  <si>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</si>
  <si>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</si>
  <si>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</si>
  <si>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</si>
  <si>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</si>
  <si>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</si>
  <si>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</si>
  <si>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</si>
  <si>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</si>
  <si>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</si>
  <si>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</si>
  <si>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</si>
  <si>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</si>
  <si>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</si>
  <si>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</si>
  <si>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CHRYSLER GROUP LLC </t>
  </si>
  <si>
    <t>CHRYSLER LLC (OLD CHRYSLER or OLD CARCO)</t>
  </si>
  <si>
    <t>GENERAL MOTORS COMPANY (NEW GM)</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</si>
  <si>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</si>
  <si>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</si>
  <si>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</si>
  <si>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</si>
  <si>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</si>
  <si>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</si>
  <si>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</si>
  <si>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</si>
  <si>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</si>
  <si>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</si>
  <si>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</si>
  <si>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</si>
  <si>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</si>
  <si>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</si>
  <si>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</si>
  <si>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</si>
  <si>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</si>
  <si>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</si>
  <si>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</si>
  <si>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</si>
  <si>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</si>
  <si>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Blue Valley Ban Corp</t>
  </si>
  <si>
    <t>BNCCORP, Inc.</t>
  </si>
  <si>
    <t>Bridgeview Bancorp, Inc.</t>
  </si>
  <si>
    <t>Cascade Financial Corporation</t>
  </si>
  <si>
    <t>Cecil Bancorp, Inc.</t>
  </si>
  <si>
    <t>Central Pacific Financial Corp.</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</si>
  <si>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</si>
  <si>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</si>
  <si>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</si>
  <si>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</si>
  <si>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</si>
  <si>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</si>
  <si>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</si>
  <si>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</si>
  <si>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</si>
  <si>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</si>
  <si>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</si>
  <si>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</si>
  <si>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</si>
  <si>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</si>
  <si>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Federal Bancshares of Arkansas, Inc.</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</si>
  <si>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</si>
  <si>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</si>
  <si>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</si>
  <si>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</si>
  <si>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</si>
  <si>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</si>
  <si>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</si>
  <si>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</si>
  <si>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</si>
  <si>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</si>
  <si>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</si>
  <si>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</si>
  <si>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</si>
  <si>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</si>
  <si>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</si>
  <si>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</si>
  <si>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</si>
  <si>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</si>
  <si>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</si>
  <si>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</si>
  <si>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</si>
  <si>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</si>
  <si>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</si>
  <si>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</si>
  <si>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</si>
  <si>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</si>
  <si>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</si>
  <si>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</si>
  <si>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</si>
  <si>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</si>
  <si>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</si>
  <si>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</si>
  <si>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</si>
  <si>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</si>
  <si>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</si>
  <si>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</si>
  <si>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</si>
  <si>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</si>
  <si>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</si>
  <si>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</si>
  <si>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</si>
  <si>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</si>
  <si>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</si>
  <si>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</si>
  <si>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</si>
  <si>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</si>
  <si>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</si>
  <si>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</si>
  <si>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</si>
  <si>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</si>
  <si>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</si>
  <si>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</si>
  <si>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</si>
  <si>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</si>
  <si>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</si>
  <si>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</si>
  <si>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</si>
  <si>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</si>
  <si>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</si>
  <si>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</si>
  <si>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</si>
  <si>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</si>
  <si>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</si>
  <si>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</si>
  <si>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</si>
  <si>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</si>
  <si>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</si>
  <si>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</si>
  <si>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</si>
  <si>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</si>
  <si>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</si>
  <si>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</si>
  <si>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</si>
  <si>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</si>
  <si>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</si>
  <si>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</si>
  <si>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</si>
  <si>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</si>
  <si>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</si>
  <si>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</si>
  <si>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</si>
  <si>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</si>
  <si>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</si>
  <si>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</si>
  <si>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</si>
  <si>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</si>
  <si>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</si>
  <si>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</si>
  <si>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</si>
  <si>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</si>
  <si>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</si>
  <si>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</si>
  <si>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</si>
  <si>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</si>
  <si>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</si>
  <si>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</si>
  <si>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</si>
  <si>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</si>
  <si>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</si>
  <si>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</si>
  <si>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</si>
  <si>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8, 9</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</si>
  <si>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</si>
  <si>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</si>
  <si>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</si>
  <si>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</si>
  <si>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</si>
  <si>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</si>
  <si>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</si>
  <si>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</si>
  <si>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</si>
  <si>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</si>
  <si>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</si>
  <si>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</si>
  <si>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</si>
  <si>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</si>
  <si>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</si>
  <si>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</si>
  <si>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</si>
  <si>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</si>
  <si>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</si>
  <si>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</si>
  <si>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</si>
  <si>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</si>
  <si>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</si>
  <si>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</si>
  <si>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</si>
  <si>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</si>
  <si>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</si>
  <si>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</si>
  <si>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</si>
  <si>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Capital Commerce Bancorp, Inc.</t>
  </si>
  <si>
    <t>CBS Banc-Corp</t>
  </si>
  <si>
    <t>Community Bankers Trust Corporation</t>
  </si>
  <si>
    <t>Covenant Financial Corporation</t>
  </si>
  <si>
    <t>First Community Bank Corporation of America</t>
  </si>
  <si>
    <t>First Gothenburg Bancshares, Inc.</t>
  </si>
  <si>
    <t>HomeTown Bankshares Corporation</t>
  </si>
  <si>
    <t>Market Bancorporation, Inc.</t>
  </si>
  <si>
    <t>Mercantile Bank Corporation</t>
  </si>
  <si>
    <t>Metropolitan Bank Group, Inc (Archer Bank)</t>
  </si>
  <si>
    <t>MS Financial, Inc.</t>
  </si>
  <si>
    <t>Pinnacle Bank Holding Company</t>
  </si>
  <si>
    <t>Provident Community Bancshares, Inc.</t>
  </si>
  <si>
    <t>The Queensborough Company</t>
  </si>
  <si>
    <t>Ridgestone Financial Services, Inc.</t>
  </si>
  <si>
    <t>Sonoma Valley Bancorp (not a portfolio institution)</t>
  </si>
  <si>
    <t>Trinity Capital Corporation</t>
  </si>
  <si>
    <t>Western Community Bancshares, Inc.</t>
  </si>
  <si>
    <t>Biscayne Bancshares, Inc.</t>
  </si>
  <si>
    <t>Boscobel Bancorp, Inc</t>
  </si>
  <si>
    <t>Premier Financial Corp</t>
  </si>
  <si>
    <t>10, 14</t>
  </si>
  <si>
    <t>14/ This institution completed an exchange of Treasury’s original investment in preferred stock for common stock, and following the exchange no amounts are outstanding in respect of the preferred stock.</t>
  </si>
  <si>
    <t>S-CORPORATION/INTEREST:</t>
  </si>
  <si>
    <t>BLUE RIDGE BANCSHARES, INC.</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</si>
  <si>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</si>
  <si>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</si>
  <si>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</si>
  <si>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</si>
  <si>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</si>
  <si>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</si>
  <si>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</si>
  <si>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</si>
  <si>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</si>
  <si>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</si>
  <si>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</si>
  <si>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</si>
  <si>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</si>
  <si>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</si>
  <si>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</si>
  <si>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</si>
  <si>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</si>
  <si>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</si>
  <si>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</si>
  <si>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</si>
  <si>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</si>
  <si>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</si>
  <si>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</si>
  <si>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</si>
  <si>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</si>
  <si>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</si>
  <si>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</si>
  <si>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</si>
  <si>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</si>
  <si>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</si>
  <si>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</si>
  <si>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</si>
  <si>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</si>
  <si>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</si>
  <si>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</si>
  <si>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</si>
  <si>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</si>
  <si>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</si>
  <si>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</si>
  <si>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</si>
  <si>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</si>
  <si>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</si>
  <si>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</si>
  <si>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</si>
  <si>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</si>
  <si>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</si>
  <si>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</si>
  <si>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</si>
  <si>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</si>
  <si>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</si>
  <si>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</si>
  <si>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</si>
  <si>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</si>
  <si>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</si>
  <si>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</si>
  <si>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</si>
  <si>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</si>
  <si>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</si>
  <si>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</si>
  <si>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</si>
  <si>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</si>
  <si>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</si>
  <si>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</si>
  <si>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</si>
  <si>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</si>
  <si>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</si>
  <si>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</si>
  <si>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</si>
  <si>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</si>
  <si>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</si>
  <si>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</si>
  <si>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16/ For information related to the exchange of Treasury's investment, please see footnote 43 to the Cumulative Dividends, Interest and Distributions Report in the notes preceding this table.</t>
  </si>
  <si>
    <t>(Purchase Face Amount $28,209,085 )</t>
  </si>
  <si>
    <t>(Purchase Face Amount $34,441,059 )</t>
  </si>
  <si>
    <t>13b/ This institution completed bankruptcy proceedings and Treasury's investment was extinguished.  The life to date payment amount will remain the same on future reports.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</si>
  <si>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</si>
  <si>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UNITEHERE FEDERAL CREDIT UNION   (WORKERS UNITED FEDERAL CREDIT UNION)</t>
  </si>
  <si>
    <t>(Purchase Face Amount $6,004,156)</t>
  </si>
  <si>
    <t>(Purchase Face Amount $6,860,835)</t>
  </si>
  <si>
    <t>(Purchase Face Amount $13,183,361)</t>
  </si>
  <si>
    <t>(Purchase Face Amount $2,598,386)</t>
  </si>
  <si>
    <t>Floating Rate SBA 7a security due 2017</t>
  </si>
  <si>
    <t>(Purchase Face Amount $8,279,048)</t>
  </si>
  <si>
    <t>(Purchase Face Amount $9,272,482)</t>
  </si>
  <si>
    <t>CalWest Bancorp</t>
  </si>
  <si>
    <t>CB Holding Corp.</t>
  </si>
  <si>
    <t xml:space="preserve">Central Federal Corporation </t>
  </si>
  <si>
    <t>Tifton Banking Company (not a portfolio institution)</t>
  </si>
  <si>
    <t>Pierce County Bancorp (not a portfolio institution)</t>
  </si>
  <si>
    <t xml:space="preserve">CSRA Bank Corp. </t>
  </si>
  <si>
    <t>First Financial Service Corporation</t>
  </si>
  <si>
    <t>First United Corporation</t>
  </si>
  <si>
    <t>Florida Bank Group, Inc.</t>
  </si>
  <si>
    <t xml:space="preserve">Green Bankshares, Inc. </t>
  </si>
  <si>
    <t>Liberty Shares, Inc.</t>
  </si>
  <si>
    <t>Old Second Bancorp, Inc.</t>
  </si>
  <si>
    <t>Premier Financial Bancorp, Inc.</t>
  </si>
  <si>
    <t xml:space="preserve">Santa Lucia Bancorp </t>
  </si>
  <si>
    <t>Spirit BankCorp, Inc.</t>
  </si>
  <si>
    <t xml:space="preserve">Tidelands Bancshares, Inc </t>
  </si>
  <si>
    <t>Colonial American Bank</t>
  </si>
  <si>
    <t>Fort Lee Federal Savings Bank</t>
  </si>
  <si>
    <t>Marine Bank &amp; Trust Company</t>
  </si>
  <si>
    <t>FBHC Holding Company</t>
  </si>
  <si>
    <t>Great River Holding Company</t>
  </si>
  <si>
    <t>BROADWAY FINANCIAL CORPORATION</t>
  </si>
  <si>
    <t>14d/ Payment made with respect to non-current payments.</t>
  </si>
  <si>
    <t>18/ For information related to the sale of Treasury's investment, please see footnote 45 to the Cumulative Dividends, Interest and Distributions Report in the notes preceding this table.</t>
  </si>
  <si>
    <t>17/ For information related to the sale of Treasury's investment, please see footnote 44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</si>
  <si>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</si>
  <si>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Floating Rate SBA 7a security due 2019</t>
  </si>
  <si>
    <t>Floating Rate SBA 7a security due 2024</t>
  </si>
  <si>
    <t>(Purchase Face Amount $9,719,455)</t>
  </si>
  <si>
    <t>(Purchase Face Amount $10,000,000)</t>
  </si>
  <si>
    <t>(Purchase Face Amount $5,000,000)</t>
  </si>
  <si>
    <t>(Purchase Face Amount $10,350,000)</t>
  </si>
  <si>
    <t>(Purchase Face Amount $8,902,230)</t>
  </si>
  <si>
    <t>45/ On 12/3/2010, Treasury completed the sale of all Preferred Stock (including the Preferred Stock received upon the exercise of warrants) issued by The Bank of Currituck (“Currituck”) to Currituck at an aggregate purchase price of $1,752,850, pursuant to the terms of the agreement between Treasury and Currituck entered into on 11/5/2010.  The life-to-date payment amount will remain the same on future reports.</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</si>
  <si>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</si>
  <si>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32, 9</t>
  </si>
  <si>
    <t>The Bank of Currituck (not a portfolio institution)</t>
  </si>
  <si>
    <t>13, 15</t>
  </si>
  <si>
    <t>8, 12, 15</t>
  </si>
  <si>
    <t>46/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   The life-to-date payment amount will remain the same on future reports.</t>
  </si>
  <si>
    <t>2, 46</t>
  </si>
  <si>
    <t>Floating Rate SBA 7a security due 2021</t>
  </si>
  <si>
    <t>(Purchase Face Amount $8,050,000)</t>
  </si>
  <si>
    <t>(Purchase Face Amount $6,900,000)</t>
  </si>
  <si>
    <t>(Purchase Face Amount $5,750,000)</t>
  </si>
  <si>
    <t>Floating Rate SBA 7a security due 2026</t>
  </si>
  <si>
    <t>(Purchase Face Amount $5,741,753)</t>
  </si>
  <si>
    <t>(Purchase Face Amount $3,450,000)</t>
  </si>
  <si>
    <t>(Purchase Face Amount $13,402,491)</t>
  </si>
  <si>
    <t>14d</t>
  </si>
  <si>
    <t>19/ This institution transferred into the Community Development Capital Initiative and its number of missed payments reset to zero.</t>
  </si>
  <si>
    <t>3/ "Non-current dividends/interest" excludes institutions that missed payments but (i) have fully caught-up on missed payments, (ii) have repaid their investment amounts and exited the Capital Purchase Program, (iii) completed an exchange with Treasury for new securities (such as common stock), or for which Treasury has sold its investment, or (iv) are in, or have completed, receivership or bankruptcy proceedings.</t>
  </si>
  <si>
    <t>Preferred Units</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</si>
  <si>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On 1/14/2011, Treasury exchanged an amount equivalent to the $40 billion initial investment plus capitalized interest from the April 2009 exchange of Fixed Rate Non-Cumulative Perpetual Preferred Stock (Series E) for 924,546,133 shares of AIG Common Stock. Also,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</si>
  <si>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16/ On 1/4/2010, Treasury and the fund manager entered into a Winding-Up and Liquidation Agreement.  As of February 28, 2010, all debt and equity capital investments have been repaid in full to Treasury.  The life to date payment amount will remain the same on future reports.</t>
  </si>
  <si>
    <t>(Purchase Face Amount $114,82,421)</t>
  </si>
  <si>
    <t>(Purchase Face Amount $14,950,000)</t>
  </si>
  <si>
    <t>47/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</si>
  <si>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Treaty Oak Bancorp, Inc. (not a portfolio institution)</t>
  </si>
  <si>
    <t>20/ For information related to the sale of Treasury's investment, please see footnote 47 to the Cumulative Dividends, Interest and Distributions Report in the notes preceding this table.</t>
  </si>
  <si>
    <t>15, 21</t>
  </si>
  <si>
    <t>21/ For information related to the exchange of Treasury's investment, please see footnote 48 to the Cumulative Dividends, Interest and Distributions Report in the notes preceding this table.</t>
  </si>
  <si>
    <t>Alpine Banks of Colorado</t>
  </si>
  <si>
    <t>Bank of the Carolinas Corporation</t>
  </si>
  <si>
    <t>Carolina Bank Holdings, Inc.</t>
  </si>
  <si>
    <t>Clover Community Bankshares, Inc.</t>
  </si>
  <si>
    <t>Coastal Banking Company, Inc.</t>
  </si>
  <si>
    <t>Community Financial Shares, Inc.</t>
  </si>
  <si>
    <t>Crescent Financial Corporation</t>
  </si>
  <si>
    <t>Eastern Virginia Bankshares, Inc.</t>
  </si>
  <si>
    <t>Germantown Capital Corporation</t>
  </si>
  <si>
    <t>Greer Bancshares Incorporated</t>
  </si>
  <si>
    <t>HCSB Financial Corporation</t>
  </si>
  <si>
    <t>Highlands Independent Bancshares, Inc.</t>
  </si>
  <si>
    <t xml:space="preserve">HMN Financial, Inc. </t>
  </si>
  <si>
    <t xml:space="preserve">Monadnock Bancorp, Inc. </t>
  </si>
  <si>
    <t>Naples Bancorp, Inc.</t>
  </si>
  <si>
    <t>National Bancshares, Inc.</t>
  </si>
  <si>
    <t>Ojai Community Bank</t>
  </si>
  <si>
    <t>Patriot Bancshares, Inc.</t>
  </si>
  <si>
    <t>Princeton National Bancorp, Inc.</t>
  </si>
  <si>
    <t>Private Bancorporation, Inc.</t>
  </si>
  <si>
    <t>Reliance Bancshares, Inc.</t>
  </si>
  <si>
    <t>SouthCrest Financial Group, Inc.</t>
  </si>
  <si>
    <t>Southern Community Financial Corp.</t>
  </si>
  <si>
    <t>United Community Banks, Inc.</t>
  </si>
  <si>
    <t>White River Bancshares Company</t>
  </si>
  <si>
    <t>COMMUNITY DEVELOPMENT CAPITAL INITIATIVE (CDCI) MISSED DIVIDENDS &amp; INTEREST PAYMENTS</t>
  </si>
  <si>
    <t>Total CDCI Investment Amount</t>
  </si>
  <si>
    <t>Carver Bancorp, Inc.</t>
  </si>
  <si>
    <t>First Vernon Bancshares, Inc.</t>
  </si>
  <si>
    <t>Premier Bancorp, Inc.</t>
  </si>
  <si>
    <r>
      <t xml:space="preserve">Non-Current CDCI Dividends/Interest </t>
    </r>
    <r>
      <rPr>
        <b/>
        <vertAlign val="superscript"/>
        <sz val="11"/>
        <color theme="1"/>
        <rFont val="Calibri"/>
        <family val="2"/>
        <scheme val="minor"/>
      </rPr>
      <t>1</t>
    </r>
  </si>
  <si>
    <r>
      <t xml:space="preserve">Payments Made Later </t>
    </r>
    <r>
      <rPr>
        <b/>
        <vertAlign val="superscript"/>
        <sz val="11"/>
        <color theme="1"/>
        <rFont val="Calibri"/>
        <family val="2"/>
        <scheme val="minor"/>
      </rPr>
      <t>2</t>
    </r>
  </si>
  <si>
    <r>
      <t xml:space="preserve">Non-Current Dividends/Interest </t>
    </r>
    <r>
      <rPr>
        <b/>
        <vertAlign val="superscript"/>
        <sz val="11"/>
        <color theme="1"/>
        <rFont val="Calibri"/>
        <family val="2"/>
        <scheme val="minor"/>
      </rPr>
      <t>1</t>
    </r>
  </si>
  <si>
    <r>
      <t xml:space="preserve">Unpaid Dividends/Interest </t>
    </r>
    <r>
      <rPr>
        <b/>
        <vertAlign val="superscript"/>
        <sz val="11"/>
        <color theme="1"/>
        <rFont val="Calibri"/>
        <family val="2"/>
        <scheme val="minor"/>
      </rPr>
      <t>1</t>
    </r>
  </si>
  <si>
    <t>2/ "Payments Made Later" refers to an institution that paid accrued and unpaid dividends after missing the initial scheduled payment date(s).</t>
  </si>
  <si>
    <t xml:space="preserve">1/ "Non-current dividends/interest" includes unpaid cumulative dividends, non-cumulative dividends and s-corp/interest, but does not include interest accrued on unpaid cumulative dividends. </t>
  </si>
  <si>
    <t>Number of Missed Payments</t>
  </si>
  <si>
    <t>48/ On 2/18/11, Treasury completed the exchange of its $135,000,000 of Preferred Stock (including accrued and unpaid dividends thereon) in Central Pacific Financial Corp. for  5,620,117  shares of common stock, pursuant to an exchange agreement dated 2/17/2011. The life-to-date payment amount will remain the same on future reports.</t>
  </si>
  <si>
    <t xml:space="preserve"> </t>
  </si>
  <si>
    <t>49/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</si>
  <si>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8, 49, 50</t>
  </si>
  <si>
    <t>50/ On 3/2/2011, Treasury entered into an underwritten offering for all of its Ally trust preferred securities, the proceeds of which were $2,638,830,000, which together with the distribution fee referred to in footnote 49,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</si>
  <si>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51/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</si>
  <si>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52/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</si>
  <si>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53/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</si>
  <si>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54/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</si>
  <si>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VERITEX HOLDINGS, INC.
(FIDELITY RESOURCES COMPANY)</t>
  </si>
  <si>
    <t>55/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</si>
  <si>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METROPOLITAN BANK GROUP, INC.
(NC BANCORP, INC.)</t>
  </si>
  <si>
    <t>Cumulative Dividends, Interest and Distributions Report as of April 30, 2011</t>
  </si>
  <si>
    <t>Total April Payments:</t>
  </si>
  <si>
    <t>56/ Amounts were adjusted to reflect non-payment of the $108,355 November 2010 dividend.</t>
  </si>
  <si>
    <t>14c</t>
  </si>
  <si>
    <t>AS OF APRIL 30, 2011</t>
  </si>
  <si>
    <r>
      <t xml:space="preserve">Total CPP Dividends/Interest Paid as of April 30, 2011 </t>
    </r>
    <r>
      <rPr>
        <b/>
        <vertAlign val="superscript"/>
        <sz val="11"/>
        <color theme="1"/>
        <rFont val="Calibri"/>
        <family val="2"/>
        <scheme val="minor"/>
      </rPr>
      <t xml:space="preserve">1 </t>
    </r>
  </si>
  <si>
    <t>Legacy Bancorp, Inc. (not a portfolio institution)</t>
  </si>
  <si>
    <t>Superior Bancorp Inc. (not a portfolio institution)</t>
  </si>
  <si>
    <t>Metropolitan Bank Group, Inc. (NC Bancorp, Inc.)</t>
  </si>
  <si>
    <t>Total CDCI Dividends/Interest Paid as of April 30, 2011</t>
  </si>
  <si>
    <t>Cadence Financial Corporation (not a portfolio institution)</t>
  </si>
  <si>
    <t>22/ For information related to the exchange of Treasury's investment, please see footnote 51 to the Cumulative Dividends, Interest and Distributions Report in the notes preceeding this table.</t>
  </si>
  <si>
    <t>23/ For information related to the exchange of Treasury's investment, please see footnote 55 to the Cumulative Dividends, Interest and Distributions Report in the notes preceeding this table.</t>
  </si>
  <si>
    <t>8/ This institution repaid dividends by way of capitalization at the time of exchange.</t>
  </si>
  <si>
    <t>8, 23</t>
  </si>
  <si>
    <t>Outstanding CPP Investment Amount as of April 30, 2011</t>
  </si>
  <si>
    <t>Outstanding CDCI Investment Amount as of April 30, 2011</t>
  </si>
  <si>
    <r>
      <t>Total CPP Investment Amount</t>
    </r>
    <r>
      <rPr>
        <b/>
        <vertAlign val="superscript"/>
        <sz val="11"/>
        <color theme="1"/>
        <rFont val="Calibri"/>
        <family val="2"/>
        <scheme val="minor"/>
      </rPr>
      <t>24</t>
    </r>
  </si>
  <si>
    <t>Purchase Amount</t>
  </si>
  <si>
    <t>15/ As of the date of this report, this institution has agreed to have a Treasury observer attend board of directors meetings and an observer has been assigned.</t>
  </si>
  <si>
    <t>24/ Total CPP Investment Amount includes the capitalization of accrued dividends / interest referred to in footnote 8.</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</si>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</sst>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53">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sz val="11"/>
      <color rgb="FFFF0000"/>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2"/>
      <color theme="1"/>
      <name val="Calibri"/>
      <family val="2"/>
      <scheme val="minor"/>
    </font>
    <font>
      <b/>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03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2" fillId="0" borderId="0" applyNumberFormat="0" applyFill="0" applyBorder="0" applyAlignment="0" applyProtection="0"/>
    <xf numFmtId="0" fontId="23" fillId="0" borderId="12" applyNumberFormat="0" applyFill="0" applyAlignment="0" applyProtection="0"/>
    <xf numFmtId="0" fontId="24" fillId="0" borderId="13" applyNumberFormat="0" applyFill="0" applyAlignment="0" applyProtection="0"/>
    <xf numFmtId="0" fontId="25" fillId="0" borderId="14" applyNumberFormat="0" applyFill="0" applyAlignment="0" applyProtection="0"/>
    <xf numFmtId="0" fontId="25" fillId="0" borderId="0" applyNumberFormat="0" applyFill="0" applyBorder="0" applyAlignment="0" applyProtection="0"/>
    <xf numFmtId="0" fontId="26" fillId="2" borderId="0" applyNumberFormat="0" applyBorder="0" applyAlignment="0" applyProtection="0"/>
    <xf numFmtId="0" fontId="27" fillId="3" borderId="0" applyNumberFormat="0" applyBorder="0" applyAlignment="0" applyProtection="0"/>
    <xf numFmtId="0" fontId="28" fillId="4" borderId="0" applyNumberFormat="0" applyBorder="0" applyAlignment="0" applyProtection="0"/>
    <xf numFmtId="0" fontId="29" fillId="5" borderId="15" applyNumberFormat="0" applyAlignment="0" applyProtection="0"/>
    <xf numFmtId="0" fontId="30" fillId="6" borderId="16" applyNumberFormat="0" applyAlignment="0" applyProtection="0"/>
    <xf numFmtId="0" fontId="31" fillId="6" borderId="15" applyNumberFormat="0" applyAlignment="0" applyProtection="0"/>
    <xf numFmtId="0" fontId="32" fillId="0" borderId="17" applyNumberFormat="0" applyFill="0" applyAlignment="0" applyProtection="0"/>
    <xf numFmtId="0" fontId="19" fillId="7" borderId="18" applyNumberFormat="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6" fillId="0" borderId="20" applyNumberFormat="0" applyFill="0" applyAlignment="0" applyProtection="0"/>
    <xf numFmtId="0" fontId="34"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4" fillId="32" borderId="0" applyNumberFormat="0" applyBorder="0" applyAlignment="0" applyProtection="0"/>
    <xf numFmtId="0" fontId="2" fillId="0" borderId="0"/>
    <xf numFmtId="0" fontId="5" fillId="10" borderId="0" applyNumberFormat="0" applyBorder="0" applyAlignment="0" applyProtection="0"/>
    <xf numFmtId="0" fontId="5" fillId="10" borderId="0" applyNumberFormat="0" applyBorder="0" applyAlignment="0" applyProtection="0"/>
    <xf numFmtId="0" fontId="35"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0" borderId="0" applyNumberFormat="0" applyFill="0" applyBorder="0" applyAlignment="0" applyProtection="0">
      <alignment vertical="top"/>
      <protection locked="0"/>
    </xf>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2" fillId="0" borderId="0"/>
    <xf numFmtId="0" fontId="2"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35"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 fillId="0" borderId="0"/>
    <xf numFmtId="0" fontId="1" fillId="0" borderId="0"/>
    <xf numFmtId="0" fontId="1" fillId="0" borderId="0"/>
    <xf numFmtId="0" fontId="1" fillId="0" borderId="0"/>
    <xf numFmtId="0" fontId="1" fillId="0" borderId="0"/>
    <xf numFmtId="0" fontId="1" fillId="0" borderId="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36" fillId="4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cellStyleXfs>
  <cellXfs count="266">
    <xf numFmtId="0" fontId="0" fillId="0" borderId="0" xfId="0"/>
    <xf numFmtId="164" fontId="7" fillId="0" borderId="10" xfId="2709" applyNumberFormat="1" applyFont="1" applyFill="1" applyBorder="1"/>
    <xf numFmtId="164" fontId="7" fillId="0" borderId="1" xfId="2709" applyNumberFormat="1" applyFont="1" applyFill="1" applyBorder="1"/>
    <xf numFmtId="0" fontId="0" fillId="0" borderId="0" xfId="0" applyFont="1" applyFill="1" applyBorder="1"/>
    <xf numFmtId="0" fontId="20" fillId="0" borderId="0" xfId="0" applyFont="1" applyFill="1" applyBorder="1"/>
    <xf numFmtId="42" fontId="12" fillId="0" borderId="7" xfId="0" applyNumberFormat="1" applyFont="1" applyFill="1" applyBorder="1" applyAlignment="1">
      <alignment horizontal="center"/>
    </xf>
    <xf numFmtId="0" fontId="0" fillId="0" borderId="0" xfId="0" applyFill="1" applyBorder="1"/>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wrapText="1"/>
    </xf>
    <xf numFmtId="14" fontId="6" fillId="0" borderId="1" xfId="0" applyNumberFormat="1" applyFont="1" applyFill="1" applyBorder="1" applyAlignment="1">
      <alignment horizontal="center" wrapText="1"/>
    </xf>
    <xf numFmtId="42"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vertical="center" wrapText="1"/>
    </xf>
    <xf numFmtId="0" fontId="0" fillId="0" borderId="1" xfId="0" applyNumberFormat="1" applyFill="1" applyBorder="1" applyAlignment="1">
      <alignment vertical="center" wrapText="1"/>
    </xf>
    <xf numFmtId="0" fontId="0"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42" fontId="0" fillId="0" borderId="1" xfId="0" applyNumberFormat="1" applyFont="1" applyFill="1" applyBorder="1" applyAlignment="1">
      <alignment horizontal="center" vertical="center"/>
    </xf>
    <xf numFmtId="42" fontId="0" fillId="0" borderId="1" xfId="15" applyNumberFormat="1" applyFont="1" applyFill="1" applyBorder="1" applyAlignment="1">
      <alignment horizontal="center" vertical="center"/>
    </xf>
    <xf numFmtId="0" fontId="0" fillId="0" borderId="1" xfId="0" applyNumberFormat="1" applyFill="1" applyBorder="1" applyAlignment="1">
      <alignment horizontal="left" vertical="center"/>
    </xf>
    <xf numFmtId="0" fontId="0" fillId="0" borderId="1" xfId="0" applyNumberFormat="1" applyFill="1" applyBorder="1" applyAlignment="1">
      <alignment horizontal="center" vertical="center"/>
    </xf>
    <xf numFmtId="0" fontId="0" fillId="0" borderId="1" xfId="0" applyNumberFormat="1" applyFont="1" applyFill="1" applyBorder="1" applyAlignment="1">
      <alignment vertical="center"/>
    </xf>
    <xf numFmtId="0" fontId="0" fillId="0" borderId="1" xfId="0" applyNumberFormat="1" applyFill="1" applyBorder="1" applyAlignment="1">
      <alignment vertical="center"/>
    </xf>
    <xf numFmtId="0" fontId="0" fillId="0" borderId="3" xfId="0" applyFill="1" applyBorder="1" applyAlignment="1">
      <alignment horizontal="center" vertical="center"/>
    </xf>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center" vertical="center" wrapText="1"/>
    </xf>
    <xf numFmtId="14" fontId="0" fillId="0" borderId="3" xfId="0" applyNumberFormat="1" applyFill="1" applyBorder="1" applyAlignment="1">
      <alignment horizontal="center" vertical="center" wrapText="1"/>
    </xf>
    <xf numFmtId="0" fontId="0"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3" xfId="0" applyFont="1" applyFill="1" applyBorder="1" applyAlignment="1">
      <alignment vertical="center" wrapText="1"/>
    </xf>
    <xf numFmtId="0" fontId="9" fillId="0" borderId="3" xfId="0" applyNumberFormat="1" applyFont="1" applyFill="1" applyBorder="1" applyAlignment="1">
      <alignment vertical="center" wrapText="1"/>
    </xf>
    <xf numFmtId="0" fontId="0" fillId="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14" fontId="0" fillId="0" borderId="3"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7" fillId="0" borderId="1" xfId="8" applyFont="1" applyFill="1" applyBorder="1" applyAlignment="1">
      <alignment vertical="center"/>
    </xf>
    <xf numFmtId="0" fontId="6" fillId="0" borderId="0" xfId="0" applyFont="1" applyFill="1"/>
    <xf numFmtId="0" fontId="9" fillId="0" borderId="2" xfId="0" applyNumberFormat="1" applyFont="1" applyFill="1" applyBorder="1" applyAlignment="1">
      <alignment vertical="center" wrapText="1"/>
    </xf>
    <xf numFmtId="0" fontId="0" fillId="0" borderId="3" xfId="0" applyFont="1" applyFill="1" applyBorder="1" applyAlignment="1" applyProtection="1">
      <alignment horizontal="center" vertical="center" wrapText="1"/>
      <protection locked="0"/>
    </xf>
    <xf numFmtId="0" fontId="0" fillId="0" borderId="3" xfId="0" applyFont="1" applyFill="1" applyBorder="1" applyAlignment="1">
      <alignment horizontal="left" vertical="center" wrapText="1"/>
    </xf>
    <xf numFmtId="0" fontId="0" fillId="0" borderId="3" xfId="0" applyFont="1" applyFill="1" applyBorder="1" applyAlignment="1">
      <alignment horizontal="center" vertical="center" wrapText="1"/>
    </xf>
    <xf numFmtId="0" fontId="0" fillId="0" borderId="1" xfId="0" applyFill="1" applyBorder="1" applyAlignment="1">
      <alignment vertical="center"/>
    </xf>
    <xf numFmtId="0" fontId="0" fillId="0" borderId="1" xfId="0" applyFont="1" applyFill="1" applyBorder="1" applyAlignment="1">
      <alignment vertical="center"/>
    </xf>
    <xf numFmtId="0" fontId="0" fillId="0" borderId="1" xfId="0" applyFont="1" applyFill="1" applyBorder="1" applyAlignment="1">
      <alignment vertical="center" wrapText="1"/>
    </xf>
    <xf numFmtId="0" fontId="0" fillId="0" borderId="4" xfId="0" applyFont="1" applyFill="1" applyBorder="1" applyAlignment="1">
      <alignment vertical="center"/>
    </xf>
    <xf numFmtId="0" fontId="0" fillId="0" borderId="0" xfId="0" applyFont="1" applyFill="1"/>
    <xf numFmtId="0" fontId="0" fillId="0" borderId="11" xfId="0" applyFont="1" applyFill="1" applyBorder="1" applyAlignment="1">
      <alignment vertical="center" wrapText="1"/>
    </xf>
    <xf numFmtId="0" fontId="0" fillId="0" borderId="11" xfId="0" applyNumberFormat="1" applyFont="1" applyFill="1" applyBorder="1" applyAlignment="1">
      <alignment vertical="center"/>
    </xf>
    <xf numFmtId="0" fontId="0" fillId="0" borderId="0" xfId="0" applyNumberFormat="1" applyFont="1" applyFill="1" applyAlignment="1">
      <alignment horizontal="center" vertical="center"/>
    </xf>
    <xf numFmtId="0" fontId="0" fillId="0" borderId="11" xfId="0" applyFont="1" applyFill="1" applyBorder="1" applyAlignment="1">
      <alignment horizontal="center" vertical="center"/>
    </xf>
    <xf numFmtId="0" fontId="9" fillId="0" borderId="1" xfId="18"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xf>
    <xf numFmtId="0" fontId="0" fillId="0" borderId="1" xfId="0" applyNumberFormat="1" applyFont="1" applyFill="1" applyBorder="1" applyAlignment="1">
      <alignment vertical="center" wrapText="1"/>
    </xf>
    <xf numFmtId="0" fontId="8" fillId="0" borderId="1" xfId="0" applyFont="1" applyFill="1" applyBorder="1" applyAlignment="1">
      <alignment vertical="center"/>
    </xf>
    <xf numFmtId="0" fontId="7" fillId="0" borderId="1" xfId="8" applyNumberFormat="1" applyFont="1" applyFill="1" applyBorder="1" applyAlignment="1">
      <alignment horizontal="left" vertical="center"/>
    </xf>
    <xf numFmtId="0" fontId="0" fillId="0" borderId="3" xfId="0" applyNumberFormat="1" applyFont="1" applyFill="1" applyBorder="1" applyAlignment="1">
      <alignment vertical="center" wrapText="1"/>
    </xf>
    <xf numFmtId="0" fontId="0" fillId="0" borderId="1" xfId="0" applyNumberFormat="1" applyFill="1" applyBorder="1" applyAlignment="1">
      <alignment horizontal="left" vertical="center" wrapText="1"/>
    </xf>
    <xf numFmtId="0" fontId="0" fillId="0" borderId="2" xfId="0" applyFont="1" applyFill="1" applyBorder="1" applyAlignment="1">
      <alignment vertical="center" wrapText="1"/>
    </xf>
    <xf numFmtId="0" fontId="0" fillId="0" borderId="2" xfId="0" applyNumberFormat="1" applyFont="1" applyFill="1" applyBorder="1" applyAlignment="1">
      <alignment vertical="center"/>
    </xf>
    <xf numFmtId="44" fontId="0" fillId="0" borderId="1" xfId="0" applyNumberFormat="1" applyFont="1" applyFill="1" applyBorder="1" applyAlignment="1">
      <alignment horizontal="center" vertical="center"/>
    </xf>
    <xf numFmtId="0" fontId="9" fillId="0" borderId="4" xfId="18" applyNumberFormat="1" applyFont="1" applyFill="1" applyBorder="1" applyAlignment="1">
      <alignment horizontal="left" vertical="center" wrapText="1"/>
    </xf>
    <xf numFmtId="0" fontId="0" fillId="0" borderId="0" xfId="0" applyFill="1" applyBorder="1" applyAlignment="1">
      <alignment vertical="center"/>
    </xf>
    <xf numFmtId="1" fontId="0" fillId="0" borderId="1" xfId="0" applyNumberFormat="1" applyFont="1" applyFill="1" applyBorder="1" applyAlignment="1">
      <alignment horizontal="center" vertical="center"/>
    </xf>
    <xf numFmtId="1" fontId="0" fillId="0" borderId="1" xfId="0" applyNumberFormat="1" applyFill="1" applyBorder="1" applyAlignment="1">
      <alignment horizontal="center" vertical="center"/>
    </xf>
    <xf numFmtId="0" fontId="7" fillId="0" borderId="2" xfId="8" applyFont="1" applyFill="1" applyBorder="1" applyAlignment="1">
      <alignment vertical="center"/>
    </xf>
    <xf numFmtId="0" fontId="9" fillId="0" borderId="2" xfId="0" applyNumberFormat="1" applyFont="1" applyFill="1" applyBorder="1" applyAlignment="1">
      <alignment horizontal="left" vertical="center" wrapText="1"/>
    </xf>
    <xf numFmtId="44" fontId="0"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11" fillId="0" borderId="0" xfId="0" applyFont="1" applyFill="1" applyBorder="1"/>
    <xf numFmtId="0" fontId="0" fillId="0" borderId="6" xfId="0" applyFont="1" applyFill="1" applyBorder="1"/>
    <xf numFmtId="0" fontId="0" fillId="0" borderId="6" xfId="0" applyFont="1" applyFill="1" applyBorder="1" applyAlignment="1">
      <alignment horizontal="center"/>
    </xf>
    <xf numFmtId="14" fontId="0" fillId="0" borderId="6" xfId="0" applyNumberFormat="1" applyFont="1" applyFill="1" applyBorder="1" applyAlignment="1">
      <alignment horizontal="center"/>
    </xf>
    <xf numFmtId="42" fontId="0" fillId="0" borderId="6" xfId="0" applyNumberFormat="1" applyFont="1" applyFill="1" applyBorder="1"/>
    <xf numFmtId="42" fontId="0" fillId="0" borderId="0" xfId="0" applyNumberFormat="1" applyFont="1" applyFill="1" applyBorder="1" applyAlignment="1">
      <alignment horizontal="center"/>
    </xf>
    <xf numFmtId="0" fontId="0" fillId="0" borderId="0" xfId="0" applyFont="1" applyFill="1" applyBorder="1" applyAlignment="1">
      <alignment horizontal="center"/>
    </xf>
    <xf numFmtId="14" fontId="6" fillId="0" borderId="0" xfId="0" applyNumberFormat="1" applyFont="1" applyFill="1" applyBorder="1" applyAlignment="1">
      <alignment horizontal="right"/>
    </xf>
    <xf numFmtId="42" fontId="6" fillId="0" borderId="0" xfId="0" applyNumberFormat="1" applyFont="1" applyFill="1" applyBorder="1"/>
    <xf numFmtId="42" fontId="7" fillId="0" borderId="0" xfId="8" applyNumberFormat="1" applyFont="1" applyFill="1" applyBorder="1" applyAlignment="1">
      <alignment horizontal="left" wrapText="1"/>
    </xf>
    <xf numFmtId="44" fontId="0" fillId="0" borderId="0" xfId="0" applyNumberFormat="1" applyFont="1" applyFill="1" applyBorder="1" applyAlignment="1">
      <alignment wrapText="1"/>
    </xf>
    <xf numFmtId="0" fontId="0" fillId="0" borderId="0" xfId="0" applyFont="1" applyFill="1" applyBorder="1" applyAlignment="1">
      <alignment horizontal="center" wrapText="1"/>
    </xf>
    <xf numFmtId="14" fontId="0" fillId="0" borderId="0" xfId="0" applyNumberFormat="1" applyFont="1" applyFill="1" applyBorder="1" applyAlignment="1">
      <alignment horizontal="center" wrapText="1"/>
    </xf>
    <xf numFmtId="42" fontId="0" fillId="0" borderId="0" xfId="0" applyNumberFormat="1" applyFont="1" applyFill="1" applyBorder="1" applyAlignment="1">
      <alignment wrapText="1"/>
    </xf>
    <xf numFmtId="0" fontId="0" fillId="0" borderId="0" xfId="0" applyFont="1" applyFill="1" applyAlignment="1">
      <alignment wrapText="1"/>
    </xf>
    <xf numFmtId="42" fontId="6" fillId="0" borderId="0" xfId="0" applyNumberFormat="1" applyFont="1" applyFill="1" applyBorder="1" applyAlignment="1">
      <alignment horizontal="center"/>
    </xf>
    <xf numFmtId="164" fontId="6" fillId="0" borderId="0" xfId="0" applyNumberFormat="1" applyFont="1" applyFill="1" applyBorder="1" applyAlignment="1">
      <alignment horizontal="center"/>
    </xf>
    <xf numFmtId="0" fontId="6" fillId="0" borderId="0" xfId="0" applyFont="1" applyFill="1" applyBorder="1" applyAlignment="1">
      <alignment horizontal="left"/>
    </xf>
    <xf numFmtId="0" fontId="6" fillId="0" borderId="0" xfId="0" applyFont="1" applyFill="1" applyBorder="1" applyAlignment="1"/>
    <xf numFmtId="164" fontId="0" fillId="0" borderId="0" xfId="0" applyNumberFormat="1" applyFill="1" applyAlignment="1"/>
    <xf numFmtId="164" fontId="0" fillId="0" borderId="0" xfId="0" applyNumberFormat="1" applyFont="1" applyFill="1" applyBorder="1" applyAlignment="1">
      <alignment horizontal="center"/>
    </xf>
    <xf numFmtId="42" fontId="0" fillId="0" borderId="0" xfId="0" applyNumberFormat="1" applyFill="1" applyAlignment="1"/>
    <xf numFmtId="49" fontId="6" fillId="0" borderId="0" xfId="23" applyNumberFormat="1" applyFont="1" applyFill="1" applyBorder="1" applyAlignment="1">
      <alignment horizontal="left"/>
    </xf>
    <xf numFmtId="164" fontId="0" fillId="0" borderId="0" xfId="23" applyNumberFormat="1" applyFont="1" applyFill="1" applyBorder="1" applyAlignment="1">
      <alignment horizontal="center" wrapText="1"/>
    </xf>
    <xf numFmtId="42" fontId="6" fillId="0" borderId="0" xfId="23" applyNumberFormat="1" applyFont="1" applyFill="1" applyBorder="1" applyAlignment="1">
      <alignment wrapText="1"/>
    </xf>
    <xf numFmtId="44" fontId="18" fillId="0" borderId="0" xfId="0" applyNumberFormat="1" applyFont="1" applyFill="1" applyAlignment="1">
      <alignment horizontal="right"/>
    </xf>
    <xf numFmtId="0" fontId="6" fillId="0" borderId="0" xfId="0" applyFont="1" applyFill="1" applyBorder="1" applyAlignment="1">
      <alignment wrapText="1"/>
    </xf>
    <xf numFmtId="164" fontId="0" fillId="0" borderId="0" xfId="0" applyNumberFormat="1" applyFont="1" applyFill="1" applyBorder="1" applyAlignment="1">
      <alignment horizontal="center" wrapText="1"/>
    </xf>
    <xf numFmtId="164" fontId="0" fillId="0" borderId="0" xfId="0" applyNumberFormat="1" applyFont="1" applyFill="1" applyAlignment="1"/>
    <xf numFmtId="0" fontId="0" fillId="0" borderId="0" xfId="0" applyFont="1" applyFill="1" applyAlignment="1">
      <alignment horizontal="center" wrapText="1"/>
    </xf>
    <xf numFmtId="43" fontId="0" fillId="0" borderId="0" xfId="24" applyFont="1" applyFill="1" applyAlignment="1"/>
    <xf numFmtId="0" fontId="21" fillId="0" borderId="0" xfId="0" applyFont="1" applyFill="1" applyBorder="1" applyAlignment="1"/>
    <xf numFmtId="164" fontId="17" fillId="0" borderId="0" xfId="0" applyNumberFormat="1" applyFont="1" applyFill="1" applyAlignment="1">
      <alignment horizontal="right"/>
    </xf>
    <xf numFmtId="42" fontId="17" fillId="0" borderId="0" xfId="0" applyNumberFormat="1" applyFont="1" applyFill="1" applyAlignment="1">
      <alignment horizontal="right"/>
    </xf>
    <xf numFmtId="1" fontId="6" fillId="0" borderId="10" xfId="0" applyNumberFormat="1" applyFont="1" applyFill="1" applyBorder="1" applyAlignment="1">
      <alignment horizontal="center" wrapText="1"/>
    </xf>
    <xf numFmtId="0" fontId="6" fillId="0" borderId="10" xfId="0" applyFont="1" applyFill="1" applyBorder="1" applyAlignment="1">
      <alignment horizontal="center" wrapText="1"/>
    </xf>
    <xf numFmtId="0" fontId="6" fillId="0" borderId="10" xfId="23" applyNumberFormat="1" applyFont="1" applyFill="1" applyBorder="1" applyAlignment="1">
      <alignment horizontal="center" wrapText="1"/>
    </xf>
    <xf numFmtId="49" fontId="6" fillId="0" borderId="10" xfId="23" applyNumberFormat="1" applyFont="1" applyFill="1" applyBorder="1" applyAlignment="1">
      <alignment horizontal="center" wrapText="1"/>
    </xf>
    <xf numFmtId="1" fontId="6" fillId="0" borderId="9" xfId="0" applyNumberFormat="1" applyFont="1" applyFill="1" applyBorder="1" applyAlignment="1">
      <alignment horizontal="center" vertical="center"/>
    </xf>
    <xf numFmtId="0" fontId="6" fillId="0" borderId="9" xfId="0" applyFont="1" applyFill="1" applyBorder="1" applyAlignment="1">
      <alignment horizontal="left" vertical="center"/>
    </xf>
    <xf numFmtId="42" fontId="6" fillId="0" borderId="9" xfId="0" applyNumberFormat="1" applyFont="1" applyFill="1" applyBorder="1" applyAlignment="1">
      <alignment horizontal="center" vertical="center"/>
    </xf>
    <xf numFmtId="42" fontId="6" fillId="0" borderId="9" xfId="23" applyNumberFormat="1" applyFont="1" applyFill="1" applyBorder="1" applyAlignment="1">
      <alignment horizontal="center" vertical="center"/>
    </xf>
    <xf numFmtId="164" fontId="6" fillId="0" borderId="9" xfId="23" applyNumberFormat="1" applyFont="1" applyFill="1" applyBorder="1" applyAlignment="1">
      <alignment horizontal="center" vertical="center"/>
    </xf>
    <xf numFmtId="1" fontId="0" fillId="0" borderId="3" xfId="0" applyNumberFormat="1" applyFont="1" applyFill="1" applyBorder="1" applyAlignment="1">
      <alignment horizontal="center" vertical="center"/>
    </xf>
    <xf numFmtId="0" fontId="0" fillId="0" borderId="3" xfId="0" applyFont="1" applyFill="1" applyBorder="1" applyAlignment="1">
      <alignment vertical="center"/>
    </xf>
    <xf numFmtId="42" fontId="0" fillId="0" borderId="3" xfId="0" applyNumberFormat="1" applyFont="1" applyFill="1" applyBorder="1" applyAlignment="1">
      <alignment horizontal="center" vertical="center"/>
    </xf>
    <xf numFmtId="42" fontId="0" fillId="0" borderId="1" xfId="23" applyNumberFormat="1" applyFont="1" applyFill="1" applyBorder="1" applyAlignment="1">
      <alignment vertical="center"/>
    </xf>
    <xf numFmtId="42" fontId="0" fillId="0" borderId="3" xfId="23" applyNumberFormat="1" applyFont="1" applyFill="1" applyBorder="1" applyAlignment="1">
      <alignment vertical="center"/>
    </xf>
    <xf numFmtId="164" fontId="7" fillId="0" borderId="1" xfId="2709" applyNumberFormat="1" applyFont="1" applyFill="1" applyBorder="1" applyAlignment="1">
      <alignment vertical="center"/>
    </xf>
    <xf numFmtId="42" fontId="0" fillId="0" borderId="1" xfId="0" applyNumberFormat="1" applyFont="1" applyFill="1" applyBorder="1" applyAlignment="1">
      <alignment vertical="center"/>
    </xf>
    <xf numFmtId="0" fontId="18" fillId="0" borderId="0" xfId="0" applyFont="1" applyFill="1" applyAlignment="1">
      <alignment wrapText="1"/>
    </xf>
    <xf numFmtId="42" fontId="0" fillId="0" borderId="3" xfId="23" applyNumberFormat="1" applyFont="1" applyFill="1" applyBorder="1" applyAlignment="1">
      <alignment horizontal="right" vertical="center"/>
    </xf>
    <xf numFmtId="1" fontId="18" fillId="0" borderId="1" xfId="0" applyNumberFormat="1" applyFont="1" applyFill="1" applyBorder="1" applyAlignment="1">
      <alignment horizontal="center" vertical="center"/>
    </xf>
    <xf numFmtId="0" fontId="18" fillId="0" borderId="1" xfId="0" applyFont="1" applyFill="1" applyBorder="1" applyAlignment="1">
      <alignment vertical="center"/>
    </xf>
    <xf numFmtId="42" fontId="18" fillId="0" borderId="1" xfId="0" applyNumberFormat="1" applyFont="1" applyFill="1" applyBorder="1" applyAlignment="1">
      <alignment vertical="center"/>
    </xf>
    <xf numFmtId="42" fontId="18" fillId="0" borderId="1" xfId="23" applyNumberFormat="1" applyFont="1" applyFill="1" applyBorder="1" applyAlignment="1">
      <alignment vertical="center"/>
    </xf>
    <xf numFmtId="42" fontId="18" fillId="0" borderId="1" xfId="23" applyNumberFormat="1" applyFont="1" applyFill="1" applyBorder="1" applyAlignment="1">
      <alignment horizontal="right" vertical="center"/>
    </xf>
    <xf numFmtId="164" fontId="9" fillId="0" borderId="1" xfId="2709" applyNumberFormat="1" applyFont="1" applyFill="1" applyBorder="1" applyAlignment="1">
      <alignment vertical="center"/>
    </xf>
    <xf numFmtId="42" fontId="0" fillId="0" borderId="1" xfId="23" applyNumberFormat="1" applyFont="1" applyFill="1" applyBorder="1" applyAlignment="1">
      <alignment horizontal="right" vertical="center"/>
    </xf>
    <xf numFmtId="0" fontId="9" fillId="0" borderId="1" xfId="3982" applyFont="1" applyFill="1" applyBorder="1" applyAlignment="1">
      <alignment vertical="center"/>
    </xf>
    <xf numFmtId="0" fontId="9" fillId="0" borderId="1" xfId="20" applyFont="1" applyFill="1" applyBorder="1" applyAlignment="1">
      <alignment vertical="center"/>
    </xf>
    <xf numFmtId="49" fontId="9" fillId="0" borderId="1" xfId="3976" applyNumberFormat="1" applyFont="1" applyFill="1" applyBorder="1" applyAlignment="1">
      <alignment vertical="center"/>
    </xf>
    <xf numFmtId="15" fontId="7" fillId="0" borderId="1" xfId="8" applyNumberFormat="1" applyFont="1" applyFill="1" applyBorder="1" applyAlignment="1">
      <alignment vertical="center"/>
    </xf>
    <xf numFmtId="42" fontId="18" fillId="0" borderId="3" xfId="23" applyNumberFormat="1" applyFont="1" applyFill="1" applyBorder="1" applyAlignment="1">
      <alignment vertical="center"/>
    </xf>
    <xf numFmtId="42" fontId="18" fillId="0" borderId="3" xfId="23" applyNumberFormat="1" applyFont="1" applyFill="1" applyBorder="1" applyAlignment="1">
      <alignment horizontal="right" vertical="center"/>
    </xf>
    <xf numFmtId="1" fontId="0" fillId="0" borderId="2" xfId="0" applyNumberFormat="1" applyFont="1" applyFill="1" applyBorder="1" applyAlignment="1">
      <alignment horizontal="center" vertical="center"/>
    </xf>
    <xf numFmtId="0" fontId="0" fillId="0" borderId="2" xfId="0" applyFont="1" applyFill="1" applyBorder="1" applyAlignment="1">
      <alignment vertical="center"/>
    </xf>
    <xf numFmtId="42" fontId="0" fillId="0" borderId="2" xfId="0" applyNumberFormat="1" applyFont="1" applyFill="1" applyBorder="1" applyAlignment="1">
      <alignment vertical="center"/>
    </xf>
    <xf numFmtId="42" fontId="0" fillId="0" borderId="2" xfId="23" applyNumberFormat="1" applyFont="1" applyFill="1" applyBorder="1" applyAlignment="1">
      <alignment vertical="center"/>
    </xf>
    <xf numFmtId="1" fontId="0" fillId="0" borderId="10" xfId="0" applyNumberFormat="1" applyFont="1" applyFill="1" applyBorder="1" applyAlignment="1">
      <alignment horizontal="center" vertical="center"/>
    </xf>
    <xf numFmtId="0" fontId="0" fillId="0" borderId="10" xfId="0" applyFont="1" applyFill="1" applyBorder="1" applyAlignment="1">
      <alignment vertical="center"/>
    </xf>
    <xf numFmtId="164" fontId="7" fillId="0" borderId="10" xfId="2709" applyNumberFormat="1" applyFont="1" applyFill="1" applyBorder="1" applyAlignment="1">
      <alignment vertical="center"/>
    </xf>
    <xf numFmtId="42" fontId="0" fillId="0" borderId="10" xfId="23" applyNumberFormat="1" applyFont="1" applyFill="1" applyBorder="1" applyAlignment="1">
      <alignment vertical="center"/>
    </xf>
    <xf numFmtId="0" fontId="6" fillId="0" borderId="3" xfId="0" applyFont="1" applyFill="1" applyBorder="1" applyAlignment="1">
      <alignment vertical="center"/>
    </xf>
    <xf numFmtId="42" fontId="0" fillId="0" borderId="3" xfId="0" applyNumberFormat="1" applyFont="1" applyFill="1" applyBorder="1" applyAlignment="1">
      <alignment vertical="center"/>
    </xf>
    <xf numFmtId="42" fontId="0" fillId="0" borderId="10" xfId="0" applyNumberFormat="1" applyFont="1" applyFill="1" applyBorder="1" applyAlignment="1">
      <alignment vertical="center"/>
    </xf>
    <xf numFmtId="1" fontId="7" fillId="0" borderId="0" xfId="0" applyNumberFormat="1" applyFont="1" applyFill="1" applyBorder="1" applyAlignment="1">
      <alignment horizontal="center" wrapText="1"/>
    </xf>
    <xf numFmtId="7" fontId="7" fillId="0" borderId="0" xfId="23" applyNumberFormat="1" applyFont="1" applyFill="1" applyBorder="1" applyAlignment="1">
      <alignment wrapText="1"/>
    </xf>
    <xf numFmtId="42" fontId="7" fillId="0" borderId="0" xfId="0" applyNumberFormat="1" applyFont="1" applyFill="1" applyAlignment="1">
      <alignment wrapText="1"/>
    </xf>
    <xf numFmtId="164" fontId="7" fillId="0" borderId="0" xfId="0" applyNumberFormat="1" applyFont="1" applyFill="1" applyAlignment="1">
      <alignment wrapText="1"/>
    </xf>
    <xf numFmtId="0" fontId="7" fillId="0" borderId="0" xfId="0" applyFont="1" applyFill="1" applyAlignment="1">
      <alignment wrapText="1"/>
    </xf>
    <xf numFmtId="1" fontId="0" fillId="0" borderId="0" xfId="0" applyNumberFormat="1" applyFill="1" applyAlignment="1">
      <alignment horizontal="left"/>
    </xf>
    <xf numFmtId="44" fontId="0" fillId="0" borderId="0" xfId="0" applyNumberFormat="1" applyFont="1" applyFill="1" applyAlignment="1">
      <alignment wrapText="1"/>
    </xf>
    <xf numFmtId="42" fontId="0" fillId="0" borderId="0" xfId="23" applyNumberFormat="1" applyFont="1" applyFill="1" applyAlignment="1">
      <alignment wrapText="1"/>
    </xf>
    <xf numFmtId="164" fontId="0" fillId="0" borderId="0" xfId="23" applyNumberFormat="1" applyFont="1" applyFill="1" applyAlignment="1">
      <alignment wrapText="1"/>
    </xf>
    <xf numFmtId="1" fontId="0" fillId="0" borderId="0" xfId="0" applyNumberFormat="1" applyFont="1" applyFill="1" applyAlignment="1">
      <alignment wrapText="1"/>
    </xf>
    <xf numFmtId="1" fontId="0" fillId="0" borderId="0" xfId="0" applyNumberFormat="1" applyFont="1" applyFill="1" applyAlignment="1">
      <alignment horizontal="center" wrapText="1"/>
    </xf>
    <xf numFmtId="0" fontId="0" fillId="0" borderId="2" xfId="0" applyFont="1" applyFill="1" applyBorder="1" applyAlignment="1">
      <alignment horizontal="center" vertical="center"/>
    </xf>
    <xf numFmtId="14" fontId="0" fillId="0" borderId="2" xfId="0" applyNumberFormat="1" applyFill="1" applyBorder="1" applyAlignment="1">
      <alignment horizontal="center" vertical="center"/>
    </xf>
    <xf numFmtId="0" fontId="0" fillId="0" borderId="2" xfId="0" applyFont="1" applyFill="1" applyBorder="1" applyAlignment="1">
      <alignment horizontal="left" vertical="center" wrapText="1"/>
    </xf>
    <xf numFmtId="0" fontId="0" fillId="0" borderId="2" xfId="0" applyNumberFormat="1" applyFont="1" applyFill="1" applyBorder="1" applyAlignment="1">
      <alignment horizontal="left" vertical="center"/>
    </xf>
    <xf numFmtId="0" fontId="0" fillId="0" borderId="2" xfId="0" applyNumberFormat="1" applyFont="1" applyFill="1" applyBorder="1" applyAlignment="1">
      <alignment horizontal="center" vertical="center"/>
    </xf>
    <xf numFmtId="0" fontId="0" fillId="0" borderId="2" xfId="0" applyFill="1" applyBorder="1" applyAlignment="1">
      <alignment horizontal="center" vertical="center"/>
    </xf>
    <xf numFmtId="0" fontId="0" fillId="0" borderId="2" xfId="0" applyFont="1" applyFill="1" applyBorder="1" applyAlignment="1" applyProtection="1">
      <alignment horizontal="center" vertical="center" wrapText="1"/>
      <protection locked="0"/>
    </xf>
    <xf numFmtId="0" fontId="0" fillId="0" borderId="2" xfId="0" applyFill="1" applyBorder="1" applyAlignment="1">
      <alignment horizontal="left" vertical="center" wrapText="1"/>
    </xf>
    <xf numFmtId="0" fontId="0" fillId="0" borderId="2" xfId="0" applyNumberFormat="1" applyFill="1" applyBorder="1" applyAlignment="1">
      <alignment horizontal="left" vertical="center" wrapText="1"/>
    </xf>
    <xf numFmtId="0" fontId="0" fillId="0" borderId="2" xfId="0" applyNumberFormat="1" applyFill="1" applyBorder="1" applyAlignment="1">
      <alignment horizontal="center" vertical="center" wrapText="1"/>
    </xf>
    <xf numFmtId="0" fontId="0" fillId="0" borderId="2" xfId="0" applyFill="1" applyBorder="1" applyAlignment="1">
      <alignment horizontal="center" vertical="center" wrapText="1"/>
    </xf>
    <xf numFmtId="14" fontId="0" fillId="0" borderId="2" xfId="0" applyNumberFormat="1" applyFill="1" applyBorder="1" applyAlignment="1">
      <alignment horizontal="center" vertical="center" wrapText="1"/>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7" fillId="0" borderId="0" xfId="8" applyNumberFormat="1" applyFont="1" applyFill="1" applyBorder="1" applyAlignment="1">
      <alignment horizontal="left" wrapText="1"/>
    </xf>
    <xf numFmtId="0" fontId="0" fillId="0" borderId="0" xfId="0" applyFill="1" applyAlignment="1">
      <alignment wrapText="1"/>
    </xf>
    <xf numFmtId="0" fontId="0" fillId="0" borderId="0" xfId="0" applyFill="1" applyBorder="1" applyAlignment="1">
      <alignment wrapText="1"/>
    </xf>
    <xf numFmtId="0" fontId="0" fillId="0" borderId="0" xfId="0" applyFill="1"/>
    <xf numFmtId="0" fontId="0" fillId="0" borderId="0" xfId="0" applyFill="1" applyAlignment="1"/>
    <xf numFmtId="0" fontId="0" fillId="0" borderId="0" xfId="0" applyFill="1" applyBorder="1" applyAlignment="1">
      <alignment horizontal="left"/>
    </xf>
    <xf numFmtId="0" fontId="6" fillId="0" borderId="0" xfId="0" applyFont="1" applyFill="1" applyBorder="1" applyAlignment="1">
      <alignment horizontal="center"/>
    </xf>
    <xf numFmtId="0" fontId="12" fillId="0" borderId="0" xfId="0" applyFont="1" applyFill="1" applyBorder="1" applyAlignment="1">
      <alignment horizontal="right"/>
    </xf>
    <xf numFmtId="164" fontId="12" fillId="0" borderId="7" xfId="0" applyNumberFormat="1" applyFont="1" applyFill="1" applyBorder="1" applyAlignment="1">
      <alignment horizontal="center"/>
    </xf>
    <xf numFmtId="0" fontId="0" fillId="0" borderId="0" xfId="0" applyFill="1" applyBorder="1" applyAlignment="1">
      <alignment horizontal="center" vertical="center"/>
    </xf>
    <xf numFmtId="0" fontId="10" fillId="0" borderId="1" xfId="0" applyFont="1" applyFill="1" applyBorder="1" applyAlignment="1">
      <alignment vertical="center"/>
    </xf>
    <xf numFmtId="0" fontId="7" fillId="0" borderId="1" xfId="0" applyFont="1" applyFill="1" applyBorder="1" applyAlignment="1">
      <alignment horizontal="left" vertical="center"/>
    </xf>
    <xf numFmtId="42" fontId="0" fillId="0" borderId="1" xfId="0" applyNumberFormat="1" applyFill="1" applyBorder="1" applyAlignment="1">
      <alignment horizontal="center" vertical="center"/>
    </xf>
    <xf numFmtId="0" fontId="7" fillId="0" borderId="1" xfId="0" applyFont="1" applyFill="1" applyBorder="1" applyAlignment="1">
      <alignment vertical="center"/>
    </xf>
    <xf numFmtId="0" fontId="11" fillId="0" borderId="1" xfId="0" applyFont="1" applyFill="1" applyBorder="1" applyAlignment="1">
      <alignment vertical="center"/>
    </xf>
    <xf numFmtId="0" fontId="7" fillId="0" borderId="2" xfId="0" applyFont="1" applyFill="1" applyBorder="1" applyAlignment="1">
      <alignment vertical="center"/>
    </xf>
    <xf numFmtId="0" fontId="0" fillId="0" borderId="2" xfId="0" applyNumberFormat="1" applyFont="1" applyFill="1" applyBorder="1" applyAlignment="1">
      <alignment vertical="center" wrapText="1"/>
    </xf>
    <xf numFmtId="0" fontId="11" fillId="0" borderId="2" xfId="0" applyFont="1" applyFill="1" applyBorder="1" applyAlignment="1">
      <alignment vertical="center"/>
    </xf>
    <xf numFmtId="0" fontId="0" fillId="0" borderId="2" xfId="0" applyFill="1" applyBorder="1" applyAlignment="1">
      <alignment vertical="center" wrapText="1"/>
    </xf>
    <xf numFmtId="0" fontId="0" fillId="0" borderId="3" xfId="0" applyFill="1" applyBorder="1" applyAlignment="1">
      <alignment vertical="center" wrapText="1"/>
    </xf>
    <xf numFmtId="42" fontId="0" fillId="0" borderId="0" xfId="23" applyNumberFormat="1" applyFont="1" applyFill="1" applyBorder="1" applyAlignment="1">
      <alignment wrapText="1"/>
    </xf>
    <xf numFmtId="0" fontId="6" fillId="0" borderId="0" xfId="0" applyFont="1" applyFill="1" applyAlignment="1"/>
    <xf numFmtId="164" fontId="0" fillId="0" borderId="0" xfId="0" applyNumberFormat="1" applyFont="1" applyFill="1" applyAlignment="1">
      <alignment horizontal="center"/>
    </xf>
    <xf numFmtId="44" fontId="6" fillId="0" borderId="10" xfId="0" applyNumberFormat="1" applyFont="1" applyFill="1" applyBorder="1" applyAlignment="1">
      <alignment horizontal="center" wrapText="1"/>
    </xf>
    <xf numFmtId="1" fontId="7" fillId="0" borderId="5" xfId="0" applyNumberFormat="1" applyFont="1" applyFill="1" applyBorder="1" applyAlignment="1">
      <alignment horizontal="center" wrapText="1"/>
    </xf>
    <xf numFmtId="7" fontId="7" fillId="0" borderId="5" xfId="23" applyNumberFormat="1" applyFont="1" applyFill="1" applyBorder="1" applyAlignment="1">
      <alignment wrapText="1"/>
    </xf>
    <xf numFmtId="42" fontId="7" fillId="0" borderId="5" xfId="0" applyNumberFormat="1" applyFont="1" applyFill="1" applyBorder="1" applyAlignment="1">
      <alignment wrapText="1"/>
    </xf>
    <xf numFmtId="164" fontId="7" fillId="0" borderId="5" xfId="0" applyNumberFormat="1" applyFont="1" applyFill="1" applyBorder="1" applyAlignment="1">
      <alignment wrapText="1"/>
    </xf>
    <xf numFmtId="0" fontId="7" fillId="0" borderId="5" xfId="0" applyFont="1" applyFill="1" applyBorder="1" applyAlignment="1">
      <alignment wrapText="1"/>
    </xf>
    <xf numFmtId="1" fontId="7" fillId="0" borderId="0" xfId="0" applyNumberFormat="1" applyFont="1" applyFill="1" applyAlignment="1">
      <alignment horizontal="center" wrapText="1"/>
    </xf>
    <xf numFmtId="7" fontId="7" fillId="0" borderId="0" xfId="23" applyNumberFormat="1" applyFont="1" applyFill="1" applyAlignment="1">
      <alignment wrapText="1"/>
    </xf>
    <xf numFmtId="0" fontId="7" fillId="0" borderId="0" xfId="0" applyFont="1" applyFill="1" applyBorder="1" applyAlignment="1"/>
    <xf numFmtId="164" fontId="7" fillId="0" borderId="0" xfId="0" applyNumberFormat="1" applyFont="1" applyFill="1" applyBorder="1" applyAlignment="1">
      <alignment horizontal="center" wrapText="1"/>
    </xf>
    <xf numFmtId="0" fontId="7" fillId="0" borderId="0" xfId="0" applyFont="1" applyFill="1" applyBorder="1" applyAlignment="1">
      <alignment wrapText="1"/>
    </xf>
    <xf numFmtId="42" fontId="7" fillId="0" borderId="0" xfId="23" applyNumberFormat="1" applyFont="1" applyFill="1" applyBorder="1" applyAlignment="1">
      <alignment wrapText="1"/>
    </xf>
    <xf numFmtId="164" fontId="7" fillId="0" borderId="0" xfId="23" applyNumberFormat="1" applyFont="1" applyFill="1" applyBorder="1" applyAlignment="1">
      <alignment wrapText="1"/>
    </xf>
    <xf numFmtId="0" fontId="7" fillId="0" borderId="0" xfId="0" applyFont="1" applyFill="1" applyBorder="1" applyAlignment="1">
      <alignment horizontal="left"/>
    </xf>
    <xf numFmtId="42" fontId="7" fillId="0" borderId="0" xfId="0" applyNumberFormat="1" applyFont="1" applyFill="1" applyBorder="1" applyAlignment="1">
      <alignment horizontal="left"/>
    </xf>
    <xf numFmtId="164" fontId="7" fillId="0" borderId="0" xfId="0" applyNumberFormat="1" applyFont="1" applyFill="1" applyBorder="1" applyAlignment="1">
      <alignment horizontal="left"/>
    </xf>
    <xf numFmtId="42" fontId="7" fillId="0" borderId="0" xfId="0" applyNumberFormat="1" applyFont="1" applyFill="1" applyBorder="1" applyAlignment="1"/>
    <xf numFmtId="164" fontId="7" fillId="0" borderId="0" xfId="0" applyNumberFormat="1" applyFont="1" applyFill="1" applyBorder="1" applyAlignment="1"/>
    <xf numFmtId="0" fontId="7" fillId="0" borderId="0" xfId="0" applyFont="1" applyFill="1" applyAlignment="1"/>
    <xf numFmtId="0" fontId="7" fillId="0" borderId="0" xfId="0" applyFont="1" applyFill="1" applyBorder="1" applyAlignment="1">
      <alignment horizontal="left" wrapText="1"/>
    </xf>
    <xf numFmtId="42" fontId="7" fillId="0" borderId="0" xfId="0" applyNumberFormat="1" applyFont="1" applyFill="1" applyBorder="1" applyAlignment="1">
      <alignment horizontal="left" wrapText="1"/>
    </xf>
    <xf numFmtId="164" fontId="7" fillId="0" borderId="0" xfId="0" applyNumberFormat="1" applyFont="1" applyFill="1" applyBorder="1" applyAlignment="1">
      <alignment horizontal="left" wrapText="1"/>
    </xf>
    <xf numFmtId="42" fontId="7" fillId="0" borderId="0" xfId="0" applyNumberFormat="1" applyFont="1" applyFill="1" applyBorder="1" applyAlignment="1">
      <alignment wrapText="1"/>
    </xf>
    <xf numFmtId="164" fontId="7" fillId="0" borderId="0" xfId="0" applyNumberFormat="1" applyFont="1" applyFill="1" applyBorder="1" applyAlignment="1">
      <alignment wrapText="1"/>
    </xf>
    <xf numFmtId="0" fontId="7" fillId="0" borderId="0" xfId="0" applyNumberFormat="1" applyFont="1" applyFill="1" applyAlignment="1"/>
    <xf numFmtId="42" fontId="7" fillId="0" borderId="0" xfId="0" applyNumberFormat="1" applyFont="1" applyFill="1" applyAlignment="1"/>
    <xf numFmtId="164" fontId="7" fillId="0" borderId="0" xfId="0" applyNumberFormat="1" applyFont="1" applyFill="1" applyAlignment="1"/>
    <xf numFmtId="0" fontId="7" fillId="0" borderId="0" xfId="0" applyNumberFormat="1" applyFont="1" applyFill="1" applyBorder="1" applyAlignment="1"/>
    <xf numFmtId="0" fontId="0" fillId="0" borderId="6" xfId="0" applyFont="1" applyFill="1" applyBorder="1" applyAlignment="1">
      <alignment wrapText="1"/>
    </xf>
    <xf numFmtId="42" fontId="0" fillId="0" borderId="6" xfId="0" applyNumberFormat="1" applyFont="1" applyFill="1" applyBorder="1" applyAlignment="1">
      <alignment wrapText="1"/>
    </xf>
    <xf numFmtId="1" fontId="0" fillId="0" borderId="0" xfId="0" applyNumberFormat="1" applyFont="1" applyFill="1" applyBorder="1" applyAlignment="1">
      <alignment horizontal="center" wrapText="1"/>
    </xf>
    <xf numFmtId="7" fontId="0" fillId="0" borderId="0" xfId="23" applyNumberFormat="1" applyFont="1" applyFill="1" applyBorder="1" applyAlignment="1">
      <alignment wrapText="1"/>
    </xf>
    <xf numFmtId="164" fontId="0" fillId="0" borderId="0" xfId="0" applyNumberFormat="1" applyFont="1" applyFill="1" applyBorder="1" applyAlignment="1">
      <alignment wrapText="1"/>
    </xf>
    <xf numFmtId="0" fontId="0" fillId="0" borderId="0" xfId="0" applyFont="1" applyFill="1" applyBorder="1" applyAlignment="1">
      <alignment wrapText="1"/>
    </xf>
    <xf numFmtId="7" fontId="0" fillId="0" borderId="0" xfId="23" applyNumberFormat="1" applyFont="1" applyFill="1" applyAlignment="1">
      <alignment wrapText="1"/>
    </xf>
    <xf numFmtId="42" fontId="0" fillId="0" borderId="0" xfId="0" applyNumberFormat="1" applyFont="1" applyFill="1" applyAlignment="1">
      <alignment wrapText="1"/>
    </xf>
    <xf numFmtId="164" fontId="0" fillId="0" borderId="0" xfId="0" applyNumberFormat="1" applyFont="1" applyFill="1" applyAlignment="1">
      <alignment wrapText="1"/>
    </xf>
    <xf numFmtId="0" fontId="7" fillId="0" borderId="5" xfId="0" applyNumberFormat="1" applyFont="1" applyFill="1" applyBorder="1" applyAlignment="1"/>
    <xf numFmtId="0" fontId="6" fillId="0" borderId="1" xfId="0" applyFont="1" applyFill="1" applyBorder="1" applyAlignment="1">
      <alignment horizontal="left"/>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7" fillId="0" borderId="0" xfId="8" applyNumberFormat="1" applyFont="1" applyFill="1" applyBorder="1" applyAlignment="1">
      <alignment horizontal="left" wrapText="1"/>
    </xf>
    <xf numFmtId="164" fontId="12" fillId="0" borderId="7" xfId="0" applyNumberFormat="1" applyFont="1" applyFill="1" applyBorder="1" applyAlignment="1">
      <alignment horizontal="center"/>
    </xf>
    <xf numFmtId="0" fontId="12" fillId="0" borderId="7" xfId="0" applyFont="1" applyFill="1" applyBorder="1" applyAlignment="1">
      <alignment horizontal="right"/>
    </xf>
    <xf numFmtId="0" fontId="7" fillId="0" borderId="0" xfId="8" applyNumberFormat="1" applyFont="1" applyFill="1" applyBorder="1" applyAlignment="1">
      <alignment wrapText="1"/>
    </xf>
    <xf numFmtId="0" fontId="0" fillId="0" borderId="0" xfId="0" applyFill="1" applyAlignment="1">
      <alignment wrapText="1"/>
    </xf>
    <xf numFmtId="0" fontId="0" fillId="0" borderId="0" xfId="0" applyFill="1" applyBorder="1" applyAlignment="1">
      <alignment wrapText="1"/>
    </xf>
    <xf numFmtId="0" fontId="0" fillId="0" borderId="0" xfId="0" applyFill="1" applyBorder="1" applyAlignment="1"/>
    <xf numFmtId="0" fontId="7" fillId="0" borderId="0" xfId="8" applyNumberFormat="1" applyFont="1" applyFill="1" applyBorder="1" applyAlignment="1"/>
    <xf numFmtId="0" fontId="0" fillId="0" borderId="0" xfId="0" applyNumberFormat="1" applyFill="1" applyBorder="1" applyAlignment="1">
      <alignment wrapText="1"/>
    </xf>
    <xf numFmtId="0" fontId="13" fillId="0" borderId="0" xfId="0" applyFont="1" applyFill="1"/>
    <xf numFmtId="0" fontId="0" fillId="0" borderId="0" xfId="0" applyFill="1"/>
    <xf numFmtId="0" fontId="7" fillId="0" borderId="0" xfId="8" applyFont="1" applyFill="1" applyBorder="1" applyAlignment="1">
      <alignment horizontal="left" wrapText="1"/>
    </xf>
    <xf numFmtId="0" fontId="0" fillId="0" borderId="0" xfId="0" applyFill="1" applyAlignment="1"/>
    <xf numFmtId="0" fontId="0" fillId="0" borderId="0" xfId="0" applyFill="1" applyBorder="1" applyAlignment="1">
      <alignment vertical="top" wrapText="1"/>
    </xf>
    <xf numFmtId="0" fontId="0" fillId="0" borderId="0" xfId="0" applyFill="1" applyAlignment="1">
      <alignment horizontal="left" vertical="top" wrapText="1"/>
    </xf>
    <xf numFmtId="0" fontId="0" fillId="0" borderId="0" xfId="0" applyFill="1" applyAlignment="1">
      <alignment horizontal="left" wrapText="1"/>
    </xf>
    <xf numFmtId="0" fontId="0" fillId="0" borderId="0" xfId="0" applyNumberFormat="1" applyFill="1" applyAlignment="1">
      <alignment wrapText="1"/>
    </xf>
    <xf numFmtId="0" fontId="0" fillId="0" borderId="0" xfId="0" applyFill="1" applyBorder="1" applyAlignment="1">
      <alignment horizontal="left" wrapText="1"/>
    </xf>
    <xf numFmtId="0" fontId="0" fillId="0" borderId="0" xfId="0" applyFill="1" applyBorder="1" applyAlignment="1">
      <alignment horizontal="left"/>
    </xf>
    <xf numFmtId="0" fontId="6" fillId="0" borderId="0" xfId="0" applyFont="1" applyFill="1" applyBorder="1" applyAlignment="1">
      <alignment horizontal="center"/>
    </xf>
    <xf numFmtId="49" fontId="6" fillId="0" borderId="0" xfId="0" applyNumberFormat="1" applyFont="1" applyFill="1" applyBorder="1" applyAlignment="1">
      <alignment horizontal="center"/>
    </xf>
    <xf numFmtId="0" fontId="17" fillId="0" borderId="0" xfId="0" applyFont="1" applyFill="1" applyAlignment="1">
      <alignment horizontal="right"/>
    </xf>
    <xf numFmtId="0" fontId="7" fillId="0" borderId="0" xfId="0" applyFont="1" applyFill="1" applyBorder="1" applyAlignment="1">
      <alignment wrapText="1"/>
    </xf>
    <xf numFmtId="0" fontId="7" fillId="0" borderId="0" xfId="0" applyFont="1" applyFill="1" applyBorder="1" applyAlignment="1">
      <alignment horizontal="left" wrapText="1"/>
    </xf>
  </cellXfs>
  <cellStyles count="4033">
    <cellStyle name="20% - Accent1" xfId="52" builtinId="30" customBuiltin="1"/>
    <cellStyle name="20% - Accent1 10" xfId="76"/>
    <cellStyle name="20% - Accent1 10 2" xfId="77"/>
    <cellStyle name="20% - Accent1 10_draft transactions report_052009_rvsd" xfId="79"/>
    <cellStyle name="20% - Accent1 100" xfId="80"/>
    <cellStyle name="20% - Accent1 101" xfId="81"/>
    <cellStyle name="20% - Accent1 102" xfId="82"/>
    <cellStyle name="20% - Accent1 103" xfId="83"/>
    <cellStyle name="20% - Accent1 104" xfId="84"/>
    <cellStyle name="20% - Accent1 105" xfId="85"/>
    <cellStyle name="20% - Accent1 106" xfId="86"/>
    <cellStyle name="20% - Accent1 107" xfId="87"/>
    <cellStyle name="20% - Accent1 108" xfId="88"/>
    <cellStyle name="20% - Accent1 109" xfId="89"/>
    <cellStyle name="20% - Accent1 11" xfId="90"/>
    <cellStyle name="20% - Accent1 11 2" xfId="91"/>
    <cellStyle name="20% - Accent1 11_draft transactions report_052009_rvsd" xfId="92"/>
    <cellStyle name="20% - Accent1 110" xfId="93"/>
    <cellStyle name="20% - Accent1 111" xfId="94"/>
    <cellStyle name="20% - Accent1 112" xfId="95"/>
    <cellStyle name="20% - Accent1 113" xfId="96"/>
    <cellStyle name="20% - Accent1 114" xfId="97"/>
    <cellStyle name="20% - Accent1 115" xfId="98"/>
    <cellStyle name="20% - Accent1 116" xfId="99"/>
    <cellStyle name="20% - Accent1 117" xfId="100"/>
    <cellStyle name="20% - Accent1 118" xfId="101"/>
    <cellStyle name="20% - Accent1 119" xfId="3131"/>
    <cellStyle name="20% - Accent1 12" xfId="102"/>
    <cellStyle name="20% - Accent1 12 2" xfId="103"/>
    <cellStyle name="20% - Accent1 12_draft transactions report_052009_rvsd" xfId="104"/>
    <cellStyle name="20% - Accent1 120" xfId="3155"/>
    <cellStyle name="20% - Accent1 121" xfId="3168"/>
    <cellStyle name="20% - Accent1 122" xfId="3171"/>
    <cellStyle name="20% - Accent1 123" xfId="3199"/>
    <cellStyle name="20% - Accent1 124" xfId="3254"/>
    <cellStyle name="20% - Accent1 125" xfId="3296"/>
    <cellStyle name="20% - Accent1 126" xfId="3338"/>
    <cellStyle name="20% - Accent1 127" xfId="3380"/>
    <cellStyle name="20% - Accent1 128" xfId="3404"/>
    <cellStyle name="20% - Accent1 129" xfId="3417"/>
    <cellStyle name="20% - Accent1 13" xfId="105"/>
    <cellStyle name="20% - Accent1 13 2" xfId="106"/>
    <cellStyle name="20% - Accent1 13_draft transactions report_052009_rvsd" xfId="107"/>
    <cellStyle name="20% - Accent1 130" xfId="3419"/>
    <cellStyle name="20% - Accent1 131" xfId="3443"/>
    <cellStyle name="20% - Accent1 132" xfId="3456"/>
    <cellStyle name="20% - Accent1 133" xfId="3469"/>
    <cellStyle name="20% - Accent1 134" xfId="3482"/>
    <cellStyle name="20% - Accent1 135" xfId="3485"/>
    <cellStyle name="20% - Accent1 136" xfId="3513"/>
    <cellStyle name="20% - Accent1 137" xfId="3568"/>
    <cellStyle name="20% - Accent1 138" xfId="3610"/>
    <cellStyle name="20% - Accent1 139" xfId="3648"/>
    <cellStyle name="20% - Accent1 14" xfId="108"/>
    <cellStyle name="20% - Accent1 14 2" xfId="109"/>
    <cellStyle name="20% - Accent1 14_draft transactions report_052009_rvsd" xfId="110"/>
    <cellStyle name="20% - Accent1 140" xfId="3661"/>
    <cellStyle name="20% - Accent1 141" xfId="3674"/>
    <cellStyle name="20% - Accent1 142" xfId="3687"/>
    <cellStyle name="20% - Accent1 143" xfId="3700"/>
    <cellStyle name="20% - Accent1 144" xfId="3713"/>
    <cellStyle name="20% - Accent1 145" xfId="3726"/>
    <cellStyle name="20% - Accent1 146" xfId="3740"/>
    <cellStyle name="20% - Accent1 147" xfId="3634"/>
    <cellStyle name="20% - Accent1 148" xfId="3756"/>
    <cellStyle name="20% - Accent1 149" xfId="3811"/>
    <cellStyle name="20% - Accent1 15" xfId="111"/>
    <cellStyle name="20% - Accent1 15 2" xfId="112"/>
    <cellStyle name="20% - Accent1 15_draft transactions report_052009_rvsd" xfId="113"/>
    <cellStyle name="20% - Accent1 150" xfId="3853"/>
    <cellStyle name="20% - Accent1 151" xfId="3880"/>
    <cellStyle name="20% - Accent1 16" xfId="114"/>
    <cellStyle name="20% - Accent1 16 2" xfId="115"/>
    <cellStyle name="20% - Accent1 16_draft transactions report_052009_rvsd" xfId="116"/>
    <cellStyle name="20% - Accent1 17" xfId="117"/>
    <cellStyle name="20% - Accent1 17 2" xfId="118"/>
    <cellStyle name="20% - Accent1 17_draft transactions report_052009_rvsd" xfId="119"/>
    <cellStyle name="20% - Accent1 18" xfId="120"/>
    <cellStyle name="20% - Accent1 18 2" xfId="121"/>
    <cellStyle name="20% - Accent1 18_draft transactions report_052009_rvsd" xfId="122"/>
    <cellStyle name="20% - Accent1 19" xfId="123"/>
    <cellStyle name="20% - Accent1 19 2" xfId="124"/>
    <cellStyle name="20% - Accent1 19_draft transactions report_052009_rvsd" xfId="125"/>
    <cellStyle name="20% - Accent1 2" xfId="126"/>
    <cellStyle name="20% - Accent1 2 2" xfId="127"/>
    <cellStyle name="20% - Accent1 2 2 2" xfId="128"/>
    <cellStyle name="20% - Accent1 2 2_draft transactions report_052009_rvsd" xfId="129"/>
    <cellStyle name="20% - Accent1 2 3" xfId="130"/>
    <cellStyle name="20% - Accent1 2_draft transactions report_052009_rvsd" xfId="131"/>
    <cellStyle name="20% - Accent1 20" xfId="132"/>
    <cellStyle name="20% - Accent1 20 2" xfId="133"/>
    <cellStyle name="20% - Accent1 20_draft transactions report_052009_rvsd" xfId="134"/>
    <cellStyle name="20% - Accent1 21" xfId="135"/>
    <cellStyle name="20% - Accent1 21 2" xfId="136"/>
    <cellStyle name="20% - Accent1 21_draft transactions report_052009_rvsd" xfId="137"/>
    <cellStyle name="20% - Accent1 22" xfId="138"/>
    <cellStyle name="20% - Accent1 22 2" xfId="139"/>
    <cellStyle name="20% - Accent1 22_draft transactions report_052009_rvsd" xfId="140"/>
    <cellStyle name="20% - Accent1 23" xfId="141"/>
    <cellStyle name="20% - Accent1 23 2" xfId="142"/>
    <cellStyle name="20% - Accent1 23_draft transactions report_052009_rvsd" xfId="143"/>
    <cellStyle name="20% - Accent1 24" xfId="144"/>
    <cellStyle name="20% - Accent1 24 2" xfId="145"/>
    <cellStyle name="20% - Accent1 24_draft transactions report_052009_rvsd" xfId="146"/>
    <cellStyle name="20% - Accent1 25" xfId="147"/>
    <cellStyle name="20% - Accent1 25 2" xfId="148"/>
    <cellStyle name="20% - Accent1 25_draft transactions report_052009_rvsd" xfId="149"/>
    <cellStyle name="20% - Accent1 26" xfId="150"/>
    <cellStyle name="20% - Accent1 26 2" xfId="151"/>
    <cellStyle name="20% - Accent1 26_draft transactions report_052009_rvsd" xfId="152"/>
    <cellStyle name="20% - Accent1 27" xfId="153"/>
    <cellStyle name="20% - Accent1 27 2" xfId="154"/>
    <cellStyle name="20% - Accent1 27_draft transactions report_052009_rvsd" xfId="155"/>
    <cellStyle name="20% - Accent1 28" xfId="156"/>
    <cellStyle name="20% - Accent1 28 2" xfId="157"/>
    <cellStyle name="20% - Accent1 28_draft transactions report_052009_rvsd" xfId="158"/>
    <cellStyle name="20% - Accent1 29" xfId="159"/>
    <cellStyle name="20% - Accent1 29 2" xfId="160"/>
    <cellStyle name="20% - Accent1 29_draft transactions report_052009_rvsd" xfId="161"/>
    <cellStyle name="20% - Accent1 3" xfId="162"/>
    <cellStyle name="20% - Accent1 3 2" xfId="163"/>
    <cellStyle name="20% - Accent1 3 2 2" xfId="164"/>
    <cellStyle name="20% - Accent1 3 2_draft transactions report_052009_rvsd" xfId="165"/>
    <cellStyle name="20% - Accent1 3 3" xfId="166"/>
    <cellStyle name="20% - Accent1 3_draft transactions report_052009_rvsd" xfId="167"/>
    <cellStyle name="20% - Accent1 30" xfId="168"/>
    <cellStyle name="20% - Accent1 30 2" xfId="169"/>
    <cellStyle name="20% - Accent1 30_draft transactions report_052009_rvsd" xfId="170"/>
    <cellStyle name="20% - Accent1 31" xfId="171"/>
    <cellStyle name="20% - Accent1 31 2" xfId="172"/>
    <cellStyle name="20% - Accent1 31_draft transactions report_052009_rvsd" xfId="173"/>
    <cellStyle name="20% - Accent1 32" xfId="174"/>
    <cellStyle name="20% - Accent1 32 2" xfId="175"/>
    <cellStyle name="20% - Accent1 32_draft transactions report_052009_rvsd" xfId="176"/>
    <cellStyle name="20% - Accent1 33" xfId="177"/>
    <cellStyle name="20% - Accent1 34" xfId="178"/>
    <cellStyle name="20% - Accent1 35" xfId="179"/>
    <cellStyle name="20% - Accent1 36" xfId="180"/>
    <cellStyle name="20% - Accent1 37" xfId="181"/>
    <cellStyle name="20% - Accent1 38" xfId="182"/>
    <cellStyle name="20% - Accent1 39" xfId="183"/>
    <cellStyle name="20% - Accent1 4" xfId="184"/>
    <cellStyle name="20% - Accent1 4 2" xfId="185"/>
    <cellStyle name="20% - Accent1 4 2 2" xfId="186"/>
    <cellStyle name="20% - Accent1 4 2_draft transactions report_052009_rvsd" xfId="187"/>
    <cellStyle name="20% - Accent1 4 3" xfId="188"/>
    <cellStyle name="20% - Accent1 4_draft transactions report_052009_rvsd" xfId="189"/>
    <cellStyle name="20% - Accent1 40" xfId="190"/>
    <cellStyle name="20% - Accent1 41" xfId="191"/>
    <cellStyle name="20% - Accent1 42" xfId="192"/>
    <cellStyle name="20% - Accent1 43" xfId="193"/>
    <cellStyle name="20% - Accent1 44" xfId="194"/>
    <cellStyle name="20% - Accent1 45" xfId="195"/>
    <cellStyle name="20% - Accent1 46" xfId="196"/>
    <cellStyle name="20% - Accent1 47" xfId="197"/>
    <cellStyle name="20% - Accent1 48" xfId="198"/>
    <cellStyle name="20% - Accent1 49" xfId="199"/>
    <cellStyle name="20% - Accent1 5" xfId="200"/>
    <cellStyle name="20% - Accent1 5 2" xfId="201"/>
    <cellStyle name="20% - Accent1 5 2 2" xfId="202"/>
    <cellStyle name="20% - Accent1 5 2_draft transactions report_052009_rvsd" xfId="203"/>
    <cellStyle name="20% - Accent1 5 3" xfId="204"/>
    <cellStyle name="20% - Accent1 5_draft transactions report_052009_rvsd" xfId="205"/>
    <cellStyle name="20% - Accent1 50" xfId="206"/>
    <cellStyle name="20% - Accent1 51" xfId="207"/>
    <cellStyle name="20% - Accent1 52" xfId="208"/>
    <cellStyle name="20% - Accent1 53" xfId="209"/>
    <cellStyle name="20% - Accent1 54" xfId="210"/>
    <cellStyle name="20% - Accent1 55" xfId="211"/>
    <cellStyle name="20% - Accent1 56" xfId="212"/>
    <cellStyle name="20% - Accent1 57" xfId="213"/>
    <cellStyle name="20% - Accent1 58" xfId="214"/>
    <cellStyle name="20% - Accent1 59" xfId="215"/>
    <cellStyle name="20% - Accent1 6" xfId="216"/>
    <cellStyle name="20% - Accent1 6 2" xfId="217"/>
    <cellStyle name="20% - Accent1 6 2 2" xfId="218"/>
    <cellStyle name="20% - Accent1 6 2_draft transactions report_052009_rvsd" xfId="219"/>
    <cellStyle name="20% - Accent1 6 3" xfId="220"/>
    <cellStyle name="20% - Accent1 6_draft transactions report_052009_rvsd" xfId="221"/>
    <cellStyle name="20% - Accent1 60" xfId="222"/>
    <cellStyle name="20% - Accent1 61" xfId="223"/>
    <cellStyle name="20% - Accent1 62" xfId="224"/>
    <cellStyle name="20% - Accent1 63" xfId="225"/>
    <cellStyle name="20% - Accent1 64" xfId="226"/>
    <cellStyle name="20% - Accent1 65" xfId="227"/>
    <cellStyle name="20% - Accent1 66" xfId="228"/>
    <cellStyle name="20% - Accent1 67" xfId="229"/>
    <cellStyle name="20% - Accent1 68" xfId="230"/>
    <cellStyle name="20% - Accent1 69" xfId="231"/>
    <cellStyle name="20% - Accent1 7" xfId="232"/>
    <cellStyle name="20% - Accent1 7 2" xfId="233"/>
    <cellStyle name="20% - Accent1 7 2 2" xfId="234"/>
    <cellStyle name="20% - Accent1 7 2_draft transactions report_052009_rvsd" xfId="235"/>
    <cellStyle name="20% - Accent1 7 3" xfId="236"/>
    <cellStyle name="20% - Accent1 7_draft transactions report_052009_rvsd" xfId="237"/>
    <cellStyle name="20% - Accent1 70" xfId="238"/>
    <cellStyle name="20% - Accent1 71" xfId="239"/>
    <cellStyle name="20% - Accent1 72" xfId="240"/>
    <cellStyle name="20% - Accent1 73" xfId="241"/>
    <cellStyle name="20% - Accent1 74" xfId="242"/>
    <cellStyle name="20% - Accent1 75" xfId="243"/>
    <cellStyle name="20% - Accent1 76" xfId="244"/>
    <cellStyle name="20% - Accent1 77" xfId="245"/>
    <cellStyle name="20% - Accent1 78" xfId="246"/>
    <cellStyle name="20% - Accent1 79" xfId="247"/>
    <cellStyle name="20% - Accent1 8" xfId="248"/>
    <cellStyle name="20% - Accent1 8 2" xfId="249"/>
    <cellStyle name="20% - Accent1 8 2 2" xfId="250"/>
    <cellStyle name="20% - Accent1 8 2_draft transactions report_052009_rvsd" xfId="251"/>
    <cellStyle name="20% - Accent1 8 3" xfId="252"/>
    <cellStyle name="20% - Accent1 8_draft transactions report_052009_rvsd" xfId="253"/>
    <cellStyle name="20% - Accent1 80" xfId="254"/>
    <cellStyle name="20% - Accent1 81" xfId="255"/>
    <cellStyle name="20% - Accent1 82" xfId="256"/>
    <cellStyle name="20% - Accent1 83" xfId="257"/>
    <cellStyle name="20% - Accent1 84" xfId="258"/>
    <cellStyle name="20% - Accent1 85" xfId="259"/>
    <cellStyle name="20% - Accent1 86" xfId="260"/>
    <cellStyle name="20% - Accent1 87" xfId="261"/>
    <cellStyle name="20% - Accent1 88" xfId="262"/>
    <cellStyle name="20% - Accent1 89" xfId="263"/>
    <cellStyle name="20% - Accent1 9" xfId="264"/>
    <cellStyle name="20% - Accent1 9 2" xfId="265"/>
    <cellStyle name="20% - Accent1 9 2 2" xfId="266"/>
    <cellStyle name="20% - Accent1 9 2_draft transactions report_052009_rvsd" xfId="267"/>
    <cellStyle name="20% - Accent1 9 3" xfId="268"/>
    <cellStyle name="20% - Accent1 9_draft transactions report_052009_rvsd" xfId="269"/>
    <cellStyle name="20% - Accent1 90" xfId="270"/>
    <cellStyle name="20% - Accent1 91" xfId="271"/>
    <cellStyle name="20% - Accent1 92" xfId="272"/>
    <cellStyle name="20% - Accent1 93" xfId="273"/>
    <cellStyle name="20% - Accent1 94" xfId="274"/>
    <cellStyle name="20% - Accent1 95" xfId="275"/>
    <cellStyle name="20% - Accent1 96" xfId="276"/>
    <cellStyle name="20% - Accent1 97" xfId="277"/>
    <cellStyle name="20% - Accent1 98" xfId="278"/>
    <cellStyle name="20% - Accent1 99" xfId="279"/>
    <cellStyle name="20% - Accent2" xfId="56" builtinId="34" customBuiltin="1"/>
    <cellStyle name="20% - Accent2 10" xfId="280"/>
    <cellStyle name="20% - Accent2 10 2" xfId="281"/>
    <cellStyle name="20% - Accent2 10_draft transactions report_052009_rvsd" xfId="282"/>
    <cellStyle name="20% - Accent2 100" xfId="283"/>
    <cellStyle name="20% - Accent2 101" xfId="284"/>
    <cellStyle name="20% - Accent2 102" xfId="285"/>
    <cellStyle name="20% - Accent2 103" xfId="286"/>
    <cellStyle name="20% - Accent2 104" xfId="287"/>
    <cellStyle name="20% - Accent2 105" xfId="288"/>
    <cellStyle name="20% - Accent2 106" xfId="289"/>
    <cellStyle name="20% - Accent2 107" xfId="290"/>
    <cellStyle name="20% - Accent2 108" xfId="291"/>
    <cellStyle name="20% - Accent2 109" xfId="292"/>
    <cellStyle name="20% - Accent2 11" xfId="293"/>
    <cellStyle name="20% - Accent2 11 2" xfId="294"/>
    <cellStyle name="20% - Accent2 11_draft transactions report_052009_rvsd" xfId="295"/>
    <cellStyle name="20% - Accent2 110" xfId="296"/>
    <cellStyle name="20% - Accent2 111" xfId="297"/>
    <cellStyle name="20% - Accent2 112" xfId="298"/>
    <cellStyle name="20% - Accent2 113" xfId="299"/>
    <cellStyle name="20% - Accent2 114" xfId="300"/>
    <cellStyle name="20% - Accent2 115" xfId="301"/>
    <cellStyle name="20% - Accent2 116" xfId="302"/>
    <cellStyle name="20% - Accent2 117" xfId="303"/>
    <cellStyle name="20% - Accent2 118" xfId="304"/>
    <cellStyle name="20% - Accent2 119" xfId="3132"/>
    <cellStyle name="20% - Accent2 12" xfId="305"/>
    <cellStyle name="20% - Accent2 12 2" xfId="306"/>
    <cellStyle name="20% - Accent2 12_draft transactions report_052009_rvsd" xfId="307"/>
    <cellStyle name="20% - Accent2 120" xfId="3154"/>
    <cellStyle name="20% - Accent2 121" xfId="3167"/>
    <cellStyle name="20% - Accent2 122" xfId="3172"/>
    <cellStyle name="20% - Accent2 123" xfId="3198"/>
    <cellStyle name="20% - Accent2 124" xfId="3170"/>
    <cellStyle name="20% - Accent2 125" xfId="3255"/>
    <cellStyle name="20% - Accent2 126" xfId="3297"/>
    <cellStyle name="20% - Accent2 127" xfId="3381"/>
    <cellStyle name="20% - Accent2 128" xfId="3403"/>
    <cellStyle name="20% - Accent2 129" xfId="3416"/>
    <cellStyle name="20% - Accent2 13" xfId="308"/>
    <cellStyle name="20% - Accent2 13 2" xfId="309"/>
    <cellStyle name="20% - Accent2 13_draft transactions report_052009_rvsd" xfId="310"/>
    <cellStyle name="20% - Accent2 130" xfId="3420"/>
    <cellStyle name="20% - Accent2 131" xfId="3442"/>
    <cellStyle name="20% - Accent2 132" xfId="3455"/>
    <cellStyle name="20% - Accent2 133" xfId="3468"/>
    <cellStyle name="20% - Accent2 134" xfId="3481"/>
    <cellStyle name="20% - Accent2 135" xfId="3486"/>
    <cellStyle name="20% - Accent2 136" xfId="3512"/>
    <cellStyle name="20% - Accent2 137" xfId="3484"/>
    <cellStyle name="20% - Accent2 138" xfId="3611"/>
    <cellStyle name="20% - Accent2 139" xfId="3647"/>
    <cellStyle name="20% - Accent2 14" xfId="311"/>
    <cellStyle name="20% - Accent2 14 2" xfId="312"/>
    <cellStyle name="20% - Accent2 14_draft transactions report_052009_rvsd" xfId="313"/>
    <cellStyle name="20% - Accent2 140" xfId="3660"/>
    <cellStyle name="20% - Accent2 141" xfId="3673"/>
    <cellStyle name="20% - Accent2 142" xfId="3686"/>
    <cellStyle name="20% - Accent2 143" xfId="3699"/>
    <cellStyle name="20% - Accent2 144" xfId="3712"/>
    <cellStyle name="20% - Accent2 145" xfId="3725"/>
    <cellStyle name="20% - Accent2 146" xfId="3739"/>
    <cellStyle name="20% - Accent2 147" xfId="3633"/>
    <cellStyle name="20% - Accent2 148" xfId="3755"/>
    <cellStyle name="20% - Accent2 149" xfId="3635"/>
    <cellStyle name="20% - Accent2 15" xfId="314"/>
    <cellStyle name="20% - Accent2 15 2" xfId="315"/>
    <cellStyle name="20% - Accent2 15_draft transactions report_052009_rvsd" xfId="316"/>
    <cellStyle name="20% - Accent2 150" xfId="3854"/>
    <cellStyle name="20% - Accent2 151" xfId="3896"/>
    <cellStyle name="20% - Accent2 16" xfId="317"/>
    <cellStyle name="20% - Accent2 16 2" xfId="318"/>
    <cellStyle name="20% - Accent2 16_draft transactions report_052009_rvsd" xfId="319"/>
    <cellStyle name="20% - Accent2 17" xfId="320"/>
    <cellStyle name="20% - Accent2 17 2" xfId="321"/>
    <cellStyle name="20% - Accent2 17_draft transactions report_052009_rvsd" xfId="322"/>
    <cellStyle name="20% - Accent2 18" xfId="323"/>
    <cellStyle name="20% - Accent2 18 2" xfId="324"/>
    <cellStyle name="20% - Accent2 18_draft transactions report_052009_rvsd" xfId="325"/>
    <cellStyle name="20% - Accent2 19" xfId="326"/>
    <cellStyle name="20% - Accent2 19 2" xfId="327"/>
    <cellStyle name="20% - Accent2 19_draft transactions report_052009_rvsd" xfId="328"/>
    <cellStyle name="20% - Accent2 2" xfId="329"/>
    <cellStyle name="20% - Accent2 2 2" xfId="330"/>
    <cellStyle name="20% - Accent2 2 2 2" xfId="331"/>
    <cellStyle name="20% - Accent2 2 2_draft transactions report_052009_rvsd" xfId="332"/>
    <cellStyle name="20% - Accent2 2 3" xfId="333"/>
    <cellStyle name="20% - Accent2 2_draft transactions report_052009_rvsd" xfId="334"/>
    <cellStyle name="20% - Accent2 20" xfId="335"/>
    <cellStyle name="20% - Accent2 20 2" xfId="336"/>
    <cellStyle name="20% - Accent2 20_draft transactions report_052009_rvsd" xfId="337"/>
    <cellStyle name="20% - Accent2 21" xfId="338"/>
    <cellStyle name="20% - Accent2 21 2" xfId="339"/>
    <cellStyle name="20% - Accent2 21_draft transactions report_052009_rvsd" xfId="340"/>
    <cellStyle name="20% - Accent2 22" xfId="341"/>
    <cellStyle name="20% - Accent2 22 2" xfId="342"/>
    <cellStyle name="20% - Accent2 22_draft transactions report_052009_rvsd" xfId="343"/>
    <cellStyle name="20% - Accent2 23" xfId="344"/>
    <cellStyle name="20% - Accent2 23 2" xfId="345"/>
    <cellStyle name="20% - Accent2 23_draft transactions report_052009_rvsd" xfId="346"/>
    <cellStyle name="20% - Accent2 24" xfId="347"/>
    <cellStyle name="20% - Accent2 24 2" xfId="348"/>
    <cellStyle name="20% - Accent2 24_draft transactions report_052009_rvsd" xfId="349"/>
    <cellStyle name="20% - Accent2 25" xfId="350"/>
    <cellStyle name="20% - Accent2 25 2" xfId="351"/>
    <cellStyle name="20% - Accent2 25_draft transactions report_052009_rvsd" xfId="352"/>
    <cellStyle name="20% - Accent2 26" xfId="353"/>
    <cellStyle name="20% - Accent2 26 2" xfId="354"/>
    <cellStyle name="20% - Accent2 26_draft transactions report_052009_rvsd" xfId="355"/>
    <cellStyle name="20% - Accent2 27" xfId="356"/>
    <cellStyle name="20% - Accent2 27 2" xfId="357"/>
    <cellStyle name="20% - Accent2 27_draft transactions report_052009_rvsd" xfId="358"/>
    <cellStyle name="20% - Accent2 28" xfId="359"/>
    <cellStyle name="20% - Accent2 28 2" xfId="360"/>
    <cellStyle name="20% - Accent2 28_draft transactions report_052009_rvsd" xfId="361"/>
    <cellStyle name="20% - Accent2 29" xfId="362"/>
    <cellStyle name="20% - Accent2 29 2" xfId="363"/>
    <cellStyle name="20% - Accent2 29_draft transactions report_052009_rvsd" xfId="364"/>
    <cellStyle name="20% - Accent2 3" xfId="365"/>
    <cellStyle name="20% - Accent2 3 2" xfId="366"/>
    <cellStyle name="20% - Accent2 3 2 2" xfId="367"/>
    <cellStyle name="20% - Accent2 3 2_draft transactions report_052009_rvsd" xfId="368"/>
    <cellStyle name="20% - Accent2 3 3" xfId="369"/>
    <cellStyle name="20% - Accent2 3_draft transactions report_052009_rvsd" xfId="370"/>
    <cellStyle name="20% - Accent2 30" xfId="371"/>
    <cellStyle name="20% - Accent2 30 2" xfId="372"/>
    <cellStyle name="20% - Accent2 30_draft transactions report_052009_rvsd" xfId="373"/>
    <cellStyle name="20% - Accent2 31" xfId="374"/>
    <cellStyle name="20% - Accent2 31 2" xfId="375"/>
    <cellStyle name="20% - Accent2 31_draft transactions report_052009_rvsd" xfId="376"/>
    <cellStyle name="20% - Accent2 32" xfId="377"/>
    <cellStyle name="20% - Accent2 32 2" xfId="378"/>
    <cellStyle name="20% - Accent2 32_draft transactions report_052009_rvsd" xfId="379"/>
    <cellStyle name="20% - Accent2 33" xfId="380"/>
    <cellStyle name="20% - Accent2 34" xfId="381"/>
    <cellStyle name="20% - Accent2 35" xfId="382"/>
    <cellStyle name="20% - Accent2 36" xfId="383"/>
    <cellStyle name="20% - Accent2 37" xfId="384"/>
    <cellStyle name="20% - Accent2 38" xfId="385"/>
    <cellStyle name="20% - Accent2 39" xfId="386"/>
    <cellStyle name="20% - Accent2 4" xfId="387"/>
    <cellStyle name="20% - Accent2 4 2" xfId="388"/>
    <cellStyle name="20% - Accent2 4 2 2" xfId="389"/>
    <cellStyle name="20% - Accent2 4 2_draft transactions report_052009_rvsd" xfId="390"/>
    <cellStyle name="20% - Accent2 4 3" xfId="391"/>
    <cellStyle name="20% - Accent2 4_draft transactions report_052009_rvsd" xfId="392"/>
    <cellStyle name="20% - Accent2 40" xfId="393"/>
    <cellStyle name="20% - Accent2 41" xfId="394"/>
    <cellStyle name="20% - Accent2 42" xfId="395"/>
    <cellStyle name="20% - Accent2 43" xfId="396"/>
    <cellStyle name="20% - Accent2 44" xfId="397"/>
    <cellStyle name="20% - Accent2 45" xfId="398"/>
    <cellStyle name="20% - Accent2 46" xfId="399"/>
    <cellStyle name="20% - Accent2 47" xfId="400"/>
    <cellStyle name="20% - Accent2 48" xfId="401"/>
    <cellStyle name="20% - Accent2 49" xfId="402"/>
    <cellStyle name="20% - Accent2 5" xfId="403"/>
    <cellStyle name="20% - Accent2 5 2" xfId="404"/>
    <cellStyle name="20% - Accent2 5 2 2" xfId="405"/>
    <cellStyle name="20% - Accent2 5 2_draft transactions report_052009_rvsd" xfId="406"/>
    <cellStyle name="20% - Accent2 5 3" xfId="407"/>
    <cellStyle name="20% - Accent2 5_draft transactions report_052009_rvsd" xfId="408"/>
    <cellStyle name="20% - Accent2 50" xfId="409"/>
    <cellStyle name="20% - Accent2 51" xfId="410"/>
    <cellStyle name="20% - Accent2 52" xfId="411"/>
    <cellStyle name="20% - Accent2 53" xfId="412"/>
    <cellStyle name="20% - Accent2 54" xfId="413"/>
    <cellStyle name="20% - Accent2 55" xfId="414"/>
    <cellStyle name="20% - Accent2 56" xfId="415"/>
    <cellStyle name="20% - Accent2 57" xfId="416"/>
    <cellStyle name="20% - Accent2 58" xfId="417"/>
    <cellStyle name="20% - Accent2 59" xfId="418"/>
    <cellStyle name="20% - Accent2 6" xfId="419"/>
    <cellStyle name="20% - Accent2 6 2" xfId="420"/>
    <cellStyle name="20% - Accent2 6 2 2" xfId="421"/>
    <cellStyle name="20% - Accent2 6 2_draft transactions report_052009_rvsd" xfId="422"/>
    <cellStyle name="20% - Accent2 6 3" xfId="423"/>
    <cellStyle name="20% - Accent2 6_draft transactions report_052009_rvsd" xfId="424"/>
    <cellStyle name="20% - Accent2 60" xfId="425"/>
    <cellStyle name="20% - Accent2 61" xfId="426"/>
    <cellStyle name="20% - Accent2 62" xfId="427"/>
    <cellStyle name="20% - Accent2 63" xfId="428"/>
    <cellStyle name="20% - Accent2 64" xfId="429"/>
    <cellStyle name="20% - Accent2 65" xfId="430"/>
    <cellStyle name="20% - Accent2 66" xfId="431"/>
    <cellStyle name="20% - Accent2 67" xfId="432"/>
    <cellStyle name="20% - Accent2 68" xfId="433"/>
    <cellStyle name="20% - Accent2 69" xfId="434"/>
    <cellStyle name="20% - Accent2 7" xfId="435"/>
    <cellStyle name="20% - Accent2 7 2" xfId="436"/>
    <cellStyle name="20% - Accent2 7 2 2" xfId="437"/>
    <cellStyle name="20% - Accent2 7 2_draft transactions report_052009_rvsd" xfId="438"/>
    <cellStyle name="20% - Accent2 7 3" xfId="439"/>
    <cellStyle name="20% - Accent2 7_draft transactions report_052009_rvsd" xfId="440"/>
    <cellStyle name="20% - Accent2 70" xfId="441"/>
    <cellStyle name="20% - Accent2 71" xfId="442"/>
    <cellStyle name="20% - Accent2 72" xfId="443"/>
    <cellStyle name="20% - Accent2 73" xfId="444"/>
    <cellStyle name="20% - Accent2 74" xfId="445"/>
    <cellStyle name="20% - Accent2 75" xfId="446"/>
    <cellStyle name="20% - Accent2 76" xfId="447"/>
    <cellStyle name="20% - Accent2 77" xfId="448"/>
    <cellStyle name="20% - Accent2 78" xfId="449"/>
    <cellStyle name="20% - Accent2 79" xfId="450"/>
    <cellStyle name="20% - Accent2 8" xfId="451"/>
    <cellStyle name="20% - Accent2 8 2" xfId="452"/>
    <cellStyle name="20% - Accent2 8 2 2" xfId="453"/>
    <cellStyle name="20% - Accent2 8 2_draft transactions report_052009_rvsd" xfId="454"/>
    <cellStyle name="20% - Accent2 8 3" xfId="455"/>
    <cellStyle name="20% - Accent2 8_draft transactions report_052009_rvsd" xfId="456"/>
    <cellStyle name="20% - Accent2 80" xfId="457"/>
    <cellStyle name="20% - Accent2 81" xfId="458"/>
    <cellStyle name="20% - Accent2 82" xfId="459"/>
    <cellStyle name="20% - Accent2 83" xfId="460"/>
    <cellStyle name="20% - Accent2 84" xfId="461"/>
    <cellStyle name="20% - Accent2 85" xfId="462"/>
    <cellStyle name="20% - Accent2 86" xfId="463"/>
    <cellStyle name="20% - Accent2 87" xfId="464"/>
    <cellStyle name="20% - Accent2 88" xfId="465"/>
    <cellStyle name="20% - Accent2 89" xfId="466"/>
    <cellStyle name="20% - Accent2 9" xfId="467"/>
    <cellStyle name="20% - Accent2 9 2" xfId="468"/>
    <cellStyle name="20% - Accent2 9 2 2" xfId="469"/>
    <cellStyle name="20% - Accent2 9 2_draft transactions report_052009_rvsd" xfId="470"/>
    <cellStyle name="20% - Accent2 9 3" xfId="471"/>
    <cellStyle name="20% - Accent2 9_draft transactions report_052009_rvsd" xfId="472"/>
    <cellStyle name="20% - Accent2 90" xfId="473"/>
    <cellStyle name="20% - Accent2 91" xfId="474"/>
    <cellStyle name="20% - Accent2 92" xfId="475"/>
    <cellStyle name="20% - Accent2 93" xfId="476"/>
    <cellStyle name="20% - Accent2 94" xfId="477"/>
    <cellStyle name="20% - Accent2 95" xfId="478"/>
    <cellStyle name="20% - Accent2 96" xfId="479"/>
    <cellStyle name="20% - Accent2 97" xfId="480"/>
    <cellStyle name="20% - Accent2 98" xfId="481"/>
    <cellStyle name="20% - Accent2 99" xfId="482"/>
    <cellStyle name="20% - Accent3" xfId="60" builtinId="38" customBuiltin="1"/>
    <cellStyle name="20% - Accent3 10" xfId="483"/>
    <cellStyle name="20% - Accent3 10 2" xfId="484"/>
    <cellStyle name="20% - Accent3 10_draft transactions report_052009_rvsd" xfId="485"/>
    <cellStyle name="20% - Accent3 100" xfId="486"/>
    <cellStyle name="20% - Accent3 101" xfId="487"/>
    <cellStyle name="20% - Accent3 102" xfId="488"/>
    <cellStyle name="20% - Accent3 103" xfId="489"/>
    <cellStyle name="20% - Accent3 104" xfId="490"/>
    <cellStyle name="20% - Accent3 105" xfId="491"/>
    <cellStyle name="20% - Accent3 106" xfId="492"/>
    <cellStyle name="20% - Accent3 107" xfId="493"/>
    <cellStyle name="20% - Accent3 108" xfId="494"/>
    <cellStyle name="20% - Accent3 109" xfId="495"/>
    <cellStyle name="20% - Accent3 11" xfId="496"/>
    <cellStyle name="20% - Accent3 11 2" xfId="497"/>
    <cellStyle name="20% - Accent3 11_draft transactions report_052009_rvsd" xfId="498"/>
    <cellStyle name="20% - Accent3 110" xfId="499"/>
    <cellStyle name="20% - Accent3 111" xfId="500"/>
    <cellStyle name="20% - Accent3 112" xfId="501"/>
    <cellStyle name="20% - Accent3 113" xfId="502"/>
    <cellStyle name="20% - Accent3 114" xfId="503"/>
    <cellStyle name="20% - Accent3 115" xfId="504"/>
    <cellStyle name="20% - Accent3 116" xfId="505"/>
    <cellStyle name="20% - Accent3 117" xfId="506"/>
    <cellStyle name="20% - Accent3 118" xfId="507"/>
    <cellStyle name="20% - Accent3 119" xfId="3133"/>
    <cellStyle name="20% - Accent3 12" xfId="508"/>
    <cellStyle name="20% - Accent3 12 2" xfId="509"/>
    <cellStyle name="20% - Accent3 12_draft transactions report_052009_rvsd" xfId="510"/>
    <cellStyle name="20% - Accent3 120" xfId="3153"/>
    <cellStyle name="20% - Accent3 121" xfId="3166"/>
    <cellStyle name="20% - Accent3 122" xfId="3173"/>
    <cellStyle name="20% - Accent3 123" xfId="3215"/>
    <cellStyle name="20% - Accent3 124" xfId="3249"/>
    <cellStyle name="20% - Accent3 125" xfId="3291"/>
    <cellStyle name="20% - Accent3 126" xfId="3333"/>
    <cellStyle name="20% - Accent3 127" xfId="3382"/>
    <cellStyle name="20% - Accent3 128" xfId="3402"/>
    <cellStyle name="20% - Accent3 129" xfId="3415"/>
    <cellStyle name="20% - Accent3 13" xfId="511"/>
    <cellStyle name="20% - Accent3 13 2" xfId="512"/>
    <cellStyle name="20% - Accent3 13_draft transactions report_052009_rvsd" xfId="513"/>
    <cellStyle name="20% - Accent3 130" xfId="3421"/>
    <cellStyle name="20% - Accent3 131" xfId="3441"/>
    <cellStyle name="20% - Accent3 132" xfId="3454"/>
    <cellStyle name="20% - Accent3 133" xfId="3467"/>
    <cellStyle name="20% - Accent3 134" xfId="3480"/>
    <cellStyle name="20% - Accent3 135" xfId="3487"/>
    <cellStyle name="20% - Accent3 136" xfId="3529"/>
    <cellStyle name="20% - Accent3 137" xfId="3563"/>
    <cellStyle name="20% - Accent3 138" xfId="3612"/>
    <cellStyle name="20% - Accent3 139" xfId="3646"/>
    <cellStyle name="20% - Accent3 14" xfId="514"/>
    <cellStyle name="20% - Accent3 14 2" xfId="515"/>
    <cellStyle name="20% - Accent3 14_draft transactions report_052009_rvsd" xfId="516"/>
    <cellStyle name="20% - Accent3 140" xfId="3659"/>
    <cellStyle name="20% - Accent3 141" xfId="3672"/>
    <cellStyle name="20% - Accent3 142" xfId="3685"/>
    <cellStyle name="20% - Accent3 143" xfId="3698"/>
    <cellStyle name="20% - Accent3 144" xfId="3711"/>
    <cellStyle name="20% - Accent3 145" xfId="3724"/>
    <cellStyle name="20% - Accent3 146" xfId="3738"/>
    <cellStyle name="20% - Accent3 147" xfId="3632"/>
    <cellStyle name="20% - Accent3 148" xfId="3772"/>
    <cellStyle name="20% - Accent3 149" xfId="3806"/>
    <cellStyle name="20% - Accent3 15" xfId="517"/>
    <cellStyle name="20% - Accent3 15 2" xfId="518"/>
    <cellStyle name="20% - Accent3 15_draft transactions report_052009_rvsd" xfId="519"/>
    <cellStyle name="20% - Accent3 150" xfId="3855"/>
    <cellStyle name="20% - Accent3 151" xfId="3897"/>
    <cellStyle name="20% - Accent3 16" xfId="520"/>
    <cellStyle name="20% - Accent3 16 2" xfId="521"/>
    <cellStyle name="20% - Accent3 16_draft transactions report_052009_rvsd" xfId="522"/>
    <cellStyle name="20% - Accent3 17" xfId="523"/>
    <cellStyle name="20% - Accent3 17 2" xfId="524"/>
    <cellStyle name="20% - Accent3 17_draft transactions report_052009_rvsd" xfId="525"/>
    <cellStyle name="20% - Accent3 18" xfId="526"/>
    <cellStyle name="20% - Accent3 18 2" xfId="527"/>
    <cellStyle name="20% - Accent3 18_draft transactions report_052009_rvsd" xfId="528"/>
    <cellStyle name="20% - Accent3 19" xfId="529"/>
    <cellStyle name="20% - Accent3 19 2" xfId="530"/>
    <cellStyle name="20% - Accent3 19_draft transactions report_052009_rvsd" xfId="531"/>
    <cellStyle name="20% - Accent3 2" xfId="532"/>
    <cellStyle name="20% - Accent3 2 2" xfId="533"/>
    <cellStyle name="20% - Accent3 2 2 2" xfId="534"/>
    <cellStyle name="20% - Accent3 2 2_draft transactions report_052009_rvsd" xfId="535"/>
    <cellStyle name="20% - Accent3 2 3" xfId="536"/>
    <cellStyle name="20% - Accent3 2_draft transactions report_052009_rvsd" xfId="537"/>
    <cellStyle name="20% - Accent3 20" xfId="538"/>
    <cellStyle name="20% - Accent3 20 2" xfId="539"/>
    <cellStyle name="20% - Accent3 20_draft transactions report_052009_rvsd" xfId="540"/>
    <cellStyle name="20% - Accent3 21" xfId="541"/>
    <cellStyle name="20% - Accent3 21 2" xfId="542"/>
    <cellStyle name="20% - Accent3 21_draft transactions report_052009_rvsd" xfId="543"/>
    <cellStyle name="20% - Accent3 22" xfId="544"/>
    <cellStyle name="20% - Accent3 22 2" xfId="545"/>
    <cellStyle name="20% - Accent3 22_draft transactions report_052009_rvsd" xfId="546"/>
    <cellStyle name="20% - Accent3 23" xfId="547"/>
    <cellStyle name="20% - Accent3 23 2" xfId="548"/>
    <cellStyle name="20% - Accent3 23_draft transactions report_052009_rvsd" xfId="549"/>
    <cellStyle name="20% - Accent3 24" xfId="550"/>
    <cellStyle name="20% - Accent3 24 2" xfId="551"/>
    <cellStyle name="20% - Accent3 24_draft transactions report_052009_rvsd" xfId="552"/>
    <cellStyle name="20% - Accent3 25" xfId="553"/>
    <cellStyle name="20% - Accent3 25 2" xfId="554"/>
    <cellStyle name="20% - Accent3 25_draft transactions report_052009_rvsd" xfId="555"/>
    <cellStyle name="20% - Accent3 26" xfId="556"/>
    <cellStyle name="20% - Accent3 26 2" xfId="557"/>
    <cellStyle name="20% - Accent3 26_draft transactions report_052009_rvsd" xfId="558"/>
    <cellStyle name="20% - Accent3 27" xfId="559"/>
    <cellStyle name="20% - Accent3 27 2" xfId="560"/>
    <cellStyle name="20% - Accent3 27_draft transactions report_052009_rvsd" xfId="561"/>
    <cellStyle name="20% - Accent3 28" xfId="562"/>
    <cellStyle name="20% - Accent3 28 2" xfId="563"/>
    <cellStyle name="20% - Accent3 28_draft transactions report_052009_rvsd" xfId="564"/>
    <cellStyle name="20% - Accent3 29" xfId="565"/>
    <cellStyle name="20% - Accent3 29 2" xfId="566"/>
    <cellStyle name="20% - Accent3 29_draft transactions report_052009_rvsd" xfId="567"/>
    <cellStyle name="20% - Accent3 3" xfId="568"/>
    <cellStyle name="20% - Accent3 3 2" xfId="569"/>
    <cellStyle name="20% - Accent3 3 2 2" xfId="570"/>
    <cellStyle name="20% - Accent3 3 2_draft transactions report_052009_rvsd" xfId="571"/>
    <cellStyle name="20% - Accent3 3 3" xfId="572"/>
    <cellStyle name="20% - Accent3 3_draft transactions report_052009_rvsd" xfId="573"/>
    <cellStyle name="20% - Accent3 30" xfId="574"/>
    <cellStyle name="20% - Accent3 30 2" xfId="575"/>
    <cellStyle name="20% - Accent3 30_draft transactions report_052009_rvsd" xfId="576"/>
    <cellStyle name="20% - Accent3 31" xfId="577"/>
    <cellStyle name="20% - Accent3 31 2" xfId="578"/>
    <cellStyle name="20% - Accent3 31_draft transactions report_052009_rvsd" xfId="579"/>
    <cellStyle name="20% - Accent3 32" xfId="580"/>
    <cellStyle name="20% - Accent3 32 2" xfId="581"/>
    <cellStyle name="20% - Accent3 32_draft transactions report_052009_rvsd" xfId="582"/>
    <cellStyle name="20% - Accent3 33" xfId="583"/>
    <cellStyle name="20% - Accent3 34" xfId="584"/>
    <cellStyle name="20% - Accent3 35" xfId="585"/>
    <cellStyle name="20% - Accent3 36" xfId="586"/>
    <cellStyle name="20% - Accent3 37" xfId="587"/>
    <cellStyle name="20% - Accent3 38" xfId="588"/>
    <cellStyle name="20% - Accent3 39" xfId="589"/>
    <cellStyle name="20% - Accent3 4" xfId="590"/>
    <cellStyle name="20% - Accent3 4 2" xfId="591"/>
    <cellStyle name="20% - Accent3 4 2 2" xfId="592"/>
    <cellStyle name="20% - Accent3 4 2_draft transactions report_052009_rvsd" xfId="593"/>
    <cellStyle name="20% - Accent3 4 3" xfId="594"/>
    <cellStyle name="20% - Accent3 4_draft transactions report_052009_rvsd" xfId="595"/>
    <cellStyle name="20% - Accent3 40" xfId="596"/>
    <cellStyle name="20% - Accent3 41" xfId="597"/>
    <cellStyle name="20% - Accent3 42" xfId="598"/>
    <cellStyle name="20% - Accent3 43" xfId="599"/>
    <cellStyle name="20% - Accent3 44" xfId="600"/>
    <cellStyle name="20% - Accent3 45" xfId="601"/>
    <cellStyle name="20% - Accent3 46" xfId="602"/>
    <cellStyle name="20% - Accent3 47" xfId="603"/>
    <cellStyle name="20% - Accent3 48" xfId="604"/>
    <cellStyle name="20% - Accent3 49" xfId="605"/>
    <cellStyle name="20% - Accent3 5" xfId="606"/>
    <cellStyle name="20% - Accent3 5 2" xfId="607"/>
    <cellStyle name="20% - Accent3 5 2 2" xfId="608"/>
    <cellStyle name="20% - Accent3 5 2_draft transactions report_052009_rvsd" xfId="609"/>
    <cellStyle name="20% - Accent3 5 3" xfId="610"/>
    <cellStyle name="20% - Accent3 5_draft transactions report_052009_rvsd" xfId="611"/>
    <cellStyle name="20% - Accent3 50" xfId="612"/>
    <cellStyle name="20% - Accent3 51" xfId="613"/>
    <cellStyle name="20% - Accent3 52" xfId="614"/>
    <cellStyle name="20% - Accent3 53" xfId="615"/>
    <cellStyle name="20% - Accent3 54" xfId="616"/>
    <cellStyle name="20% - Accent3 55" xfId="617"/>
    <cellStyle name="20% - Accent3 56" xfId="618"/>
    <cellStyle name="20% - Accent3 57" xfId="619"/>
    <cellStyle name="20% - Accent3 58" xfId="620"/>
    <cellStyle name="20% - Accent3 59" xfId="621"/>
    <cellStyle name="20% - Accent3 6" xfId="622"/>
    <cellStyle name="20% - Accent3 6 2" xfId="623"/>
    <cellStyle name="20% - Accent3 6 2 2" xfId="624"/>
    <cellStyle name="20% - Accent3 6 2_draft transactions report_052009_rvsd" xfId="625"/>
    <cellStyle name="20% - Accent3 6 3" xfId="626"/>
    <cellStyle name="20% - Accent3 6_draft transactions report_052009_rvsd" xfId="627"/>
    <cellStyle name="20% - Accent3 60" xfId="628"/>
    <cellStyle name="20% - Accent3 61" xfId="629"/>
    <cellStyle name="20% - Accent3 62" xfId="630"/>
    <cellStyle name="20% - Accent3 63" xfId="631"/>
    <cellStyle name="20% - Accent3 64" xfId="632"/>
    <cellStyle name="20% - Accent3 65" xfId="633"/>
    <cellStyle name="20% - Accent3 66" xfId="634"/>
    <cellStyle name="20% - Accent3 67" xfId="635"/>
    <cellStyle name="20% - Accent3 68" xfId="636"/>
    <cellStyle name="20% - Accent3 69" xfId="637"/>
    <cellStyle name="20% - Accent3 7" xfId="638"/>
    <cellStyle name="20% - Accent3 7 2" xfId="639"/>
    <cellStyle name="20% - Accent3 7 2 2" xfId="640"/>
    <cellStyle name="20% - Accent3 7 2_draft transactions report_052009_rvsd" xfId="641"/>
    <cellStyle name="20% - Accent3 7 3" xfId="642"/>
    <cellStyle name="20% - Accent3 7_draft transactions report_052009_rvsd" xfId="643"/>
    <cellStyle name="20% - Accent3 70" xfId="644"/>
    <cellStyle name="20% - Accent3 71" xfId="645"/>
    <cellStyle name="20% - Accent3 72" xfId="646"/>
    <cellStyle name="20% - Accent3 73" xfId="647"/>
    <cellStyle name="20% - Accent3 74" xfId="648"/>
    <cellStyle name="20% - Accent3 75" xfId="649"/>
    <cellStyle name="20% - Accent3 76" xfId="650"/>
    <cellStyle name="20% - Accent3 77" xfId="651"/>
    <cellStyle name="20% - Accent3 78" xfId="652"/>
    <cellStyle name="20% - Accent3 79" xfId="653"/>
    <cellStyle name="20% - Accent3 8" xfId="654"/>
    <cellStyle name="20% - Accent3 8 2" xfId="655"/>
    <cellStyle name="20% - Accent3 8 2 2" xfId="656"/>
    <cellStyle name="20% - Accent3 8 2_draft transactions report_052009_rvsd" xfId="657"/>
    <cellStyle name="20% - Accent3 8 3" xfId="658"/>
    <cellStyle name="20% - Accent3 8_draft transactions report_052009_rvsd" xfId="659"/>
    <cellStyle name="20% - Accent3 80" xfId="660"/>
    <cellStyle name="20% - Accent3 81" xfId="661"/>
    <cellStyle name="20% - Accent3 82" xfId="662"/>
    <cellStyle name="20% - Accent3 83" xfId="663"/>
    <cellStyle name="20% - Accent3 84" xfId="664"/>
    <cellStyle name="20% - Accent3 85" xfId="665"/>
    <cellStyle name="20% - Accent3 86" xfId="666"/>
    <cellStyle name="20% - Accent3 87" xfId="667"/>
    <cellStyle name="20% - Accent3 88" xfId="668"/>
    <cellStyle name="20% - Accent3 89" xfId="669"/>
    <cellStyle name="20% - Accent3 9" xfId="670"/>
    <cellStyle name="20% - Accent3 9 2" xfId="671"/>
    <cellStyle name="20% - Accent3 9 2 2" xfId="672"/>
    <cellStyle name="20% - Accent3 9 2_draft transactions report_052009_rvsd" xfId="673"/>
    <cellStyle name="20% - Accent3 9 3" xfId="674"/>
    <cellStyle name="20% - Accent3 9_draft transactions report_052009_rvsd" xfId="675"/>
    <cellStyle name="20% - Accent3 90" xfId="676"/>
    <cellStyle name="20% - Accent3 91" xfId="677"/>
    <cellStyle name="20% - Accent3 92" xfId="678"/>
    <cellStyle name="20% - Accent3 93" xfId="679"/>
    <cellStyle name="20% - Accent3 94" xfId="680"/>
    <cellStyle name="20% - Accent3 95" xfId="681"/>
    <cellStyle name="20% - Accent3 96" xfId="682"/>
    <cellStyle name="20% - Accent3 97" xfId="683"/>
    <cellStyle name="20% - Accent3 98" xfId="684"/>
    <cellStyle name="20% - Accent3 99" xfId="685"/>
    <cellStyle name="20% - Accent4" xfId="64" builtinId="42" customBuiltin="1"/>
    <cellStyle name="20% - Accent4 10" xfId="686"/>
    <cellStyle name="20% - Accent4 10 2" xfId="687"/>
    <cellStyle name="20% - Accent4 10_draft transactions report_052009_rvsd" xfId="688"/>
    <cellStyle name="20% - Accent4 100" xfId="689"/>
    <cellStyle name="20% - Accent4 101" xfId="690"/>
    <cellStyle name="20% - Accent4 102" xfId="691"/>
    <cellStyle name="20% - Accent4 103" xfId="692"/>
    <cellStyle name="20% - Accent4 104" xfId="693"/>
    <cellStyle name="20% - Accent4 105" xfId="694"/>
    <cellStyle name="20% - Accent4 106" xfId="695"/>
    <cellStyle name="20% - Accent4 107" xfId="696"/>
    <cellStyle name="20% - Accent4 108" xfId="697"/>
    <cellStyle name="20% - Accent4 109" xfId="698"/>
    <cellStyle name="20% - Accent4 11" xfId="699"/>
    <cellStyle name="20% - Accent4 11 2" xfId="700"/>
    <cellStyle name="20% - Accent4 11_draft transactions report_052009_rvsd" xfId="701"/>
    <cellStyle name="20% - Accent4 110" xfId="702"/>
    <cellStyle name="20% - Accent4 111" xfId="703"/>
    <cellStyle name="20% - Accent4 112" xfId="704"/>
    <cellStyle name="20% - Accent4 113" xfId="705"/>
    <cellStyle name="20% - Accent4 114" xfId="706"/>
    <cellStyle name="20% - Accent4 115" xfId="707"/>
    <cellStyle name="20% - Accent4 116" xfId="708"/>
    <cellStyle name="20% - Accent4 117" xfId="709"/>
    <cellStyle name="20% - Accent4 118" xfId="710"/>
    <cellStyle name="20% - Accent4 119" xfId="3134"/>
    <cellStyle name="20% - Accent4 12" xfId="711"/>
    <cellStyle name="20% - Accent4 12 2" xfId="712"/>
    <cellStyle name="20% - Accent4 12_draft transactions report_052009_rvsd" xfId="713"/>
    <cellStyle name="20% - Accent4 120" xfId="3151"/>
    <cellStyle name="20% - Accent4 121" xfId="3164"/>
    <cellStyle name="20% - Accent4 122" xfId="3174"/>
    <cellStyle name="20% - Accent4 123" xfId="3216"/>
    <cellStyle name="20% - Accent4 124" xfId="3248"/>
    <cellStyle name="20% - Accent4 125" xfId="3290"/>
    <cellStyle name="20% - Accent4 126" xfId="3332"/>
    <cellStyle name="20% - Accent4 127" xfId="3383"/>
    <cellStyle name="20% - Accent4 128" xfId="3400"/>
    <cellStyle name="20% - Accent4 129" xfId="3413"/>
    <cellStyle name="20% - Accent4 13" xfId="714"/>
    <cellStyle name="20% - Accent4 13 2" xfId="715"/>
    <cellStyle name="20% - Accent4 13_draft transactions report_052009_rvsd" xfId="716"/>
    <cellStyle name="20% - Accent4 130" xfId="3422"/>
    <cellStyle name="20% - Accent4 131" xfId="3439"/>
    <cellStyle name="20% - Accent4 132" xfId="3452"/>
    <cellStyle name="20% - Accent4 133" xfId="3465"/>
    <cellStyle name="20% - Accent4 134" xfId="3478"/>
    <cellStyle name="20% - Accent4 135" xfId="3488"/>
    <cellStyle name="20% - Accent4 136" xfId="3530"/>
    <cellStyle name="20% - Accent4 137" xfId="3562"/>
    <cellStyle name="20% - Accent4 138" xfId="3613"/>
    <cellStyle name="20% - Accent4 139" xfId="3644"/>
    <cellStyle name="20% - Accent4 14" xfId="717"/>
    <cellStyle name="20% - Accent4 14 2" xfId="718"/>
    <cellStyle name="20% - Accent4 14_draft transactions report_052009_rvsd" xfId="719"/>
    <cellStyle name="20% - Accent4 140" xfId="3657"/>
    <cellStyle name="20% - Accent4 141" xfId="3670"/>
    <cellStyle name="20% - Accent4 142" xfId="3683"/>
    <cellStyle name="20% - Accent4 143" xfId="3696"/>
    <cellStyle name="20% - Accent4 144" xfId="3709"/>
    <cellStyle name="20% - Accent4 145" xfId="3722"/>
    <cellStyle name="20% - Accent4 146" xfId="3736"/>
    <cellStyle name="20% - Accent4 147" xfId="3631"/>
    <cellStyle name="20% - Accent4 148" xfId="3773"/>
    <cellStyle name="20% - Accent4 149" xfId="3805"/>
    <cellStyle name="20% - Accent4 15" xfId="720"/>
    <cellStyle name="20% - Accent4 15 2" xfId="721"/>
    <cellStyle name="20% - Accent4 15_draft transactions report_052009_rvsd" xfId="722"/>
    <cellStyle name="20% - Accent4 150" xfId="3856"/>
    <cellStyle name="20% - Accent4 151" xfId="3898"/>
    <cellStyle name="20% - Accent4 16" xfId="723"/>
    <cellStyle name="20% - Accent4 16 2" xfId="724"/>
    <cellStyle name="20% - Accent4 16_draft transactions report_052009_rvsd" xfId="725"/>
    <cellStyle name="20% - Accent4 17" xfId="726"/>
    <cellStyle name="20% - Accent4 17 2" xfId="727"/>
    <cellStyle name="20% - Accent4 17_draft transactions report_052009_rvsd" xfId="728"/>
    <cellStyle name="20% - Accent4 18" xfId="729"/>
    <cellStyle name="20% - Accent4 18 2" xfId="730"/>
    <cellStyle name="20% - Accent4 18_draft transactions report_052009_rvsd" xfId="731"/>
    <cellStyle name="20% - Accent4 19" xfId="732"/>
    <cellStyle name="20% - Accent4 19 2" xfId="733"/>
    <cellStyle name="20% - Accent4 19_draft transactions report_052009_rvsd" xfId="734"/>
    <cellStyle name="20% - Accent4 2" xfId="735"/>
    <cellStyle name="20% - Accent4 2 2" xfId="736"/>
    <cellStyle name="20% - Accent4 2 2 2" xfId="737"/>
    <cellStyle name="20% - Accent4 2 2_draft transactions report_052009_rvsd" xfId="738"/>
    <cellStyle name="20% - Accent4 2 3" xfId="739"/>
    <cellStyle name="20% - Accent4 2_draft transactions report_052009_rvsd" xfId="740"/>
    <cellStyle name="20% - Accent4 20" xfId="741"/>
    <cellStyle name="20% - Accent4 20 2" xfId="742"/>
    <cellStyle name="20% - Accent4 20_draft transactions report_052009_rvsd" xfId="743"/>
    <cellStyle name="20% - Accent4 21" xfId="744"/>
    <cellStyle name="20% - Accent4 21 2" xfId="745"/>
    <cellStyle name="20% - Accent4 21_draft transactions report_052009_rvsd" xfId="746"/>
    <cellStyle name="20% - Accent4 22" xfId="747"/>
    <cellStyle name="20% - Accent4 22 2" xfId="748"/>
    <cellStyle name="20% - Accent4 22_draft transactions report_052009_rvsd" xfId="749"/>
    <cellStyle name="20% - Accent4 23" xfId="750"/>
    <cellStyle name="20% - Accent4 23 2" xfId="751"/>
    <cellStyle name="20% - Accent4 23_draft transactions report_052009_rvsd" xfId="752"/>
    <cellStyle name="20% - Accent4 24" xfId="753"/>
    <cellStyle name="20% - Accent4 24 2" xfId="754"/>
    <cellStyle name="20% - Accent4 24_draft transactions report_052009_rvsd" xfId="755"/>
    <cellStyle name="20% - Accent4 25" xfId="756"/>
    <cellStyle name="20% - Accent4 25 2" xfId="757"/>
    <cellStyle name="20% - Accent4 25_draft transactions report_052009_rvsd" xfId="758"/>
    <cellStyle name="20% - Accent4 26" xfId="759"/>
    <cellStyle name="20% - Accent4 26 2" xfId="760"/>
    <cellStyle name="20% - Accent4 26_draft transactions report_052009_rvsd" xfId="761"/>
    <cellStyle name="20% - Accent4 27" xfId="762"/>
    <cellStyle name="20% - Accent4 27 2" xfId="763"/>
    <cellStyle name="20% - Accent4 27_draft transactions report_052009_rvsd" xfId="764"/>
    <cellStyle name="20% - Accent4 28" xfId="765"/>
    <cellStyle name="20% - Accent4 28 2" xfId="766"/>
    <cellStyle name="20% - Accent4 28_draft transactions report_052009_rvsd" xfId="767"/>
    <cellStyle name="20% - Accent4 29" xfId="768"/>
    <cellStyle name="20% - Accent4 29 2" xfId="769"/>
    <cellStyle name="20% - Accent4 29_draft transactions report_052009_rvsd" xfId="770"/>
    <cellStyle name="20% - Accent4 3" xfId="771"/>
    <cellStyle name="20% - Accent4 3 2" xfId="772"/>
    <cellStyle name="20% - Accent4 3 2 2" xfId="773"/>
    <cellStyle name="20% - Accent4 3 2_draft transactions report_052009_rvsd" xfId="774"/>
    <cellStyle name="20% - Accent4 3 3" xfId="775"/>
    <cellStyle name="20% - Accent4 3_draft transactions report_052009_rvsd" xfId="776"/>
    <cellStyle name="20% - Accent4 30" xfId="777"/>
    <cellStyle name="20% - Accent4 30 2" xfId="778"/>
    <cellStyle name="20% - Accent4 30_draft transactions report_052009_rvsd" xfId="779"/>
    <cellStyle name="20% - Accent4 31" xfId="780"/>
    <cellStyle name="20% - Accent4 31 2" xfId="781"/>
    <cellStyle name="20% - Accent4 31_draft transactions report_052009_rvsd" xfId="782"/>
    <cellStyle name="20% - Accent4 32" xfId="783"/>
    <cellStyle name="20% - Accent4 32 2" xfId="784"/>
    <cellStyle name="20% - Accent4 32_draft transactions report_052009_rvsd" xfId="785"/>
    <cellStyle name="20% - Accent4 33" xfId="786"/>
    <cellStyle name="20% - Accent4 34" xfId="787"/>
    <cellStyle name="20% - Accent4 35" xfId="788"/>
    <cellStyle name="20% - Accent4 36" xfId="789"/>
    <cellStyle name="20% - Accent4 37" xfId="790"/>
    <cellStyle name="20% - Accent4 38" xfId="791"/>
    <cellStyle name="20% - Accent4 39" xfId="792"/>
    <cellStyle name="20% - Accent4 4" xfId="793"/>
    <cellStyle name="20% - Accent4 4 2" xfId="794"/>
    <cellStyle name="20% - Accent4 4 2 2" xfId="795"/>
    <cellStyle name="20% - Accent4 4 2_draft transactions report_052009_rvsd" xfId="796"/>
    <cellStyle name="20% - Accent4 4 3" xfId="797"/>
    <cellStyle name="20% - Accent4 4_draft transactions report_052009_rvsd" xfId="798"/>
    <cellStyle name="20% - Accent4 40" xfId="799"/>
    <cellStyle name="20% - Accent4 41" xfId="800"/>
    <cellStyle name="20% - Accent4 42" xfId="801"/>
    <cellStyle name="20% - Accent4 43" xfId="802"/>
    <cellStyle name="20% - Accent4 44" xfId="803"/>
    <cellStyle name="20% - Accent4 45" xfId="804"/>
    <cellStyle name="20% - Accent4 46" xfId="805"/>
    <cellStyle name="20% - Accent4 47" xfId="806"/>
    <cellStyle name="20% - Accent4 48" xfId="807"/>
    <cellStyle name="20% - Accent4 49" xfId="808"/>
    <cellStyle name="20% - Accent4 5" xfId="809"/>
    <cellStyle name="20% - Accent4 5 2" xfId="810"/>
    <cellStyle name="20% - Accent4 5 2 2" xfId="811"/>
    <cellStyle name="20% - Accent4 5 2_draft transactions report_052009_rvsd" xfId="812"/>
    <cellStyle name="20% - Accent4 5 3" xfId="813"/>
    <cellStyle name="20% - Accent4 5_draft transactions report_052009_rvsd" xfId="814"/>
    <cellStyle name="20% - Accent4 50" xfId="815"/>
    <cellStyle name="20% - Accent4 51" xfId="816"/>
    <cellStyle name="20% - Accent4 52" xfId="817"/>
    <cellStyle name="20% - Accent4 53" xfId="818"/>
    <cellStyle name="20% - Accent4 54" xfId="819"/>
    <cellStyle name="20% - Accent4 55" xfId="820"/>
    <cellStyle name="20% - Accent4 56" xfId="821"/>
    <cellStyle name="20% - Accent4 57" xfId="822"/>
    <cellStyle name="20% - Accent4 58" xfId="823"/>
    <cellStyle name="20% - Accent4 59" xfId="824"/>
    <cellStyle name="20% - Accent4 6" xfId="825"/>
    <cellStyle name="20% - Accent4 6 2" xfId="826"/>
    <cellStyle name="20% - Accent4 6 2 2" xfId="827"/>
    <cellStyle name="20% - Accent4 6 2_draft transactions report_052009_rvsd" xfId="828"/>
    <cellStyle name="20% - Accent4 6 3" xfId="829"/>
    <cellStyle name="20% - Accent4 6_draft transactions report_052009_rvsd" xfId="830"/>
    <cellStyle name="20% - Accent4 60" xfId="831"/>
    <cellStyle name="20% - Accent4 61" xfId="832"/>
    <cellStyle name="20% - Accent4 62" xfId="833"/>
    <cellStyle name="20% - Accent4 63" xfId="834"/>
    <cellStyle name="20% - Accent4 64" xfId="835"/>
    <cellStyle name="20% - Accent4 65" xfId="836"/>
    <cellStyle name="20% - Accent4 66" xfId="837"/>
    <cellStyle name="20% - Accent4 67" xfId="838"/>
    <cellStyle name="20% - Accent4 68" xfId="839"/>
    <cellStyle name="20% - Accent4 69" xfId="840"/>
    <cellStyle name="20% - Accent4 7" xfId="841"/>
    <cellStyle name="20% - Accent4 7 2" xfId="842"/>
    <cellStyle name="20% - Accent4 7 2 2" xfId="843"/>
    <cellStyle name="20% - Accent4 7 2_draft transactions report_052009_rvsd" xfId="844"/>
    <cellStyle name="20% - Accent4 7 3" xfId="845"/>
    <cellStyle name="20% - Accent4 7_draft transactions report_052009_rvsd" xfId="846"/>
    <cellStyle name="20% - Accent4 70" xfId="847"/>
    <cellStyle name="20% - Accent4 71" xfId="848"/>
    <cellStyle name="20% - Accent4 72" xfId="849"/>
    <cellStyle name="20% - Accent4 73" xfId="850"/>
    <cellStyle name="20% - Accent4 74" xfId="851"/>
    <cellStyle name="20% - Accent4 75" xfId="852"/>
    <cellStyle name="20% - Accent4 76" xfId="853"/>
    <cellStyle name="20% - Accent4 77" xfId="854"/>
    <cellStyle name="20% - Accent4 78" xfId="855"/>
    <cellStyle name="20% - Accent4 79" xfId="856"/>
    <cellStyle name="20% - Accent4 8" xfId="857"/>
    <cellStyle name="20% - Accent4 8 2" xfId="858"/>
    <cellStyle name="20% - Accent4 8 2 2" xfId="859"/>
    <cellStyle name="20% - Accent4 8 2_draft transactions report_052009_rvsd" xfId="860"/>
    <cellStyle name="20% - Accent4 8 3" xfId="861"/>
    <cellStyle name="20% - Accent4 8_draft transactions report_052009_rvsd" xfId="862"/>
    <cellStyle name="20% - Accent4 80" xfId="863"/>
    <cellStyle name="20% - Accent4 81" xfId="864"/>
    <cellStyle name="20% - Accent4 82" xfId="865"/>
    <cellStyle name="20% - Accent4 83" xfId="866"/>
    <cellStyle name="20% - Accent4 84" xfId="867"/>
    <cellStyle name="20% - Accent4 85" xfId="868"/>
    <cellStyle name="20% - Accent4 86" xfId="869"/>
    <cellStyle name="20% - Accent4 87" xfId="870"/>
    <cellStyle name="20% - Accent4 88" xfId="871"/>
    <cellStyle name="20% - Accent4 89" xfId="872"/>
    <cellStyle name="20% - Accent4 9" xfId="873"/>
    <cellStyle name="20% - Accent4 9 2" xfId="874"/>
    <cellStyle name="20% - Accent4 9 2 2" xfId="875"/>
    <cellStyle name="20% - Accent4 9 2_draft transactions report_052009_rvsd" xfId="876"/>
    <cellStyle name="20% - Accent4 9 3" xfId="877"/>
    <cellStyle name="20% - Accent4 9_draft transactions report_052009_rvsd" xfId="878"/>
    <cellStyle name="20% - Accent4 90" xfId="879"/>
    <cellStyle name="20% - Accent4 91" xfId="880"/>
    <cellStyle name="20% - Accent4 92" xfId="881"/>
    <cellStyle name="20% - Accent4 93" xfId="882"/>
    <cellStyle name="20% - Accent4 94" xfId="883"/>
    <cellStyle name="20% - Accent4 95" xfId="884"/>
    <cellStyle name="20% - Accent4 96" xfId="885"/>
    <cellStyle name="20% - Accent4 97" xfId="886"/>
    <cellStyle name="20% - Accent4 98" xfId="887"/>
    <cellStyle name="20% - Accent4 99" xfId="888"/>
    <cellStyle name="20% - Accent5" xfId="68" builtinId="46" customBuiltin="1"/>
    <cellStyle name="20% - Accent5 10" xfId="889"/>
    <cellStyle name="20% - Accent5 10 2" xfId="890"/>
    <cellStyle name="20% - Accent5 10_draft transactions report_052009_rvsd" xfId="891"/>
    <cellStyle name="20% - Accent5 100" xfId="892"/>
    <cellStyle name="20% - Accent5 101" xfId="893"/>
    <cellStyle name="20% - Accent5 102" xfId="894"/>
    <cellStyle name="20% - Accent5 103" xfId="895"/>
    <cellStyle name="20% - Accent5 104" xfId="896"/>
    <cellStyle name="20% - Accent5 105" xfId="897"/>
    <cellStyle name="20% - Accent5 106" xfId="898"/>
    <cellStyle name="20% - Accent5 107" xfId="899"/>
    <cellStyle name="20% - Accent5 108" xfId="900"/>
    <cellStyle name="20% - Accent5 109" xfId="901"/>
    <cellStyle name="20% - Accent5 11" xfId="902"/>
    <cellStyle name="20% - Accent5 11 2" xfId="903"/>
    <cellStyle name="20% - Accent5 11_draft transactions report_052009_rvsd" xfId="904"/>
    <cellStyle name="20% - Accent5 110" xfId="905"/>
    <cellStyle name="20% - Accent5 111" xfId="906"/>
    <cellStyle name="20% - Accent5 112" xfId="907"/>
    <cellStyle name="20% - Accent5 113" xfId="908"/>
    <cellStyle name="20% - Accent5 114" xfId="909"/>
    <cellStyle name="20% - Accent5 115" xfId="910"/>
    <cellStyle name="20% - Accent5 116" xfId="911"/>
    <cellStyle name="20% - Accent5 117" xfId="912"/>
    <cellStyle name="20% - Accent5 118" xfId="913"/>
    <cellStyle name="20% - Accent5 119" xfId="3135"/>
    <cellStyle name="20% - Accent5 12" xfId="914"/>
    <cellStyle name="20% - Accent5 12 2" xfId="915"/>
    <cellStyle name="20% - Accent5 12_draft transactions report_052009_rvsd" xfId="916"/>
    <cellStyle name="20% - Accent5 120" xfId="3150"/>
    <cellStyle name="20% - Accent5 121" xfId="3163"/>
    <cellStyle name="20% - Accent5 122" xfId="3175"/>
    <cellStyle name="20% - Accent5 123" xfId="3217"/>
    <cellStyle name="20% - Accent5 124" xfId="3241"/>
    <cellStyle name="20% - Accent5 125" xfId="3283"/>
    <cellStyle name="20% - Accent5 126" xfId="3325"/>
    <cellStyle name="20% - Accent5 127" xfId="3384"/>
    <cellStyle name="20% - Accent5 128" xfId="3399"/>
    <cellStyle name="20% - Accent5 129" xfId="3412"/>
    <cellStyle name="20% - Accent5 13" xfId="917"/>
    <cellStyle name="20% - Accent5 13 2" xfId="918"/>
    <cellStyle name="20% - Accent5 13_draft transactions report_052009_rvsd" xfId="919"/>
    <cellStyle name="20% - Accent5 130" xfId="3423"/>
    <cellStyle name="20% - Accent5 131" xfId="3438"/>
    <cellStyle name="20% - Accent5 132" xfId="3451"/>
    <cellStyle name="20% - Accent5 133" xfId="3464"/>
    <cellStyle name="20% - Accent5 134" xfId="3477"/>
    <cellStyle name="20% - Accent5 135" xfId="3489"/>
    <cellStyle name="20% - Accent5 136" xfId="3531"/>
    <cellStyle name="20% - Accent5 137" xfId="3555"/>
    <cellStyle name="20% - Accent5 138" xfId="3614"/>
    <cellStyle name="20% - Accent5 139" xfId="3643"/>
    <cellStyle name="20% - Accent5 14" xfId="920"/>
    <cellStyle name="20% - Accent5 14 2" xfId="921"/>
    <cellStyle name="20% - Accent5 14_draft transactions report_052009_rvsd" xfId="922"/>
    <cellStyle name="20% - Accent5 140" xfId="3656"/>
    <cellStyle name="20% - Accent5 141" xfId="3669"/>
    <cellStyle name="20% - Accent5 142" xfId="3682"/>
    <cellStyle name="20% - Accent5 143" xfId="3695"/>
    <cellStyle name="20% - Accent5 144" xfId="3708"/>
    <cellStyle name="20% - Accent5 145" xfId="3721"/>
    <cellStyle name="20% - Accent5 146" xfId="3735"/>
    <cellStyle name="20% - Accent5 147" xfId="3630"/>
    <cellStyle name="20% - Accent5 148" xfId="3774"/>
    <cellStyle name="20% - Accent5 149" xfId="3798"/>
    <cellStyle name="20% - Accent5 15" xfId="923"/>
    <cellStyle name="20% - Accent5 15 2" xfId="924"/>
    <cellStyle name="20% - Accent5 15_draft transactions report_052009_rvsd" xfId="925"/>
    <cellStyle name="20% - Accent5 150" xfId="3857"/>
    <cellStyle name="20% - Accent5 151" xfId="3899"/>
    <cellStyle name="20% - Accent5 16" xfId="926"/>
    <cellStyle name="20% - Accent5 16 2" xfId="927"/>
    <cellStyle name="20% - Accent5 16_draft transactions report_052009_rvsd" xfId="928"/>
    <cellStyle name="20% - Accent5 17" xfId="929"/>
    <cellStyle name="20% - Accent5 17 2" xfId="930"/>
    <cellStyle name="20% - Accent5 17_draft transactions report_052009_rvsd" xfId="931"/>
    <cellStyle name="20% - Accent5 18" xfId="932"/>
    <cellStyle name="20% - Accent5 18 2" xfId="933"/>
    <cellStyle name="20% - Accent5 18_draft transactions report_052009_rvsd" xfId="934"/>
    <cellStyle name="20% - Accent5 19" xfId="935"/>
    <cellStyle name="20% - Accent5 19 2" xfId="936"/>
    <cellStyle name="20% - Accent5 19_draft transactions report_052009_rvsd" xfId="937"/>
    <cellStyle name="20% - Accent5 2" xfId="938"/>
    <cellStyle name="20% - Accent5 2 2" xfId="939"/>
    <cellStyle name="20% - Accent5 2 2 2" xfId="940"/>
    <cellStyle name="20% - Accent5 2 2_draft transactions report_052009_rvsd" xfId="941"/>
    <cellStyle name="20% - Accent5 2 3" xfId="942"/>
    <cellStyle name="20% - Accent5 2_draft transactions report_052009_rvsd" xfId="943"/>
    <cellStyle name="20% - Accent5 20" xfId="944"/>
    <cellStyle name="20% - Accent5 20 2" xfId="945"/>
    <cellStyle name="20% - Accent5 20_draft transactions report_052009_rvsd" xfId="946"/>
    <cellStyle name="20% - Accent5 21" xfId="947"/>
    <cellStyle name="20% - Accent5 21 2" xfId="948"/>
    <cellStyle name="20% - Accent5 21_draft transactions report_052009_rvsd" xfId="949"/>
    <cellStyle name="20% - Accent5 22" xfId="950"/>
    <cellStyle name="20% - Accent5 22 2" xfId="951"/>
    <cellStyle name="20% - Accent5 22_draft transactions report_052009_rvsd" xfId="952"/>
    <cellStyle name="20% - Accent5 23" xfId="953"/>
    <cellStyle name="20% - Accent5 23 2" xfId="954"/>
    <cellStyle name="20% - Accent5 23_draft transactions report_052009_rvsd" xfId="955"/>
    <cellStyle name="20% - Accent5 24" xfId="956"/>
    <cellStyle name="20% - Accent5 24 2" xfId="957"/>
    <cellStyle name="20% - Accent5 24_draft transactions report_052009_rvsd" xfId="958"/>
    <cellStyle name="20% - Accent5 25" xfId="959"/>
    <cellStyle name="20% - Accent5 25 2" xfId="960"/>
    <cellStyle name="20% - Accent5 25_draft transactions report_052009_rvsd" xfId="961"/>
    <cellStyle name="20% - Accent5 26" xfId="962"/>
    <cellStyle name="20% - Accent5 26 2" xfId="963"/>
    <cellStyle name="20% - Accent5 26_draft transactions report_052009_rvsd" xfId="964"/>
    <cellStyle name="20% - Accent5 27" xfId="965"/>
    <cellStyle name="20% - Accent5 27 2" xfId="966"/>
    <cellStyle name="20% - Accent5 27_draft transactions report_052009_rvsd" xfId="967"/>
    <cellStyle name="20% - Accent5 28" xfId="968"/>
    <cellStyle name="20% - Accent5 28 2" xfId="969"/>
    <cellStyle name="20% - Accent5 28_draft transactions report_052009_rvsd" xfId="970"/>
    <cellStyle name="20% - Accent5 29" xfId="971"/>
    <cellStyle name="20% - Accent5 29 2" xfId="972"/>
    <cellStyle name="20% - Accent5 29_draft transactions report_052009_rvsd" xfId="973"/>
    <cellStyle name="20% - Accent5 3" xfId="974"/>
    <cellStyle name="20% - Accent5 3 2" xfId="975"/>
    <cellStyle name="20% - Accent5 3 2 2" xfId="976"/>
    <cellStyle name="20% - Accent5 3 2_draft transactions report_052009_rvsd" xfId="977"/>
    <cellStyle name="20% - Accent5 3 3" xfId="978"/>
    <cellStyle name="20% - Accent5 3_draft transactions report_052009_rvsd" xfId="979"/>
    <cellStyle name="20% - Accent5 30" xfId="980"/>
    <cellStyle name="20% - Accent5 30 2" xfId="981"/>
    <cellStyle name="20% - Accent5 30_draft transactions report_052009_rvsd" xfId="982"/>
    <cellStyle name="20% - Accent5 31" xfId="983"/>
    <cellStyle name="20% - Accent5 31 2" xfId="984"/>
    <cellStyle name="20% - Accent5 31_draft transactions report_052009_rvsd" xfId="985"/>
    <cellStyle name="20% - Accent5 32" xfId="986"/>
    <cellStyle name="20% - Accent5 32 2" xfId="987"/>
    <cellStyle name="20% - Accent5 32_draft transactions report_052009_rvsd" xfId="988"/>
    <cellStyle name="20% - Accent5 33" xfId="989"/>
    <cellStyle name="20% - Accent5 34" xfId="990"/>
    <cellStyle name="20% - Accent5 35" xfId="991"/>
    <cellStyle name="20% - Accent5 36" xfId="992"/>
    <cellStyle name="20% - Accent5 37" xfId="993"/>
    <cellStyle name="20% - Accent5 38" xfId="994"/>
    <cellStyle name="20% - Accent5 39" xfId="995"/>
    <cellStyle name="20% - Accent5 4" xfId="996"/>
    <cellStyle name="20% - Accent5 4 2" xfId="997"/>
    <cellStyle name="20% - Accent5 4 2 2" xfId="998"/>
    <cellStyle name="20% - Accent5 4 2_draft transactions report_052009_rvsd" xfId="999"/>
    <cellStyle name="20% - Accent5 4 3" xfId="1000"/>
    <cellStyle name="20% - Accent5 4_draft transactions report_052009_rvsd" xfId="1001"/>
    <cellStyle name="20% - Accent5 40" xfId="1002"/>
    <cellStyle name="20% - Accent5 41" xfId="1003"/>
    <cellStyle name="20% - Accent5 42" xfId="1004"/>
    <cellStyle name="20% - Accent5 43" xfId="1005"/>
    <cellStyle name="20% - Accent5 44" xfId="1006"/>
    <cellStyle name="20% - Accent5 45" xfId="1007"/>
    <cellStyle name="20% - Accent5 46" xfId="1008"/>
    <cellStyle name="20% - Accent5 47" xfId="1009"/>
    <cellStyle name="20% - Accent5 48" xfId="1010"/>
    <cellStyle name="20% - Accent5 49" xfId="1011"/>
    <cellStyle name="20% - Accent5 5" xfId="1012"/>
    <cellStyle name="20% - Accent5 5 2" xfId="1013"/>
    <cellStyle name="20% - Accent5 5 2 2" xfId="1014"/>
    <cellStyle name="20% - Accent5 5 2_draft transactions report_052009_rvsd" xfId="1015"/>
    <cellStyle name="20% - Accent5 5 3" xfId="1016"/>
    <cellStyle name="20% - Accent5 5_draft transactions report_052009_rvsd" xfId="1017"/>
    <cellStyle name="20% - Accent5 50" xfId="1018"/>
    <cellStyle name="20% - Accent5 51" xfId="1019"/>
    <cellStyle name="20% - Accent5 52" xfId="1020"/>
    <cellStyle name="20% - Accent5 53" xfId="1021"/>
    <cellStyle name="20% - Accent5 54" xfId="1022"/>
    <cellStyle name="20% - Accent5 55" xfId="1023"/>
    <cellStyle name="20% - Accent5 56" xfId="1024"/>
    <cellStyle name="20% - Accent5 57" xfId="1025"/>
    <cellStyle name="20% - Accent5 58" xfId="1026"/>
    <cellStyle name="20% - Accent5 59" xfId="1027"/>
    <cellStyle name="20% - Accent5 6" xfId="1028"/>
    <cellStyle name="20% - Accent5 6 2" xfId="1029"/>
    <cellStyle name="20% - Accent5 6 2 2" xfId="1030"/>
    <cellStyle name="20% - Accent5 6 2_draft transactions report_052009_rvsd" xfId="1031"/>
    <cellStyle name="20% - Accent5 6 3" xfId="1032"/>
    <cellStyle name="20% - Accent5 6_draft transactions report_052009_rvsd" xfId="1033"/>
    <cellStyle name="20% - Accent5 60" xfId="1034"/>
    <cellStyle name="20% - Accent5 61" xfId="1035"/>
    <cellStyle name="20% - Accent5 62" xfId="1036"/>
    <cellStyle name="20% - Accent5 63" xfId="1037"/>
    <cellStyle name="20% - Accent5 64" xfId="1038"/>
    <cellStyle name="20% - Accent5 65" xfId="1039"/>
    <cellStyle name="20% - Accent5 66" xfId="1040"/>
    <cellStyle name="20% - Accent5 67" xfId="1041"/>
    <cellStyle name="20% - Accent5 68" xfId="1042"/>
    <cellStyle name="20% - Accent5 69" xfId="1043"/>
    <cellStyle name="20% - Accent5 7" xfId="1044"/>
    <cellStyle name="20% - Accent5 7 2" xfId="1045"/>
    <cellStyle name="20% - Accent5 7 2 2" xfId="1046"/>
    <cellStyle name="20% - Accent5 7 2_draft transactions report_052009_rvsd" xfId="1047"/>
    <cellStyle name="20% - Accent5 7 3" xfId="1048"/>
    <cellStyle name="20% - Accent5 7_draft transactions report_052009_rvsd" xfId="1049"/>
    <cellStyle name="20% - Accent5 70" xfId="1050"/>
    <cellStyle name="20% - Accent5 71" xfId="1051"/>
    <cellStyle name="20% - Accent5 72" xfId="1052"/>
    <cellStyle name="20% - Accent5 73" xfId="1053"/>
    <cellStyle name="20% - Accent5 74" xfId="1054"/>
    <cellStyle name="20% - Accent5 75" xfId="1055"/>
    <cellStyle name="20% - Accent5 76" xfId="1056"/>
    <cellStyle name="20% - Accent5 77" xfId="1057"/>
    <cellStyle name="20% - Accent5 78" xfId="1058"/>
    <cellStyle name="20% - Accent5 79" xfId="1059"/>
    <cellStyle name="20% - Accent5 8" xfId="1060"/>
    <cellStyle name="20% - Accent5 8 2" xfId="1061"/>
    <cellStyle name="20% - Accent5 8 2 2" xfId="1062"/>
    <cellStyle name="20% - Accent5 8 2_draft transactions report_052009_rvsd" xfId="1063"/>
    <cellStyle name="20% - Accent5 8 3" xfId="1064"/>
    <cellStyle name="20% - Accent5 8_draft transactions report_052009_rvsd" xfId="1065"/>
    <cellStyle name="20% - Accent5 80" xfId="1066"/>
    <cellStyle name="20% - Accent5 81" xfId="1067"/>
    <cellStyle name="20% - Accent5 82" xfId="1068"/>
    <cellStyle name="20% - Accent5 83" xfId="1069"/>
    <cellStyle name="20% - Accent5 84" xfId="1070"/>
    <cellStyle name="20% - Accent5 85" xfId="1071"/>
    <cellStyle name="20% - Accent5 86" xfId="1072"/>
    <cellStyle name="20% - Accent5 87" xfId="1073"/>
    <cellStyle name="20% - Accent5 88" xfId="1074"/>
    <cellStyle name="20% - Accent5 89" xfId="1075"/>
    <cellStyle name="20% - Accent5 9" xfId="1076"/>
    <cellStyle name="20% - Accent5 9 2" xfId="1077"/>
    <cellStyle name="20% - Accent5 9 2 2" xfId="1078"/>
    <cellStyle name="20% - Accent5 9 2_draft transactions report_052009_rvsd" xfId="1079"/>
    <cellStyle name="20% - Accent5 9 3" xfId="1080"/>
    <cellStyle name="20% - Accent5 9_draft transactions report_052009_rvsd" xfId="1081"/>
    <cellStyle name="20% - Accent5 90" xfId="1082"/>
    <cellStyle name="20% - Accent5 91" xfId="1083"/>
    <cellStyle name="20% - Accent5 92" xfId="1084"/>
    <cellStyle name="20% - Accent5 93" xfId="1085"/>
    <cellStyle name="20% - Accent5 94" xfId="1086"/>
    <cellStyle name="20% - Accent5 95" xfId="1087"/>
    <cellStyle name="20% - Accent5 96" xfId="1088"/>
    <cellStyle name="20% - Accent5 97" xfId="1089"/>
    <cellStyle name="20% - Accent5 98" xfId="1090"/>
    <cellStyle name="20% - Accent5 99" xfId="1091"/>
    <cellStyle name="20% - Accent6" xfId="72" builtinId="50" customBuiltin="1"/>
    <cellStyle name="20% - Accent6 10" xfId="1092"/>
    <cellStyle name="20% - Accent6 10 2" xfId="1093"/>
    <cellStyle name="20% - Accent6 10_draft transactions report_052009_rvsd" xfId="1094"/>
    <cellStyle name="20% - Accent6 100" xfId="1095"/>
    <cellStyle name="20% - Accent6 101" xfId="1096"/>
    <cellStyle name="20% - Accent6 102" xfId="1097"/>
    <cellStyle name="20% - Accent6 103" xfId="1098"/>
    <cellStyle name="20% - Accent6 104" xfId="1099"/>
    <cellStyle name="20% - Accent6 105" xfId="1100"/>
    <cellStyle name="20% - Accent6 106" xfId="1101"/>
    <cellStyle name="20% - Accent6 107" xfId="1102"/>
    <cellStyle name="20% - Accent6 108" xfId="1103"/>
    <cellStyle name="20% - Accent6 109" xfId="1104"/>
    <cellStyle name="20% - Accent6 11" xfId="1105"/>
    <cellStyle name="20% - Accent6 11 2" xfId="1106"/>
    <cellStyle name="20% - Accent6 11_draft transactions report_052009_rvsd" xfId="1107"/>
    <cellStyle name="20% - Accent6 110" xfId="1108"/>
    <cellStyle name="20% - Accent6 111" xfId="1109"/>
    <cellStyle name="20% - Accent6 112" xfId="1110"/>
    <cellStyle name="20% - Accent6 113" xfId="1111"/>
    <cellStyle name="20% - Accent6 114" xfId="1112"/>
    <cellStyle name="20% - Accent6 115" xfId="1113"/>
    <cellStyle name="20% - Accent6 116" xfId="1114"/>
    <cellStyle name="20% - Accent6 117" xfId="1115"/>
    <cellStyle name="20% - Accent6 118" xfId="1116"/>
    <cellStyle name="20% - Accent6 119" xfId="3136"/>
    <cellStyle name="20% - Accent6 12" xfId="1117"/>
    <cellStyle name="20% - Accent6 12 2" xfId="1118"/>
    <cellStyle name="20% - Accent6 12_draft transactions report_052009_rvsd" xfId="1119"/>
    <cellStyle name="20% - Accent6 120" xfId="3149"/>
    <cellStyle name="20% - Accent6 121" xfId="3162"/>
    <cellStyle name="20% - Accent6 122" xfId="3176"/>
    <cellStyle name="20% - Accent6 123" xfId="3218"/>
    <cellStyle name="20% - Accent6 124" xfId="3240"/>
    <cellStyle name="20% - Accent6 125" xfId="3282"/>
    <cellStyle name="20% - Accent6 126" xfId="3324"/>
    <cellStyle name="20% - Accent6 127" xfId="3385"/>
    <cellStyle name="20% - Accent6 128" xfId="3398"/>
    <cellStyle name="20% - Accent6 129" xfId="3411"/>
    <cellStyle name="20% - Accent6 13" xfId="1120"/>
    <cellStyle name="20% - Accent6 13 2" xfId="1121"/>
    <cellStyle name="20% - Accent6 13_draft transactions report_052009_rvsd" xfId="1122"/>
    <cellStyle name="20% - Accent6 130" xfId="3424"/>
    <cellStyle name="20% - Accent6 131" xfId="3437"/>
    <cellStyle name="20% - Accent6 132" xfId="3450"/>
    <cellStyle name="20% - Accent6 133" xfId="3463"/>
    <cellStyle name="20% - Accent6 134" xfId="3476"/>
    <cellStyle name="20% - Accent6 135" xfId="3490"/>
    <cellStyle name="20% - Accent6 136" xfId="3532"/>
    <cellStyle name="20% - Accent6 137" xfId="3554"/>
    <cellStyle name="20% - Accent6 138" xfId="3615"/>
    <cellStyle name="20% - Accent6 139" xfId="3642"/>
    <cellStyle name="20% - Accent6 14" xfId="1123"/>
    <cellStyle name="20% - Accent6 14 2" xfId="1124"/>
    <cellStyle name="20% - Accent6 14_draft transactions report_052009_rvsd" xfId="1125"/>
    <cellStyle name="20% - Accent6 140" xfId="3655"/>
    <cellStyle name="20% - Accent6 141" xfId="3668"/>
    <cellStyle name="20% - Accent6 142" xfId="3681"/>
    <cellStyle name="20% - Accent6 143" xfId="3694"/>
    <cellStyle name="20% - Accent6 144" xfId="3707"/>
    <cellStyle name="20% - Accent6 145" xfId="3720"/>
    <cellStyle name="20% - Accent6 146" xfId="3734"/>
    <cellStyle name="20% - Accent6 147" xfId="3629"/>
    <cellStyle name="20% - Accent6 148" xfId="3775"/>
    <cellStyle name="20% - Accent6 149" xfId="3797"/>
    <cellStyle name="20% - Accent6 15" xfId="1126"/>
    <cellStyle name="20% - Accent6 15 2" xfId="1127"/>
    <cellStyle name="20% - Accent6 15_draft transactions report_052009_rvsd" xfId="1128"/>
    <cellStyle name="20% - Accent6 150" xfId="3858"/>
    <cellStyle name="20% - Accent6 151" xfId="3900"/>
    <cellStyle name="20% - Accent6 16" xfId="1129"/>
    <cellStyle name="20% - Accent6 16 2" xfId="1130"/>
    <cellStyle name="20% - Accent6 16_draft transactions report_052009_rvsd" xfId="1131"/>
    <cellStyle name="20% - Accent6 17" xfId="1132"/>
    <cellStyle name="20% - Accent6 17 2" xfId="1133"/>
    <cellStyle name="20% - Accent6 17_draft transactions report_052009_rvsd" xfId="1134"/>
    <cellStyle name="20% - Accent6 18" xfId="1135"/>
    <cellStyle name="20% - Accent6 18 2" xfId="1136"/>
    <cellStyle name="20% - Accent6 18_draft transactions report_052009_rvsd" xfId="1137"/>
    <cellStyle name="20% - Accent6 19" xfId="1138"/>
    <cellStyle name="20% - Accent6 19 2" xfId="1139"/>
    <cellStyle name="20% - Accent6 19_draft transactions report_052009_rvsd" xfId="1140"/>
    <cellStyle name="20% - Accent6 2" xfId="1141"/>
    <cellStyle name="20% - Accent6 2 2" xfId="1142"/>
    <cellStyle name="20% - Accent6 2 2 2" xfId="1143"/>
    <cellStyle name="20% - Accent6 2 2_draft transactions report_052009_rvsd" xfId="1144"/>
    <cellStyle name="20% - Accent6 2 3" xfId="1145"/>
    <cellStyle name="20% - Accent6 2_draft transactions report_052009_rvsd" xfId="1146"/>
    <cellStyle name="20% - Accent6 20" xfId="1147"/>
    <cellStyle name="20% - Accent6 20 2" xfId="1148"/>
    <cellStyle name="20% - Accent6 20_draft transactions report_052009_rvsd" xfId="1149"/>
    <cellStyle name="20% - Accent6 21" xfId="1150"/>
    <cellStyle name="20% - Accent6 21 2" xfId="1151"/>
    <cellStyle name="20% - Accent6 21_draft transactions report_052009_rvsd" xfId="1152"/>
    <cellStyle name="20% - Accent6 22" xfId="1153"/>
    <cellStyle name="20% - Accent6 22 2" xfId="1154"/>
    <cellStyle name="20% - Accent6 22_draft transactions report_052009_rvsd" xfId="1155"/>
    <cellStyle name="20% - Accent6 23" xfId="1156"/>
    <cellStyle name="20% - Accent6 23 2" xfId="1157"/>
    <cellStyle name="20% - Accent6 23_draft transactions report_052009_rvsd" xfId="1158"/>
    <cellStyle name="20% - Accent6 24" xfId="1159"/>
    <cellStyle name="20% - Accent6 24 2" xfId="1160"/>
    <cellStyle name="20% - Accent6 24_draft transactions report_052009_rvsd" xfId="1161"/>
    <cellStyle name="20% - Accent6 25" xfId="1162"/>
    <cellStyle name="20% - Accent6 25 2" xfId="1163"/>
    <cellStyle name="20% - Accent6 25_draft transactions report_052009_rvsd" xfId="1164"/>
    <cellStyle name="20% - Accent6 26" xfId="1165"/>
    <cellStyle name="20% - Accent6 26 2" xfId="1166"/>
    <cellStyle name="20% - Accent6 26_draft transactions report_052009_rvsd" xfId="1167"/>
    <cellStyle name="20% - Accent6 27" xfId="1168"/>
    <cellStyle name="20% - Accent6 27 2" xfId="1169"/>
    <cellStyle name="20% - Accent6 27_draft transactions report_052009_rvsd" xfId="1170"/>
    <cellStyle name="20% - Accent6 28" xfId="1171"/>
    <cellStyle name="20% - Accent6 28 2" xfId="1172"/>
    <cellStyle name="20% - Accent6 28_draft transactions report_052009_rvsd" xfId="1173"/>
    <cellStyle name="20% - Accent6 29" xfId="1174"/>
    <cellStyle name="20% - Accent6 29 2" xfId="1175"/>
    <cellStyle name="20% - Accent6 29_draft transactions report_052009_rvsd" xfId="1176"/>
    <cellStyle name="20% - Accent6 3" xfId="1177"/>
    <cellStyle name="20% - Accent6 3 2" xfId="1178"/>
    <cellStyle name="20% - Accent6 3 2 2" xfId="1179"/>
    <cellStyle name="20% - Accent6 3 2_draft transactions report_052009_rvsd" xfId="1180"/>
    <cellStyle name="20% - Accent6 3 3" xfId="1181"/>
    <cellStyle name="20% - Accent6 3_draft transactions report_052009_rvsd" xfId="1182"/>
    <cellStyle name="20% - Accent6 30" xfId="1183"/>
    <cellStyle name="20% - Accent6 30 2" xfId="1184"/>
    <cellStyle name="20% - Accent6 30_draft transactions report_052009_rvsd" xfId="1185"/>
    <cellStyle name="20% - Accent6 31" xfId="1186"/>
    <cellStyle name="20% - Accent6 31 2" xfId="1187"/>
    <cellStyle name="20% - Accent6 31_draft transactions report_052009_rvsd" xfId="1188"/>
    <cellStyle name="20% - Accent6 32" xfId="1189"/>
    <cellStyle name="20% - Accent6 32 2" xfId="1190"/>
    <cellStyle name="20% - Accent6 32_draft transactions report_052009_rvsd" xfId="1191"/>
    <cellStyle name="20% - Accent6 33" xfId="1192"/>
    <cellStyle name="20% - Accent6 34" xfId="1193"/>
    <cellStyle name="20% - Accent6 35" xfId="1194"/>
    <cellStyle name="20% - Accent6 36" xfId="1195"/>
    <cellStyle name="20% - Accent6 37" xfId="1196"/>
    <cellStyle name="20% - Accent6 38" xfId="1197"/>
    <cellStyle name="20% - Accent6 39" xfId="1198"/>
    <cellStyle name="20% - Accent6 4" xfId="1199"/>
    <cellStyle name="20% - Accent6 4 2" xfId="1200"/>
    <cellStyle name="20% - Accent6 4 2 2" xfId="1201"/>
    <cellStyle name="20% - Accent6 4 2_draft transactions report_052009_rvsd" xfId="1202"/>
    <cellStyle name="20% - Accent6 4 3" xfId="1203"/>
    <cellStyle name="20% - Accent6 4_draft transactions report_052009_rvsd" xfId="1204"/>
    <cellStyle name="20% - Accent6 40" xfId="1205"/>
    <cellStyle name="20% - Accent6 41" xfId="1206"/>
    <cellStyle name="20% - Accent6 42" xfId="1207"/>
    <cellStyle name="20% - Accent6 43" xfId="1208"/>
    <cellStyle name="20% - Accent6 44" xfId="1209"/>
    <cellStyle name="20% - Accent6 45" xfId="1210"/>
    <cellStyle name="20% - Accent6 46" xfId="1211"/>
    <cellStyle name="20% - Accent6 47" xfId="1212"/>
    <cellStyle name="20% - Accent6 48" xfId="1213"/>
    <cellStyle name="20% - Accent6 49" xfId="1214"/>
    <cellStyle name="20% - Accent6 5" xfId="1215"/>
    <cellStyle name="20% - Accent6 5 2" xfId="1216"/>
    <cellStyle name="20% - Accent6 5 2 2" xfId="1217"/>
    <cellStyle name="20% - Accent6 5 2_draft transactions report_052009_rvsd" xfId="1218"/>
    <cellStyle name="20% - Accent6 5 3" xfId="1219"/>
    <cellStyle name="20% - Accent6 5_draft transactions report_052009_rvsd" xfId="1220"/>
    <cellStyle name="20% - Accent6 50" xfId="1221"/>
    <cellStyle name="20% - Accent6 51" xfId="1222"/>
    <cellStyle name="20% - Accent6 52" xfId="1223"/>
    <cellStyle name="20% - Accent6 53" xfId="1224"/>
    <cellStyle name="20% - Accent6 54" xfId="1225"/>
    <cellStyle name="20% - Accent6 55" xfId="1226"/>
    <cellStyle name="20% - Accent6 56" xfId="1227"/>
    <cellStyle name="20% - Accent6 57" xfId="1228"/>
    <cellStyle name="20% - Accent6 58" xfId="1229"/>
    <cellStyle name="20% - Accent6 59" xfId="1230"/>
    <cellStyle name="20% - Accent6 6" xfId="1231"/>
    <cellStyle name="20% - Accent6 6 2" xfId="1232"/>
    <cellStyle name="20% - Accent6 6 2 2" xfId="1233"/>
    <cellStyle name="20% - Accent6 6 2_draft transactions report_052009_rvsd" xfId="1234"/>
    <cellStyle name="20% - Accent6 6 3" xfId="1235"/>
    <cellStyle name="20% - Accent6 6_draft transactions report_052009_rvsd" xfId="1236"/>
    <cellStyle name="20% - Accent6 60" xfId="1237"/>
    <cellStyle name="20% - Accent6 61" xfId="1238"/>
    <cellStyle name="20% - Accent6 62" xfId="1239"/>
    <cellStyle name="20% - Accent6 63" xfId="1240"/>
    <cellStyle name="20% - Accent6 64" xfId="1241"/>
    <cellStyle name="20% - Accent6 65" xfId="1242"/>
    <cellStyle name="20% - Accent6 66" xfId="1243"/>
    <cellStyle name="20% - Accent6 67" xfId="1244"/>
    <cellStyle name="20% - Accent6 68" xfId="1245"/>
    <cellStyle name="20% - Accent6 69" xfId="1246"/>
    <cellStyle name="20% - Accent6 7" xfId="1247"/>
    <cellStyle name="20% - Accent6 7 2" xfId="1248"/>
    <cellStyle name="20% - Accent6 7 2 2" xfId="1249"/>
    <cellStyle name="20% - Accent6 7 2_draft transactions report_052009_rvsd" xfId="1250"/>
    <cellStyle name="20% - Accent6 7 3" xfId="1251"/>
    <cellStyle name="20% - Accent6 7_draft transactions report_052009_rvsd" xfId="1252"/>
    <cellStyle name="20% - Accent6 70" xfId="1253"/>
    <cellStyle name="20% - Accent6 71" xfId="1254"/>
    <cellStyle name="20% - Accent6 72" xfId="1255"/>
    <cellStyle name="20% - Accent6 73" xfId="1256"/>
    <cellStyle name="20% - Accent6 74" xfId="1257"/>
    <cellStyle name="20% - Accent6 75" xfId="1258"/>
    <cellStyle name="20% - Accent6 76" xfId="1259"/>
    <cellStyle name="20% - Accent6 77" xfId="1260"/>
    <cellStyle name="20% - Accent6 78" xfId="1261"/>
    <cellStyle name="20% - Accent6 79" xfId="1262"/>
    <cellStyle name="20% - Accent6 8" xfId="1263"/>
    <cellStyle name="20% - Accent6 8 2" xfId="1264"/>
    <cellStyle name="20% - Accent6 8 2 2" xfId="1265"/>
    <cellStyle name="20% - Accent6 8 2_draft transactions report_052009_rvsd" xfId="1266"/>
    <cellStyle name="20% - Accent6 8 3" xfId="1267"/>
    <cellStyle name="20% - Accent6 8_draft transactions report_052009_rvsd" xfId="1268"/>
    <cellStyle name="20% - Accent6 80" xfId="1269"/>
    <cellStyle name="20% - Accent6 81" xfId="1270"/>
    <cellStyle name="20% - Accent6 82" xfId="1271"/>
    <cellStyle name="20% - Accent6 83" xfId="1272"/>
    <cellStyle name="20% - Accent6 84" xfId="1273"/>
    <cellStyle name="20% - Accent6 85" xfId="1274"/>
    <cellStyle name="20% - Accent6 86" xfId="1275"/>
    <cellStyle name="20% - Accent6 87" xfId="1276"/>
    <cellStyle name="20% - Accent6 88" xfId="1277"/>
    <cellStyle name="20% - Accent6 89" xfId="1278"/>
    <cellStyle name="20% - Accent6 9" xfId="1279"/>
    <cellStyle name="20% - Accent6 9 2" xfId="1280"/>
    <cellStyle name="20% - Accent6 9 2 2" xfId="1281"/>
    <cellStyle name="20% - Accent6 9 2_draft transactions report_052009_rvsd" xfId="1282"/>
    <cellStyle name="20% - Accent6 9 3" xfId="1283"/>
    <cellStyle name="20% - Accent6 9_draft transactions report_052009_rvsd" xfId="1284"/>
    <cellStyle name="20% - Accent6 90" xfId="1285"/>
    <cellStyle name="20% - Accent6 91" xfId="1286"/>
    <cellStyle name="20% - Accent6 92" xfId="1287"/>
    <cellStyle name="20% - Accent6 93" xfId="1288"/>
    <cellStyle name="20% - Accent6 94" xfId="1289"/>
    <cellStyle name="20% - Accent6 95" xfId="1290"/>
    <cellStyle name="20% - Accent6 96" xfId="1291"/>
    <cellStyle name="20% - Accent6 97" xfId="1292"/>
    <cellStyle name="20% - Accent6 98" xfId="1293"/>
    <cellStyle name="20% - Accent6 99" xfId="1294"/>
    <cellStyle name="40% - Accent1" xfId="53" builtinId="31" customBuiltin="1"/>
    <cellStyle name="40% - Accent1 10" xfId="1295"/>
    <cellStyle name="40% - Accent1 10 2" xfId="1296"/>
    <cellStyle name="40% - Accent1 10_draft transactions report_052009_rvsd" xfId="1297"/>
    <cellStyle name="40% - Accent1 100" xfId="1298"/>
    <cellStyle name="40% - Accent1 101" xfId="1299"/>
    <cellStyle name="40% - Accent1 102" xfId="1300"/>
    <cellStyle name="40% - Accent1 103" xfId="1301"/>
    <cellStyle name="40% - Accent1 104" xfId="1302"/>
    <cellStyle name="40% - Accent1 105" xfId="1303"/>
    <cellStyle name="40% - Accent1 106" xfId="1304"/>
    <cellStyle name="40% - Accent1 107" xfId="1305"/>
    <cellStyle name="40% - Accent1 108" xfId="1306"/>
    <cellStyle name="40% - Accent1 109" xfId="1307"/>
    <cellStyle name="40% - Accent1 11" xfId="1308"/>
    <cellStyle name="40% - Accent1 11 2" xfId="1309"/>
    <cellStyle name="40% - Accent1 11_draft transactions report_052009_rvsd" xfId="1310"/>
    <cellStyle name="40% - Accent1 110" xfId="1311"/>
    <cellStyle name="40% - Accent1 111" xfId="1312"/>
    <cellStyle name="40% - Accent1 112" xfId="1313"/>
    <cellStyle name="40% - Accent1 113" xfId="1314"/>
    <cellStyle name="40% - Accent1 114" xfId="1315"/>
    <cellStyle name="40% - Accent1 115" xfId="1316"/>
    <cellStyle name="40% - Accent1 116" xfId="1317"/>
    <cellStyle name="40% - Accent1 117" xfId="1318"/>
    <cellStyle name="40% - Accent1 118" xfId="1319"/>
    <cellStyle name="40% - Accent1 119" xfId="3137"/>
    <cellStyle name="40% - Accent1 12" xfId="1320"/>
    <cellStyle name="40% - Accent1 12 2" xfId="1321"/>
    <cellStyle name="40% - Accent1 12_draft transactions report_052009_rvsd" xfId="1322"/>
    <cellStyle name="40% - Accent1 120" xfId="3148"/>
    <cellStyle name="40% - Accent1 121" xfId="3161"/>
    <cellStyle name="40% - Accent1 122" xfId="3177"/>
    <cellStyle name="40% - Accent1 123" xfId="3219"/>
    <cellStyle name="40% - Accent1 124" xfId="3261"/>
    <cellStyle name="40% - Accent1 125" xfId="3303"/>
    <cellStyle name="40% - Accent1 126" xfId="3344"/>
    <cellStyle name="40% - Accent1 127" xfId="3386"/>
    <cellStyle name="40% - Accent1 128" xfId="3397"/>
    <cellStyle name="40% - Accent1 129" xfId="3410"/>
    <cellStyle name="40% - Accent1 13" xfId="1323"/>
    <cellStyle name="40% - Accent1 13 2" xfId="1324"/>
    <cellStyle name="40% - Accent1 13_draft transactions report_052009_rvsd" xfId="1325"/>
    <cellStyle name="40% - Accent1 130" xfId="3425"/>
    <cellStyle name="40% - Accent1 131" xfId="3436"/>
    <cellStyle name="40% - Accent1 132" xfId="3449"/>
    <cellStyle name="40% - Accent1 133" xfId="3462"/>
    <cellStyle name="40% - Accent1 134" xfId="3475"/>
    <cellStyle name="40% - Accent1 135" xfId="3491"/>
    <cellStyle name="40% - Accent1 136" xfId="3533"/>
    <cellStyle name="40% - Accent1 137" xfId="3574"/>
    <cellStyle name="40% - Accent1 138" xfId="3616"/>
    <cellStyle name="40% - Accent1 139" xfId="3641"/>
    <cellStyle name="40% - Accent1 14" xfId="1326"/>
    <cellStyle name="40% - Accent1 14 2" xfId="1327"/>
    <cellStyle name="40% - Accent1 14_draft transactions report_052009_rvsd" xfId="1328"/>
    <cellStyle name="40% - Accent1 140" xfId="3654"/>
    <cellStyle name="40% - Accent1 141" xfId="3667"/>
    <cellStyle name="40% - Accent1 142" xfId="3680"/>
    <cellStyle name="40% - Accent1 143" xfId="3693"/>
    <cellStyle name="40% - Accent1 144" xfId="3706"/>
    <cellStyle name="40% - Accent1 145" xfId="3719"/>
    <cellStyle name="40% - Accent1 146" xfId="3733"/>
    <cellStyle name="40% - Accent1 147" xfId="3628"/>
    <cellStyle name="40% - Accent1 148" xfId="3776"/>
    <cellStyle name="40% - Accent1 149" xfId="3817"/>
    <cellStyle name="40% - Accent1 15" xfId="1329"/>
    <cellStyle name="40% - Accent1 15 2" xfId="1330"/>
    <cellStyle name="40% - Accent1 15_draft transactions report_052009_rvsd" xfId="1331"/>
    <cellStyle name="40% - Accent1 150" xfId="3859"/>
    <cellStyle name="40% - Accent1 151" xfId="3901"/>
    <cellStyle name="40% - Accent1 16" xfId="1332"/>
    <cellStyle name="40% - Accent1 16 2" xfId="1333"/>
    <cellStyle name="40% - Accent1 16_draft transactions report_052009_rvsd" xfId="1334"/>
    <cellStyle name="40% - Accent1 17" xfId="1335"/>
    <cellStyle name="40% - Accent1 17 2" xfId="1336"/>
    <cellStyle name="40% - Accent1 17_draft transactions report_052009_rvsd" xfId="1337"/>
    <cellStyle name="40% - Accent1 18" xfId="1338"/>
    <cellStyle name="40% - Accent1 18 2" xfId="1339"/>
    <cellStyle name="40% - Accent1 18_draft transactions report_052009_rvsd" xfId="1340"/>
    <cellStyle name="40% - Accent1 19" xfId="1341"/>
    <cellStyle name="40% - Accent1 19 2" xfId="1342"/>
    <cellStyle name="40% - Accent1 19_draft transactions report_052009_rvsd" xfId="1343"/>
    <cellStyle name="40% - Accent1 2" xfId="1344"/>
    <cellStyle name="40% - Accent1 2 2" xfId="1345"/>
    <cellStyle name="40% - Accent1 2 2 2" xfId="1346"/>
    <cellStyle name="40% - Accent1 2 2_draft transactions report_052009_rvsd" xfId="1347"/>
    <cellStyle name="40% - Accent1 2 3" xfId="1348"/>
    <cellStyle name="40% - Accent1 2_draft transactions report_052009_rvsd" xfId="1349"/>
    <cellStyle name="40% - Accent1 20" xfId="1350"/>
    <cellStyle name="40% - Accent1 20 2" xfId="1351"/>
    <cellStyle name="40% - Accent1 20_draft transactions report_052009_rvsd" xfId="1352"/>
    <cellStyle name="40% - Accent1 21" xfId="1353"/>
    <cellStyle name="40% - Accent1 21 2" xfId="1354"/>
    <cellStyle name="40% - Accent1 21_draft transactions report_052009_rvsd" xfId="1355"/>
    <cellStyle name="40% - Accent1 22" xfId="1356"/>
    <cellStyle name="40% - Accent1 22 2" xfId="1357"/>
    <cellStyle name="40% - Accent1 22_draft transactions report_052009_rvsd" xfId="1358"/>
    <cellStyle name="40% - Accent1 23" xfId="1359"/>
    <cellStyle name="40% - Accent1 23 2" xfId="1360"/>
    <cellStyle name="40% - Accent1 23_draft transactions report_052009_rvsd" xfId="1361"/>
    <cellStyle name="40% - Accent1 24" xfId="1362"/>
    <cellStyle name="40% - Accent1 24 2" xfId="1363"/>
    <cellStyle name="40% - Accent1 24_draft transactions report_052009_rvsd" xfId="1364"/>
    <cellStyle name="40% - Accent1 25" xfId="1365"/>
    <cellStyle name="40% - Accent1 25 2" xfId="1366"/>
    <cellStyle name="40% - Accent1 25_draft transactions report_052009_rvsd" xfId="1367"/>
    <cellStyle name="40% - Accent1 26" xfId="1368"/>
    <cellStyle name="40% - Accent1 26 2" xfId="1369"/>
    <cellStyle name="40% - Accent1 26_draft transactions report_052009_rvsd" xfId="1370"/>
    <cellStyle name="40% - Accent1 27" xfId="1371"/>
    <cellStyle name="40% - Accent1 27 2" xfId="1372"/>
    <cellStyle name="40% - Accent1 27_draft transactions report_052009_rvsd" xfId="1373"/>
    <cellStyle name="40% - Accent1 28" xfId="1374"/>
    <cellStyle name="40% - Accent1 28 2" xfId="1375"/>
    <cellStyle name="40% - Accent1 28_draft transactions report_052009_rvsd" xfId="1376"/>
    <cellStyle name="40% - Accent1 29" xfId="1377"/>
    <cellStyle name="40% - Accent1 29 2" xfId="1378"/>
    <cellStyle name="40% - Accent1 29_draft transactions report_052009_rvsd" xfId="1379"/>
    <cellStyle name="40% - Accent1 3" xfId="1380"/>
    <cellStyle name="40% - Accent1 3 2" xfId="1381"/>
    <cellStyle name="40% - Accent1 3 2 2" xfId="1382"/>
    <cellStyle name="40% - Accent1 3 2_draft transactions report_052009_rvsd" xfId="1383"/>
    <cellStyle name="40% - Accent1 3 3" xfId="1384"/>
    <cellStyle name="40% - Accent1 3_draft transactions report_052009_rvsd" xfId="1385"/>
    <cellStyle name="40% - Accent1 30" xfId="1386"/>
    <cellStyle name="40% - Accent1 30 2" xfId="1387"/>
    <cellStyle name="40% - Accent1 30_draft transactions report_052009_rvsd" xfId="1388"/>
    <cellStyle name="40% - Accent1 31" xfId="1389"/>
    <cellStyle name="40% - Accent1 31 2" xfId="1390"/>
    <cellStyle name="40% - Accent1 31_draft transactions report_052009_rvsd" xfId="1391"/>
    <cellStyle name="40% - Accent1 32" xfId="1392"/>
    <cellStyle name="40% - Accent1 32 2" xfId="1393"/>
    <cellStyle name="40% - Accent1 32_draft transactions report_052009_rvsd" xfId="1394"/>
    <cellStyle name="40% - Accent1 33" xfId="1395"/>
    <cellStyle name="40% - Accent1 34" xfId="1396"/>
    <cellStyle name="40% - Accent1 35" xfId="1397"/>
    <cellStyle name="40% - Accent1 36" xfId="1398"/>
    <cellStyle name="40% - Accent1 37" xfId="1399"/>
    <cellStyle name="40% - Accent1 38" xfId="1400"/>
    <cellStyle name="40% - Accent1 39" xfId="1401"/>
    <cellStyle name="40% - Accent1 4" xfId="1402"/>
    <cellStyle name="40% - Accent1 4 2" xfId="1403"/>
    <cellStyle name="40% - Accent1 4 2 2" xfId="1404"/>
    <cellStyle name="40% - Accent1 4 2_draft transactions report_052009_rvsd" xfId="1405"/>
    <cellStyle name="40% - Accent1 4 3" xfId="1406"/>
    <cellStyle name="40% - Accent1 4_draft transactions report_052009_rvsd" xfId="1407"/>
    <cellStyle name="40% - Accent1 40" xfId="1408"/>
    <cellStyle name="40% - Accent1 41" xfId="1409"/>
    <cellStyle name="40% - Accent1 42" xfId="1410"/>
    <cellStyle name="40% - Accent1 43" xfId="1411"/>
    <cellStyle name="40% - Accent1 44" xfId="1412"/>
    <cellStyle name="40% - Accent1 45" xfId="1413"/>
    <cellStyle name="40% - Accent1 46" xfId="1414"/>
    <cellStyle name="40% - Accent1 47" xfId="1415"/>
    <cellStyle name="40% - Accent1 48" xfId="1416"/>
    <cellStyle name="40% - Accent1 49" xfId="1417"/>
    <cellStyle name="40% - Accent1 5" xfId="1418"/>
    <cellStyle name="40% - Accent1 5 2" xfId="1419"/>
    <cellStyle name="40% - Accent1 5 2 2" xfId="1420"/>
    <cellStyle name="40% - Accent1 5 2_draft transactions report_052009_rvsd" xfId="1421"/>
    <cellStyle name="40% - Accent1 5 3" xfId="1422"/>
    <cellStyle name="40% - Accent1 5_draft transactions report_052009_rvsd" xfId="1423"/>
    <cellStyle name="40% - Accent1 50" xfId="1424"/>
    <cellStyle name="40% - Accent1 51" xfId="1425"/>
    <cellStyle name="40% - Accent1 52" xfId="1426"/>
    <cellStyle name="40% - Accent1 53" xfId="1427"/>
    <cellStyle name="40% - Accent1 54" xfId="1428"/>
    <cellStyle name="40% - Accent1 55" xfId="1429"/>
    <cellStyle name="40% - Accent1 56" xfId="1430"/>
    <cellStyle name="40% - Accent1 57" xfId="1431"/>
    <cellStyle name="40% - Accent1 58" xfId="1432"/>
    <cellStyle name="40% - Accent1 59" xfId="1433"/>
    <cellStyle name="40% - Accent1 6" xfId="1434"/>
    <cellStyle name="40% - Accent1 6 2" xfId="1435"/>
    <cellStyle name="40% - Accent1 6 2 2" xfId="1436"/>
    <cellStyle name="40% - Accent1 6 2_draft transactions report_052009_rvsd" xfId="1437"/>
    <cellStyle name="40% - Accent1 6 3" xfId="1438"/>
    <cellStyle name="40% - Accent1 6_draft transactions report_052009_rvsd" xfId="1439"/>
    <cellStyle name="40% - Accent1 60" xfId="1440"/>
    <cellStyle name="40% - Accent1 61" xfId="1441"/>
    <cellStyle name="40% - Accent1 62" xfId="1442"/>
    <cellStyle name="40% - Accent1 63" xfId="1443"/>
    <cellStyle name="40% - Accent1 64" xfId="1444"/>
    <cellStyle name="40% - Accent1 65" xfId="1445"/>
    <cellStyle name="40% - Accent1 66" xfId="1446"/>
    <cellStyle name="40% - Accent1 67" xfId="1447"/>
    <cellStyle name="40% - Accent1 68" xfId="1448"/>
    <cellStyle name="40% - Accent1 69" xfId="1449"/>
    <cellStyle name="40% - Accent1 7" xfId="1450"/>
    <cellStyle name="40% - Accent1 7 2" xfId="1451"/>
    <cellStyle name="40% - Accent1 7 2 2" xfId="1452"/>
    <cellStyle name="40% - Accent1 7 2_draft transactions report_052009_rvsd" xfId="1453"/>
    <cellStyle name="40% - Accent1 7 3" xfId="1454"/>
    <cellStyle name="40% - Accent1 7_draft transactions report_052009_rvsd" xfId="1455"/>
    <cellStyle name="40% - Accent1 70" xfId="1456"/>
    <cellStyle name="40% - Accent1 71" xfId="1457"/>
    <cellStyle name="40% - Accent1 72" xfId="1458"/>
    <cellStyle name="40% - Accent1 73" xfId="1459"/>
    <cellStyle name="40% - Accent1 74" xfId="1460"/>
    <cellStyle name="40% - Accent1 75" xfId="1461"/>
    <cellStyle name="40% - Accent1 76" xfId="1462"/>
    <cellStyle name="40% - Accent1 77" xfId="1463"/>
    <cellStyle name="40% - Accent1 78" xfId="1464"/>
    <cellStyle name="40% - Accent1 79" xfId="1465"/>
    <cellStyle name="40% - Accent1 8" xfId="1466"/>
    <cellStyle name="40% - Accent1 8 2" xfId="1467"/>
    <cellStyle name="40% - Accent1 8 2 2" xfId="1468"/>
    <cellStyle name="40% - Accent1 8 2_draft transactions report_052009_rvsd" xfId="1469"/>
    <cellStyle name="40% - Accent1 8 3" xfId="1470"/>
    <cellStyle name="40% - Accent1 8_draft transactions report_052009_rvsd" xfId="1471"/>
    <cellStyle name="40% - Accent1 80" xfId="1472"/>
    <cellStyle name="40% - Accent1 81" xfId="1473"/>
    <cellStyle name="40% - Accent1 82" xfId="1474"/>
    <cellStyle name="40% - Accent1 83" xfId="1475"/>
    <cellStyle name="40% - Accent1 84" xfId="1476"/>
    <cellStyle name="40% - Accent1 85" xfId="1477"/>
    <cellStyle name="40% - Accent1 86" xfId="1478"/>
    <cellStyle name="40% - Accent1 87" xfId="1479"/>
    <cellStyle name="40% - Accent1 88" xfId="1480"/>
    <cellStyle name="40% - Accent1 89" xfId="1481"/>
    <cellStyle name="40% - Accent1 9" xfId="1482"/>
    <cellStyle name="40% - Accent1 9 2" xfId="1483"/>
    <cellStyle name="40% - Accent1 9 2 2" xfId="1484"/>
    <cellStyle name="40% - Accent1 9 2_draft transactions report_052009_rvsd" xfId="1485"/>
    <cellStyle name="40% - Accent1 9 3" xfId="1486"/>
    <cellStyle name="40% - Accent1 9_draft transactions report_052009_rvsd" xfId="1487"/>
    <cellStyle name="40% - Accent1 90" xfId="1488"/>
    <cellStyle name="40% - Accent1 91" xfId="1489"/>
    <cellStyle name="40% - Accent1 92" xfId="1490"/>
    <cellStyle name="40% - Accent1 93" xfId="1491"/>
    <cellStyle name="40% - Accent1 94" xfId="1492"/>
    <cellStyle name="40% - Accent1 95" xfId="1493"/>
    <cellStyle name="40% - Accent1 96" xfId="1494"/>
    <cellStyle name="40% - Accent1 97" xfId="1495"/>
    <cellStyle name="40% - Accent1 98" xfId="1496"/>
    <cellStyle name="40% - Accent1 99" xfId="1497"/>
    <cellStyle name="40% - Accent2" xfId="57" builtinId="35" customBuiltin="1"/>
    <cellStyle name="40% - Accent2 10" xfId="1498"/>
    <cellStyle name="40% - Accent2 10 2" xfId="1499"/>
    <cellStyle name="40% - Accent2 10_draft transactions report_052009_rvsd" xfId="1500"/>
    <cellStyle name="40% - Accent2 100" xfId="1501"/>
    <cellStyle name="40% - Accent2 101" xfId="1502"/>
    <cellStyle name="40% - Accent2 102" xfId="1503"/>
    <cellStyle name="40% - Accent2 103" xfId="1504"/>
    <cellStyle name="40% - Accent2 104" xfId="1505"/>
    <cellStyle name="40% - Accent2 105" xfId="1506"/>
    <cellStyle name="40% - Accent2 106" xfId="1507"/>
    <cellStyle name="40% - Accent2 107" xfId="1508"/>
    <cellStyle name="40% - Accent2 108" xfId="1509"/>
    <cellStyle name="40% - Accent2 109" xfId="1510"/>
    <cellStyle name="40% - Accent2 11" xfId="1511"/>
    <cellStyle name="40% - Accent2 11 2" xfId="1512"/>
    <cellStyle name="40% - Accent2 11_draft transactions report_052009_rvsd" xfId="1513"/>
    <cellStyle name="40% - Accent2 110" xfId="1514"/>
    <cellStyle name="40% - Accent2 111" xfId="1515"/>
    <cellStyle name="40% - Accent2 112" xfId="1516"/>
    <cellStyle name="40% - Accent2 113" xfId="1517"/>
    <cellStyle name="40% - Accent2 114" xfId="1518"/>
    <cellStyle name="40% - Accent2 115" xfId="1519"/>
    <cellStyle name="40% - Accent2 116" xfId="1520"/>
    <cellStyle name="40% - Accent2 117" xfId="1521"/>
    <cellStyle name="40% - Accent2 118" xfId="1522"/>
    <cellStyle name="40% - Accent2 119" xfId="3138"/>
    <cellStyle name="40% - Accent2 12" xfId="1523"/>
    <cellStyle name="40% - Accent2 12 2" xfId="1524"/>
    <cellStyle name="40% - Accent2 12_draft transactions report_052009_rvsd" xfId="1525"/>
    <cellStyle name="40% - Accent2 120" xfId="3147"/>
    <cellStyle name="40% - Accent2 121" xfId="3160"/>
    <cellStyle name="40% - Accent2 122" xfId="3178"/>
    <cellStyle name="40% - Accent2 123" xfId="3220"/>
    <cellStyle name="40% - Accent2 124" xfId="3262"/>
    <cellStyle name="40% - Accent2 125" xfId="3304"/>
    <cellStyle name="40% - Accent2 126" xfId="3345"/>
    <cellStyle name="40% - Accent2 127" xfId="3387"/>
    <cellStyle name="40% - Accent2 128" xfId="3396"/>
    <cellStyle name="40% - Accent2 129" xfId="3409"/>
    <cellStyle name="40% - Accent2 13" xfId="1526"/>
    <cellStyle name="40% - Accent2 13 2" xfId="1527"/>
    <cellStyle name="40% - Accent2 13_draft transactions report_052009_rvsd" xfId="1528"/>
    <cellStyle name="40% - Accent2 130" xfId="3426"/>
    <cellStyle name="40% - Accent2 131" xfId="3435"/>
    <cellStyle name="40% - Accent2 132" xfId="3448"/>
    <cellStyle name="40% - Accent2 133" xfId="3461"/>
    <cellStyle name="40% - Accent2 134" xfId="3474"/>
    <cellStyle name="40% - Accent2 135" xfId="3492"/>
    <cellStyle name="40% - Accent2 136" xfId="3534"/>
    <cellStyle name="40% - Accent2 137" xfId="3575"/>
    <cellStyle name="40% - Accent2 138" xfId="3617"/>
    <cellStyle name="40% - Accent2 139" xfId="3640"/>
    <cellStyle name="40% - Accent2 14" xfId="1529"/>
    <cellStyle name="40% - Accent2 14 2" xfId="1530"/>
    <cellStyle name="40% - Accent2 14_draft transactions report_052009_rvsd" xfId="1531"/>
    <cellStyle name="40% - Accent2 140" xfId="3653"/>
    <cellStyle name="40% - Accent2 141" xfId="3666"/>
    <cellStyle name="40% - Accent2 142" xfId="3679"/>
    <cellStyle name="40% - Accent2 143" xfId="3692"/>
    <cellStyle name="40% - Accent2 144" xfId="3705"/>
    <cellStyle name="40% - Accent2 145" xfId="3718"/>
    <cellStyle name="40% - Accent2 146" xfId="3732"/>
    <cellStyle name="40% - Accent2 147" xfId="3627"/>
    <cellStyle name="40% - Accent2 148" xfId="3777"/>
    <cellStyle name="40% - Accent2 149" xfId="3818"/>
    <cellStyle name="40% - Accent2 15" xfId="1532"/>
    <cellStyle name="40% - Accent2 15 2" xfId="1533"/>
    <cellStyle name="40% - Accent2 15_draft transactions report_052009_rvsd" xfId="1534"/>
    <cellStyle name="40% - Accent2 150" xfId="3860"/>
    <cellStyle name="40% - Accent2 151" xfId="3902"/>
    <cellStyle name="40% - Accent2 16" xfId="1535"/>
    <cellStyle name="40% - Accent2 16 2" xfId="1536"/>
    <cellStyle name="40% - Accent2 16_draft transactions report_052009_rvsd" xfId="1537"/>
    <cellStyle name="40% - Accent2 17" xfId="1538"/>
    <cellStyle name="40% - Accent2 17 2" xfId="1539"/>
    <cellStyle name="40% - Accent2 17_draft transactions report_052009_rvsd" xfId="1540"/>
    <cellStyle name="40% - Accent2 18" xfId="1541"/>
    <cellStyle name="40% - Accent2 18 2" xfId="1542"/>
    <cellStyle name="40% - Accent2 18_draft transactions report_052009_rvsd" xfId="1543"/>
    <cellStyle name="40% - Accent2 19" xfId="1544"/>
    <cellStyle name="40% - Accent2 19 2" xfId="1545"/>
    <cellStyle name="40% - Accent2 19_draft transactions report_052009_rvsd" xfId="1546"/>
    <cellStyle name="40% - Accent2 2" xfId="1547"/>
    <cellStyle name="40% - Accent2 2 2" xfId="1548"/>
    <cellStyle name="40% - Accent2 2 2 2" xfId="1549"/>
    <cellStyle name="40% - Accent2 2 2_draft transactions report_052009_rvsd" xfId="1550"/>
    <cellStyle name="40% - Accent2 2 3" xfId="1551"/>
    <cellStyle name="40% - Accent2 2_draft transactions report_052009_rvsd" xfId="1552"/>
    <cellStyle name="40% - Accent2 20" xfId="1553"/>
    <cellStyle name="40% - Accent2 20 2" xfId="1554"/>
    <cellStyle name="40% - Accent2 20_draft transactions report_052009_rvsd" xfId="1555"/>
    <cellStyle name="40% - Accent2 21" xfId="1556"/>
    <cellStyle name="40% - Accent2 21 2" xfId="1557"/>
    <cellStyle name="40% - Accent2 21_draft transactions report_052009_rvsd" xfId="1558"/>
    <cellStyle name="40% - Accent2 22" xfId="1559"/>
    <cellStyle name="40% - Accent2 22 2" xfId="1560"/>
    <cellStyle name="40% - Accent2 22_draft transactions report_052009_rvsd" xfId="1561"/>
    <cellStyle name="40% - Accent2 23" xfId="1562"/>
    <cellStyle name="40% - Accent2 23 2" xfId="1563"/>
    <cellStyle name="40% - Accent2 23_draft transactions report_052009_rvsd" xfId="1564"/>
    <cellStyle name="40% - Accent2 24" xfId="1565"/>
    <cellStyle name="40% - Accent2 24 2" xfId="1566"/>
    <cellStyle name="40% - Accent2 24_draft transactions report_052009_rvsd" xfId="1567"/>
    <cellStyle name="40% - Accent2 25" xfId="1568"/>
    <cellStyle name="40% - Accent2 25 2" xfId="1569"/>
    <cellStyle name="40% - Accent2 25_draft transactions report_052009_rvsd" xfId="1570"/>
    <cellStyle name="40% - Accent2 26" xfId="1571"/>
    <cellStyle name="40% - Accent2 26 2" xfId="1572"/>
    <cellStyle name="40% - Accent2 26_draft transactions report_052009_rvsd" xfId="1573"/>
    <cellStyle name="40% - Accent2 27" xfId="1574"/>
    <cellStyle name="40% - Accent2 27 2" xfId="1575"/>
    <cellStyle name="40% - Accent2 27_draft transactions report_052009_rvsd" xfId="1576"/>
    <cellStyle name="40% - Accent2 28" xfId="1577"/>
    <cellStyle name="40% - Accent2 28 2" xfId="1578"/>
    <cellStyle name="40% - Accent2 28_draft transactions report_052009_rvsd" xfId="1579"/>
    <cellStyle name="40% - Accent2 29" xfId="1580"/>
    <cellStyle name="40% - Accent2 29 2" xfId="1581"/>
    <cellStyle name="40% - Accent2 29_draft transactions report_052009_rvsd" xfId="1582"/>
    <cellStyle name="40% - Accent2 3" xfId="1583"/>
    <cellStyle name="40% - Accent2 3 2" xfId="1584"/>
    <cellStyle name="40% - Accent2 3 2 2" xfId="1585"/>
    <cellStyle name="40% - Accent2 3 2_draft transactions report_052009_rvsd" xfId="1586"/>
    <cellStyle name="40% - Accent2 3 3" xfId="1587"/>
    <cellStyle name="40% - Accent2 3_draft transactions report_052009_rvsd" xfId="1588"/>
    <cellStyle name="40% - Accent2 30" xfId="1589"/>
    <cellStyle name="40% - Accent2 30 2" xfId="1590"/>
    <cellStyle name="40% - Accent2 30_draft transactions report_052009_rvsd" xfId="1591"/>
    <cellStyle name="40% - Accent2 31" xfId="1592"/>
    <cellStyle name="40% - Accent2 31 2" xfId="1593"/>
    <cellStyle name="40% - Accent2 31_draft transactions report_052009_rvsd" xfId="1594"/>
    <cellStyle name="40% - Accent2 32" xfId="1595"/>
    <cellStyle name="40% - Accent2 32 2" xfId="1596"/>
    <cellStyle name="40% - Accent2 32_draft transactions report_052009_rvsd" xfId="1597"/>
    <cellStyle name="40% - Accent2 33" xfId="1598"/>
    <cellStyle name="40% - Accent2 34" xfId="1599"/>
    <cellStyle name="40% - Accent2 35" xfId="1600"/>
    <cellStyle name="40% - Accent2 36" xfId="1601"/>
    <cellStyle name="40% - Accent2 37" xfId="1602"/>
    <cellStyle name="40% - Accent2 38" xfId="1603"/>
    <cellStyle name="40% - Accent2 39" xfId="1604"/>
    <cellStyle name="40% - Accent2 4" xfId="1605"/>
    <cellStyle name="40% - Accent2 4 2" xfId="1606"/>
    <cellStyle name="40% - Accent2 4 2 2" xfId="1607"/>
    <cellStyle name="40% - Accent2 4 2_draft transactions report_052009_rvsd" xfId="1608"/>
    <cellStyle name="40% - Accent2 4 3" xfId="1609"/>
    <cellStyle name="40% - Accent2 4_draft transactions report_052009_rvsd" xfId="1610"/>
    <cellStyle name="40% - Accent2 40" xfId="1611"/>
    <cellStyle name="40% - Accent2 41" xfId="1612"/>
    <cellStyle name="40% - Accent2 42" xfId="1613"/>
    <cellStyle name="40% - Accent2 43" xfId="1614"/>
    <cellStyle name="40% - Accent2 44" xfId="1615"/>
    <cellStyle name="40% - Accent2 45" xfId="1616"/>
    <cellStyle name="40% - Accent2 46" xfId="1617"/>
    <cellStyle name="40% - Accent2 47" xfId="1618"/>
    <cellStyle name="40% - Accent2 48" xfId="1619"/>
    <cellStyle name="40% - Accent2 49" xfId="1620"/>
    <cellStyle name="40% - Accent2 5" xfId="1621"/>
    <cellStyle name="40% - Accent2 5 2" xfId="1622"/>
    <cellStyle name="40% - Accent2 5 2 2" xfId="1623"/>
    <cellStyle name="40% - Accent2 5 2_draft transactions report_052009_rvsd" xfId="1624"/>
    <cellStyle name="40% - Accent2 5 3" xfId="1625"/>
    <cellStyle name="40% - Accent2 5_draft transactions report_052009_rvsd" xfId="1626"/>
    <cellStyle name="40% - Accent2 50" xfId="1627"/>
    <cellStyle name="40% - Accent2 51" xfId="1628"/>
    <cellStyle name="40% - Accent2 52" xfId="1629"/>
    <cellStyle name="40% - Accent2 53" xfId="1630"/>
    <cellStyle name="40% - Accent2 54" xfId="1631"/>
    <cellStyle name="40% - Accent2 55" xfId="1632"/>
    <cellStyle name="40% - Accent2 56" xfId="1633"/>
    <cellStyle name="40% - Accent2 57" xfId="1634"/>
    <cellStyle name="40% - Accent2 58" xfId="1635"/>
    <cellStyle name="40% - Accent2 59" xfId="1636"/>
    <cellStyle name="40% - Accent2 6" xfId="1637"/>
    <cellStyle name="40% - Accent2 6 2" xfId="1638"/>
    <cellStyle name="40% - Accent2 6 2 2" xfId="1639"/>
    <cellStyle name="40% - Accent2 6 2_draft transactions report_052009_rvsd" xfId="1640"/>
    <cellStyle name="40% - Accent2 6 3" xfId="1641"/>
    <cellStyle name="40% - Accent2 6_draft transactions report_052009_rvsd" xfId="1642"/>
    <cellStyle name="40% - Accent2 60" xfId="1643"/>
    <cellStyle name="40% - Accent2 61" xfId="1644"/>
    <cellStyle name="40% - Accent2 62" xfId="1645"/>
    <cellStyle name="40% - Accent2 63" xfId="1646"/>
    <cellStyle name="40% - Accent2 64" xfId="1647"/>
    <cellStyle name="40% - Accent2 65" xfId="1648"/>
    <cellStyle name="40% - Accent2 66" xfId="1649"/>
    <cellStyle name="40% - Accent2 67" xfId="1650"/>
    <cellStyle name="40% - Accent2 68" xfId="1651"/>
    <cellStyle name="40% - Accent2 69" xfId="1652"/>
    <cellStyle name="40% - Accent2 7" xfId="1653"/>
    <cellStyle name="40% - Accent2 7 2" xfId="1654"/>
    <cellStyle name="40% - Accent2 7 2 2" xfId="1655"/>
    <cellStyle name="40% - Accent2 7 2_draft transactions report_052009_rvsd" xfId="1656"/>
    <cellStyle name="40% - Accent2 7 3" xfId="1657"/>
    <cellStyle name="40% - Accent2 7_draft transactions report_052009_rvsd" xfId="1658"/>
    <cellStyle name="40% - Accent2 70" xfId="1659"/>
    <cellStyle name="40% - Accent2 71" xfId="1660"/>
    <cellStyle name="40% - Accent2 72" xfId="1661"/>
    <cellStyle name="40% - Accent2 73" xfId="1662"/>
    <cellStyle name="40% - Accent2 74" xfId="1663"/>
    <cellStyle name="40% - Accent2 75" xfId="1664"/>
    <cellStyle name="40% - Accent2 76" xfId="1665"/>
    <cellStyle name="40% - Accent2 77" xfId="1666"/>
    <cellStyle name="40% - Accent2 78" xfId="1667"/>
    <cellStyle name="40% - Accent2 79" xfId="1668"/>
    <cellStyle name="40% - Accent2 8" xfId="1669"/>
    <cellStyle name="40% - Accent2 8 2" xfId="1670"/>
    <cellStyle name="40% - Accent2 8 2 2" xfId="1671"/>
    <cellStyle name="40% - Accent2 8 2_draft transactions report_052009_rvsd" xfId="1672"/>
    <cellStyle name="40% - Accent2 8 3" xfId="1673"/>
    <cellStyle name="40% - Accent2 8_draft transactions report_052009_rvsd" xfId="1674"/>
    <cellStyle name="40% - Accent2 80" xfId="1675"/>
    <cellStyle name="40% - Accent2 81" xfId="1676"/>
    <cellStyle name="40% - Accent2 82" xfId="1677"/>
    <cellStyle name="40% - Accent2 83" xfId="1678"/>
    <cellStyle name="40% - Accent2 84" xfId="1679"/>
    <cellStyle name="40% - Accent2 85" xfId="1680"/>
    <cellStyle name="40% - Accent2 86" xfId="1681"/>
    <cellStyle name="40% - Accent2 87" xfId="1682"/>
    <cellStyle name="40% - Accent2 88" xfId="1683"/>
    <cellStyle name="40% - Accent2 89" xfId="1684"/>
    <cellStyle name="40% - Accent2 9" xfId="1685"/>
    <cellStyle name="40% - Accent2 9 2" xfId="1686"/>
    <cellStyle name="40% - Accent2 9 2 2" xfId="1687"/>
    <cellStyle name="40% - Accent2 9 2_draft transactions report_052009_rvsd" xfId="1688"/>
    <cellStyle name="40% - Accent2 9 3" xfId="1689"/>
    <cellStyle name="40% - Accent2 9_draft transactions report_052009_rvsd" xfId="1690"/>
    <cellStyle name="40% - Accent2 90" xfId="1691"/>
    <cellStyle name="40% - Accent2 91" xfId="1692"/>
    <cellStyle name="40% - Accent2 92" xfId="1693"/>
    <cellStyle name="40% - Accent2 93" xfId="1694"/>
    <cellStyle name="40% - Accent2 94" xfId="1695"/>
    <cellStyle name="40% - Accent2 95" xfId="1696"/>
    <cellStyle name="40% - Accent2 96" xfId="1697"/>
    <cellStyle name="40% - Accent2 97" xfId="1698"/>
    <cellStyle name="40% - Accent2 98" xfId="1699"/>
    <cellStyle name="40% - Accent2 99" xfId="1700"/>
    <cellStyle name="40% - Accent3" xfId="61" builtinId="39" customBuiltin="1"/>
    <cellStyle name="40% - Accent3 10" xfId="1701"/>
    <cellStyle name="40% - Accent3 10 2" xfId="1702"/>
    <cellStyle name="40% - Accent3 10_draft transactions report_052009_rvsd" xfId="1703"/>
    <cellStyle name="40% - Accent3 100" xfId="1704"/>
    <cellStyle name="40% - Accent3 101" xfId="1705"/>
    <cellStyle name="40% - Accent3 102" xfId="1706"/>
    <cellStyle name="40% - Accent3 103" xfId="1707"/>
    <cellStyle name="40% - Accent3 104" xfId="1708"/>
    <cellStyle name="40% - Accent3 105" xfId="1709"/>
    <cellStyle name="40% - Accent3 106" xfId="1710"/>
    <cellStyle name="40% - Accent3 107" xfId="1711"/>
    <cellStyle name="40% - Accent3 108" xfId="1712"/>
    <cellStyle name="40% - Accent3 109" xfId="1713"/>
    <cellStyle name="40% - Accent3 11" xfId="1714"/>
    <cellStyle name="40% - Accent3 11 2" xfId="1715"/>
    <cellStyle name="40% - Accent3 11_draft transactions report_052009_rvsd" xfId="1716"/>
    <cellStyle name="40% - Accent3 110" xfId="1717"/>
    <cellStyle name="40% - Accent3 111" xfId="1718"/>
    <cellStyle name="40% - Accent3 112" xfId="1719"/>
    <cellStyle name="40% - Accent3 113" xfId="1720"/>
    <cellStyle name="40% - Accent3 114" xfId="1721"/>
    <cellStyle name="40% - Accent3 115" xfId="1722"/>
    <cellStyle name="40% - Accent3 116" xfId="1723"/>
    <cellStyle name="40% - Accent3 117" xfId="1724"/>
    <cellStyle name="40% - Accent3 118" xfId="1725"/>
    <cellStyle name="40% - Accent3 119" xfId="3139"/>
    <cellStyle name="40% - Accent3 12" xfId="1726"/>
    <cellStyle name="40% - Accent3 12 2" xfId="1727"/>
    <cellStyle name="40% - Accent3 12_draft transactions report_052009_rvsd" xfId="1728"/>
    <cellStyle name="40% - Accent3 120" xfId="3146"/>
    <cellStyle name="40% - Accent3 121" xfId="3159"/>
    <cellStyle name="40% - Accent3 122" xfId="3179"/>
    <cellStyle name="40% - Accent3 123" xfId="3221"/>
    <cellStyle name="40% - Accent3 124" xfId="3263"/>
    <cellStyle name="40% - Accent3 125" xfId="3305"/>
    <cellStyle name="40% - Accent3 126" xfId="3346"/>
    <cellStyle name="40% - Accent3 127" xfId="3388"/>
    <cellStyle name="40% - Accent3 128" xfId="3395"/>
    <cellStyle name="40% - Accent3 129" xfId="3408"/>
    <cellStyle name="40% - Accent3 13" xfId="1729"/>
    <cellStyle name="40% - Accent3 13 2" xfId="1730"/>
    <cellStyle name="40% - Accent3 13_draft transactions report_052009_rvsd" xfId="1731"/>
    <cellStyle name="40% - Accent3 130" xfId="3427"/>
    <cellStyle name="40% - Accent3 131" xfId="3434"/>
    <cellStyle name="40% - Accent3 132" xfId="3447"/>
    <cellStyle name="40% - Accent3 133" xfId="3460"/>
    <cellStyle name="40% - Accent3 134" xfId="3473"/>
    <cellStyle name="40% - Accent3 135" xfId="3493"/>
    <cellStyle name="40% - Accent3 136" xfId="3535"/>
    <cellStyle name="40% - Accent3 137" xfId="3576"/>
    <cellStyle name="40% - Accent3 138" xfId="3618"/>
    <cellStyle name="40% - Accent3 139" xfId="3639"/>
    <cellStyle name="40% - Accent3 14" xfId="1732"/>
    <cellStyle name="40% - Accent3 14 2" xfId="1733"/>
    <cellStyle name="40% - Accent3 14_draft transactions report_052009_rvsd" xfId="1734"/>
    <cellStyle name="40% - Accent3 140" xfId="3652"/>
    <cellStyle name="40% - Accent3 141" xfId="3665"/>
    <cellStyle name="40% - Accent3 142" xfId="3678"/>
    <cellStyle name="40% - Accent3 143" xfId="3691"/>
    <cellStyle name="40% - Accent3 144" xfId="3704"/>
    <cellStyle name="40% - Accent3 145" xfId="3717"/>
    <cellStyle name="40% - Accent3 146" xfId="3731"/>
    <cellStyle name="40% - Accent3 147" xfId="3626"/>
    <cellStyle name="40% - Accent3 148" xfId="3778"/>
    <cellStyle name="40% - Accent3 149" xfId="3819"/>
    <cellStyle name="40% - Accent3 15" xfId="1735"/>
    <cellStyle name="40% - Accent3 15 2" xfId="1736"/>
    <cellStyle name="40% - Accent3 15_draft transactions report_052009_rvsd" xfId="1737"/>
    <cellStyle name="40% - Accent3 150" xfId="3861"/>
    <cellStyle name="40% - Accent3 151" xfId="3903"/>
    <cellStyle name="40% - Accent3 16" xfId="1738"/>
    <cellStyle name="40% - Accent3 16 2" xfId="1739"/>
    <cellStyle name="40% - Accent3 16_draft transactions report_052009_rvsd" xfId="1740"/>
    <cellStyle name="40% - Accent3 17" xfId="1741"/>
    <cellStyle name="40% - Accent3 17 2" xfId="1742"/>
    <cellStyle name="40% - Accent3 17_draft transactions report_052009_rvsd" xfId="1743"/>
    <cellStyle name="40% - Accent3 18" xfId="1744"/>
    <cellStyle name="40% - Accent3 18 2" xfId="1745"/>
    <cellStyle name="40% - Accent3 18_draft transactions report_052009_rvsd" xfId="1746"/>
    <cellStyle name="40% - Accent3 19" xfId="1747"/>
    <cellStyle name="40% - Accent3 19 2" xfId="1748"/>
    <cellStyle name="40% - Accent3 19_draft transactions report_052009_rvsd" xfId="1749"/>
    <cellStyle name="40% - Accent3 2" xfId="1750"/>
    <cellStyle name="40% - Accent3 2 2" xfId="1751"/>
    <cellStyle name="40% - Accent3 2 2 2" xfId="1752"/>
    <cellStyle name="40% - Accent3 2 2_draft transactions report_052009_rvsd" xfId="1753"/>
    <cellStyle name="40% - Accent3 2 3" xfId="1754"/>
    <cellStyle name="40% - Accent3 2_draft transactions report_052009_rvsd" xfId="1755"/>
    <cellStyle name="40% - Accent3 20" xfId="1756"/>
    <cellStyle name="40% - Accent3 20 2" xfId="1757"/>
    <cellStyle name="40% - Accent3 20_draft transactions report_052009_rvsd" xfId="1758"/>
    <cellStyle name="40% - Accent3 21" xfId="1759"/>
    <cellStyle name="40% - Accent3 21 2" xfId="1760"/>
    <cellStyle name="40% - Accent3 21_draft transactions report_052009_rvsd" xfId="1761"/>
    <cellStyle name="40% - Accent3 22" xfId="1762"/>
    <cellStyle name="40% - Accent3 22 2" xfId="1763"/>
    <cellStyle name="40% - Accent3 22_draft transactions report_052009_rvsd" xfId="1764"/>
    <cellStyle name="40% - Accent3 23" xfId="1765"/>
    <cellStyle name="40% - Accent3 23 2" xfId="1766"/>
    <cellStyle name="40% - Accent3 23_draft transactions report_052009_rvsd" xfId="1767"/>
    <cellStyle name="40% - Accent3 24" xfId="1768"/>
    <cellStyle name="40% - Accent3 24 2" xfId="1769"/>
    <cellStyle name="40% - Accent3 24_draft transactions report_052009_rvsd" xfId="1770"/>
    <cellStyle name="40% - Accent3 25" xfId="1771"/>
    <cellStyle name="40% - Accent3 25 2" xfId="1772"/>
    <cellStyle name="40% - Accent3 25_draft transactions report_052009_rvsd" xfId="1773"/>
    <cellStyle name="40% - Accent3 26" xfId="1774"/>
    <cellStyle name="40% - Accent3 26 2" xfId="1775"/>
    <cellStyle name="40% - Accent3 26_draft transactions report_052009_rvsd" xfId="1776"/>
    <cellStyle name="40% - Accent3 27" xfId="1777"/>
    <cellStyle name="40% - Accent3 27 2" xfId="1778"/>
    <cellStyle name="40% - Accent3 27_draft transactions report_052009_rvsd" xfId="1779"/>
    <cellStyle name="40% - Accent3 28" xfId="1780"/>
    <cellStyle name="40% - Accent3 28 2" xfId="1781"/>
    <cellStyle name="40% - Accent3 28_draft transactions report_052009_rvsd" xfId="1782"/>
    <cellStyle name="40% - Accent3 29" xfId="1783"/>
    <cellStyle name="40% - Accent3 29 2" xfId="1784"/>
    <cellStyle name="40% - Accent3 29_draft transactions report_052009_rvsd" xfId="1785"/>
    <cellStyle name="40% - Accent3 3" xfId="1786"/>
    <cellStyle name="40% - Accent3 3 2" xfId="1787"/>
    <cellStyle name="40% - Accent3 3 2 2" xfId="1788"/>
    <cellStyle name="40% - Accent3 3 2_draft transactions report_052009_rvsd" xfId="1789"/>
    <cellStyle name="40% - Accent3 3 3" xfId="1790"/>
    <cellStyle name="40% - Accent3 3_draft transactions report_052009_rvsd" xfId="1791"/>
    <cellStyle name="40% - Accent3 30" xfId="1792"/>
    <cellStyle name="40% - Accent3 30 2" xfId="1793"/>
    <cellStyle name="40% - Accent3 30_draft transactions report_052009_rvsd" xfId="1794"/>
    <cellStyle name="40% - Accent3 31" xfId="1795"/>
    <cellStyle name="40% - Accent3 31 2" xfId="1796"/>
    <cellStyle name="40% - Accent3 31_draft transactions report_052009_rvsd" xfId="1797"/>
    <cellStyle name="40% - Accent3 32" xfId="1798"/>
    <cellStyle name="40% - Accent3 32 2" xfId="1799"/>
    <cellStyle name="40% - Accent3 32_draft transactions report_052009_rvsd" xfId="1800"/>
    <cellStyle name="40% - Accent3 33" xfId="1801"/>
    <cellStyle name="40% - Accent3 34" xfId="1802"/>
    <cellStyle name="40% - Accent3 35" xfId="1803"/>
    <cellStyle name="40% - Accent3 36" xfId="1804"/>
    <cellStyle name="40% - Accent3 37" xfId="1805"/>
    <cellStyle name="40% - Accent3 38" xfId="1806"/>
    <cellStyle name="40% - Accent3 39" xfId="1807"/>
    <cellStyle name="40% - Accent3 4" xfId="1808"/>
    <cellStyle name="40% - Accent3 4 2" xfId="1809"/>
    <cellStyle name="40% - Accent3 4 2 2" xfId="1810"/>
    <cellStyle name="40% - Accent3 4 2_draft transactions report_052009_rvsd" xfId="1811"/>
    <cellStyle name="40% - Accent3 4 3" xfId="1812"/>
    <cellStyle name="40% - Accent3 4_draft transactions report_052009_rvsd" xfId="1813"/>
    <cellStyle name="40% - Accent3 40" xfId="1814"/>
    <cellStyle name="40% - Accent3 41" xfId="1815"/>
    <cellStyle name="40% - Accent3 42" xfId="1816"/>
    <cellStyle name="40% - Accent3 43" xfId="1817"/>
    <cellStyle name="40% - Accent3 44" xfId="1818"/>
    <cellStyle name="40% - Accent3 45" xfId="1819"/>
    <cellStyle name="40% - Accent3 46" xfId="1820"/>
    <cellStyle name="40% - Accent3 47" xfId="1821"/>
    <cellStyle name="40% - Accent3 48" xfId="1822"/>
    <cellStyle name="40% - Accent3 49" xfId="1823"/>
    <cellStyle name="40% - Accent3 5" xfId="1824"/>
    <cellStyle name="40% - Accent3 5 2" xfId="1825"/>
    <cellStyle name="40% - Accent3 5 2 2" xfId="1826"/>
    <cellStyle name="40% - Accent3 5 2_draft transactions report_052009_rvsd" xfId="1827"/>
    <cellStyle name="40% - Accent3 5 3" xfId="1828"/>
    <cellStyle name="40% - Accent3 5_draft transactions report_052009_rvsd" xfId="1829"/>
    <cellStyle name="40% - Accent3 50" xfId="1830"/>
    <cellStyle name="40% - Accent3 51" xfId="1831"/>
    <cellStyle name="40% - Accent3 52" xfId="1832"/>
    <cellStyle name="40% - Accent3 53" xfId="1833"/>
    <cellStyle name="40% - Accent3 54" xfId="1834"/>
    <cellStyle name="40% - Accent3 55" xfId="1835"/>
    <cellStyle name="40% - Accent3 56" xfId="1836"/>
    <cellStyle name="40% - Accent3 57" xfId="1837"/>
    <cellStyle name="40% - Accent3 58" xfId="1838"/>
    <cellStyle name="40% - Accent3 59" xfId="1839"/>
    <cellStyle name="40% - Accent3 6" xfId="1840"/>
    <cellStyle name="40% - Accent3 6 2" xfId="1841"/>
    <cellStyle name="40% - Accent3 6 2 2" xfId="1842"/>
    <cellStyle name="40% - Accent3 6 2_draft transactions report_052009_rvsd" xfId="1843"/>
    <cellStyle name="40% - Accent3 6 3" xfId="1844"/>
    <cellStyle name="40% - Accent3 6_draft transactions report_052009_rvsd" xfId="1845"/>
    <cellStyle name="40% - Accent3 60" xfId="1846"/>
    <cellStyle name="40% - Accent3 61" xfId="1847"/>
    <cellStyle name="40% - Accent3 62" xfId="1848"/>
    <cellStyle name="40% - Accent3 63" xfId="1849"/>
    <cellStyle name="40% - Accent3 64" xfId="1850"/>
    <cellStyle name="40% - Accent3 65" xfId="1851"/>
    <cellStyle name="40% - Accent3 66" xfId="1852"/>
    <cellStyle name="40% - Accent3 67" xfId="1853"/>
    <cellStyle name="40% - Accent3 68" xfId="1854"/>
    <cellStyle name="40% - Accent3 69" xfId="1855"/>
    <cellStyle name="40% - Accent3 7" xfId="1856"/>
    <cellStyle name="40% - Accent3 7 2" xfId="1857"/>
    <cellStyle name="40% - Accent3 7 2 2" xfId="1858"/>
    <cellStyle name="40% - Accent3 7 2_draft transactions report_052009_rvsd" xfId="1859"/>
    <cellStyle name="40% - Accent3 7 3" xfId="1860"/>
    <cellStyle name="40% - Accent3 7_draft transactions report_052009_rvsd" xfId="1861"/>
    <cellStyle name="40% - Accent3 70" xfId="1862"/>
    <cellStyle name="40% - Accent3 71" xfId="1863"/>
    <cellStyle name="40% - Accent3 72" xfId="1864"/>
    <cellStyle name="40% - Accent3 73" xfId="1865"/>
    <cellStyle name="40% - Accent3 74" xfId="1866"/>
    <cellStyle name="40% - Accent3 75" xfId="1867"/>
    <cellStyle name="40% - Accent3 76" xfId="1868"/>
    <cellStyle name="40% - Accent3 77" xfId="1869"/>
    <cellStyle name="40% - Accent3 78" xfId="1870"/>
    <cellStyle name="40% - Accent3 79" xfId="1871"/>
    <cellStyle name="40% - Accent3 8" xfId="1872"/>
    <cellStyle name="40% - Accent3 8 2" xfId="1873"/>
    <cellStyle name="40% - Accent3 8 2 2" xfId="1874"/>
    <cellStyle name="40% - Accent3 8 2_draft transactions report_052009_rvsd" xfId="1875"/>
    <cellStyle name="40% - Accent3 8 3" xfId="1876"/>
    <cellStyle name="40% - Accent3 8_draft transactions report_052009_rvsd" xfId="1877"/>
    <cellStyle name="40% - Accent3 80" xfId="1878"/>
    <cellStyle name="40% - Accent3 81" xfId="1879"/>
    <cellStyle name="40% - Accent3 82" xfId="1880"/>
    <cellStyle name="40% - Accent3 83" xfId="1881"/>
    <cellStyle name="40% - Accent3 84" xfId="1882"/>
    <cellStyle name="40% - Accent3 85" xfId="1883"/>
    <cellStyle name="40% - Accent3 86" xfId="1884"/>
    <cellStyle name="40% - Accent3 87" xfId="1885"/>
    <cellStyle name="40% - Accent3 88" xfId="1886"/>
    <cellStyle name="40% - Accent3 89" xfId="1887"/>
    <cellStyle name="40% - Accent3 9" xfId="1888"/>
    <cellStyle name="40% - Accent3 9 2" xfId="1889"/>
    <cellStyle name="40% - Accent3 9 2 2" xfId="1890"/>
    <cellStyle name="40% - Accent3 9 2_draft transactions report_052009_rvsd" xfId="1891"/>
    <cellStyle name="40% - Accent3 9 3" xfId="1892"/>
    <cellStyle name="40% - Accent3 9_draft transactions report_052009_rvsd" xfId="1893"/>
    <cellStyle name="40% - Accent3 90" xfId="1894"/>
    <cellStyle name="40% - Accent3 91" xfId="1895"/>
    <cellStyle name="40% - Accent3 92" xfId="1896"/>
    <cellStyle name="40% - Accent3 93" xfId="1897"/>
    <cellStyle name="40% - Accent3 94" xfId="1898"/>
    <cellStyle name="40% - Accent3 95" xfId="1899"/>
    <cellStyle name="40% - Accent3 96" xfId="1900"/>
    <cellStyle name="40% - Accent3 97" xfId="1901"/>
    <cellStyle name="40% - Accent3 98" xfId="1902"/>
    <cellStyle name="40% - Accent3 99" xfId="1903"/>
    <cellStyle name="40% - Accent4" xfId="65" builtinId="43" customBuiltin="1"/>
    <cellStyle name="40% - Accent4 10" xfId="1904"/>
    <cellStyle name="40% - Accent4 10 2" xfId="1905"/>
    <cellStyle name="40% - Accent4 10_draft transactions report_052009_rvsd" xfId="1906"/>
    <cellStyle name="40% - Accent4 100" xfId="1907"/>
    <cellStyle name="40% - Accent4 101" xfId="1908"/>
    <cellStyle name="40% - Accent4 102" xfId="1909"/>
    <cellStyle name="40% - Accent4 103" xfId="1910"/>
    <cellStyle name="40% - Accent4 104" xfId="1911"/>
    <cellStyle name="40% - Accent4 105" xfId="1912"/>
    <cellStyle name="40% - Accent4 106" xfId="1913"/>
    <cellStyle name="40% - Accent4 107" xfId="1914"/>
    <cellStyle name="40% - Accent4 108" xfId="1915"/>
    <cellStyle name="40% - Accent4 109" xfId="1916"/>
    <cellStyle name="40% - Accent4 11" xfId="1917"/>
    <cellStyle name="40% - Accent4 11 2" xfId="1918"/>
    <cellStyle name="40% - Accent4 11_draft transactions report_052009_rvsd" xfId="1919"/>
    <cellStyle name="40% - Accent4 110" xfId="1920"/>
    <cellStyle name="40% - Accent4 111" xfId="1921"/>
    <cellStyle name="40% - Accent4 112" xfId="1922"/>
    <cellStyle name="40% - Accent4 113" xfId="1923"/>
    <cellStyle name="40% - Accent4 114" xfId="1924"/>
    <cellStyle name="40% - Accent4 115" xfId="1925"/>
    <cellStyle name="40% - Accent4 116" xfId="1926"/>
    <cellStyle name="40% - Accent4 117" xfId="1927"/>
    <cellStyle name="40% - Accent4 118" xfId="1928"/>
    <cellStyle name="40% - Accent4 119" xfId="3140"/>
    <cellStyle name="40% - Accent4 12" xfId="1929"/>
    <cellStyle name="40% - Accent4 12 2" xfId="1930"/>
    <cellStyle name="40% - Accent4 12_draft transactions report_052009_rvsd" xfId="1931"/>
    <cellStyle name="40% - Accent4 120" xfId="3145"/>
    <cellStyle name="40% - Accent4 121" xfId="3158"/>
    <cellStyle name="40% - Accent4 122" xfId="3180"/>
    <cellStyle name="40% - Accent4 123" xfId="3222"/>
    <cellStyle name="40% - Accent4 124" xfId="3264"/>
    <cellStyle name="40% - Accent4 125" xfId="3306"/>
    <cellStyle name="40% - Accent4 126" xfId="3347"/>
    <cellStyle name="40% - Accent4 127" xfId="3389"/>
    <cellStyle name="40% - Accent4 128" xfId="3394"/>
    <cellStyle name="40% - Accent4 129" xfId="3407"/>
    <cellStyle name="40% - Accent4 13" xfId="1932"/>
    <cellStyle name="40% - Accent4 13 2" xfId="1933"/>
    <cellStyle name="40% - Accent4 13_draft transactions report_052009_rvsd" xfId="1934"/>
    <cellStyle name="40% - Accent4 130" xfId="3428"/>
    <cellStyle name="40% - Accent4 131" xfId="3433"/>
    <cellStyle name="40% - Accent4 132" xfId="3446"/>
    <cellStyle name="40% - Accent4 133" xfId="3459"/>
    <cellStyle name="40% - Accent4 134" xfId="3472"/>
    <cellStyle name="40% - Accent4 135" xfId="3494"/>
    <cellStyle name="40% - Accent4 136" xfId="3536"/>
    <cellStyle name="40% - Accent4 137" xfId="3577"/>
    <cellStyle name="40% - Accent4 138" xfId="3619"/>
    <cellStyle name="40% - Accent4 139" xfId="3638"/>
    <cellStyle name="40% - Accent4 14" xfId="1935"/>
    <cellStyle name="40% - Accent4 14 2" xfId="1936"/>
    <cellStyle name="40% - Accent4 14_draft transactions report_052009_rvsd" xfId="1937"/>
    <cellStyle name="40% - Accent4 140" xfId="3651"/>
    <cellStyle name="40% - Accent4 141" xfId="3664"/>
    <cellStyle name="40% - Accent4 142" xfId="3677"/>
    <cellStyle name="40% - Accent4 143" xfId="3690"/>
    <cellStyle name="40% - Accent4 144" xfId="3703"/>
    <cellStyle name="40% - Accent4 145" xfId="3716"/>
    <cellStyle name="40% - Accent4 146" xfId="3730"/>
    <cellStyle name="40% - Accent4 147" xfId="3625"/>
    <cellStyle name="40% - Accent4 148" xfId="3779"/>
    <cellStyle name="40% - Accent4 149" xfId="3820"/>
    <cellStyle name="40% - Accent4 15" xfId="1938"/>
    <cellStyle name="40% - Accent4 15 2" xfId="1939"/>
    <cellStyle name="40% - Accent4 15_draft transactions report_052009_rvsd" xfId="1940"/>
    <cellStyle name="40% - Accent4 150" xfId="3862"/>
    <cellStyle name="40% - Accent4 151" xfId="3904"/>
    <cellStyle name="40% - Accent4 16" xfId="1941"/>
    <cellStyle name="40% - Accent4 16 2" xfId="1942"/>
    <cellStyle name="40% - Accent4 16_draft transactions report_052009_rvsd" xfId="1943"/>
    <cellStyle name="40% - Accent4 17" xfId="1944"/>
    <cellStyle name="40% - Accent4 17 2" xfId="1945"/>
    <cellStyle name="40% - Accent4 17_draft transactions report_052009_rvsd" xfId="1946"/>
    <cellStyle name="40% - Accent4 18" xfId="1947"/>
    <cellStyle name="40% - Accent4 18 2" xfId="1948"/>
    <cellStyle name="40% - Accent4 18_draft transactions report_052009_rvsd" xfId="1949"/>
    <cellStyle name="40% - Accent4 19" xfId="1950"/>
    <cellStyle name="40% - Accent4 19 2" xfId="1951"/>
    <cellStyle name="40% - Accent4 19_draft transactions report_052009_rvsd" xfId="1952"/>
    <cellStyle name="40% - Accent4 2" xfId="1953"/>
    <cellStyle name="40% - Accent4 2 2" xfId="1954"/>
    <cellStyle name="40% - Accent4 2 2 2" xfId="1955"/>
    <cellStyle name="40% - Accent4 2 2_draft transactions report_052009_rvsd" xfId="1956"/>
    <cellStyle name="40% - Accent4 2 3" xfId="1957"/>
    <cellStyle name="40% - Accent4 2_draft transactions report_052009_rvsd" xfId="1958"/>
    <cellStyle name="40% - Accent4 20" xfId="1959"/>
    <cellStyle name="40% - Accent4 20 2" xfId="1960"/>
    <cellStyle name="40% - Accent4 20_draft transactions report_052009_rvsd" xfId="1961"/>
    <cellStyle name="40% - Accent4 21" xfId="1962"/>
    <cellStyle name="40% - Accent4 21 2" xfId="1963"/>
    <cellStyle name="40% - Accent4 21_draft transactions report_052009_rvsd" xfId="1964"/>
    <cellStyle name="40% - Accent4 22" xfId="1965"/>
    <cellStyle name="40% - Accent4 22 2" xfId="1966"/>
    <cellStyle name="40% - Accent4 22_draft transactions report_052009_rvsd" xfId="1967"/>
    <cellStyle name="40% - Accent4 23" xfId="1968"/>
    <cellStyle name="40% - Accent4 23 2" xfId="1969"/>
    <cellStyle name="40% - Accent4 23_draft transactions report_052009_rvsd" xfId="1970"/>
    <cellStyle name="40% - Accent4 24" xfId="1971"/>
    <cellStyle name="40% - Accent4 24 2" xfId="1972"/>
    <cellStyle name="40% - Accent4 24_draft transactions report_052009_rvsd" xfId="1973"/>
    <cellStyle name="40% - Accent4 25" xfId="1974"/>
    <cellStyle name="40% - Accent4 25 2" xfId="1975"/>
    <cellStyle name="40% - Accent4 25_draft transactions report_052009_rvsd" xfId="1976"/>
    <cellStyle name="40% - Accent4 26" xfId="1977"/>
    <cellStyle name="40% - Accent4 26 2" xfId="1978"/>
    <cellStyle name="40% - Accent4 26_draft transactions report_052009_rvsd" xfId="1979"/>
    <cellStyle name="40% - Accent4 27" xfId="1980"/>
    <cellStyle name="40% - Accent4 27 2" xfId="1981"/>
    <cellStyle name="40% - Accent4 27_draft transactions report_052009_rvsd" xfId="1982"/>
    <cellStyle name="40% - Accent4 28" xfId="1983"/>
    <cellStyle name="40% - Accent4 28 2" xfId="1984"/>
    <cellStyle name="40% - Accent4 28_draft transactions report_052009_rvsd" xfId="1985"/>
    <cellStyle name="40% - Accent4 29" xfId="1986"/>
    <cellStyle name="40% - Accent4 29 2" xfId="1987"/>
    <cellStyle name="40% - Accent4 29_draft transactions report_052009_rvsd" xfId="1988"/>
    <cellStyle name="40% - Accent4 3" xfId="1989"/>
    <cellStyle name="40% - Accent4 3 2" xfId="1990"/>
    <cellStyle name="40% - Accent4 3 2 2" xfId="1991"/>
    <cellStyle name="40% - Accent4 3 2_draft transactions report_052009_rvsd" xfId="1992"/>
    <cellStyle name="40% - Accent4 3 3" xfId="1993"/>
    <cellStyle name="40% - Accent4 3_draft transactions report_052009_rvsd" xfId="1994"/>
    <cellStyle name="40% - Accent4 30" xfId="1995"/>
    <cellStyle name="40% - Accent4 30 2" xfId="1996"/>
    <cellStyle name="40% - Accent4 30_draft transactions report_052009_rvsd" xfId="1997"/>
    <cellStyle name="40% - Accent4 31" xfId="1998"/>
    <cellStyle name="40% - Accent4 31 2" xfId="1999"/>
    <cellStyle name="40% - Accent4 31_draft transactions report_052009_rvsd" xfId="2000"/>
    <cellStyle name="40% - Accent4 32" xfId="2001"/>
    <cellStyle name="40% - Accent4 32 2" xfId="2002"/>
    <cellStyle name="40% - Accent4 32_draft transactions report_052009_rvsd" xfId="2003"/>
    <cellStyle name="40% - Accent4 33" xfId="2004"/>
    <cellStyle name="40% - Accent4 34" xfId="2005"/>
    <cellStyle name="40% - Accent4 35" xfId="2006"/>
    <cellStyle name="40% - Accent4 36" xfId="2007"/>
    <cellStyle name="40% - Accent4 37" xfId="2008"/>
    <cellStyle name="40% - Accent4 38" xfId="2009"/>
    <cellStyle name="40% - Accent4 39" xfId="2010"/>
    <cellStyle name="40% - Accent4 4" xfId="2011"/>
    <cellStyle name="40% - Accent4 4 2" xfId="2012"/>
    <cellStyle name="40% - Accent4 4 2 2" xfId="2013"/>
    <cellStyle name="40% - Accent4 4 2_draft transactions report_052009_rvsd" xfId="2014"/>
    <cellStyle name="40% - Accent4 4 3" xfId="2015"/>
    <cellStyle name="40% - Accent4 4_draft transactions report_052009_rvsd" xfId="2016"/>
    <cellStyle name="40% - Accent4 40" xfId="2017"/>
    <cellStyle name="40% - Accent4 41" xfId="2018"/>
    <cellStyle name="40% - Accent4 42" xfId="2019"/>
    <cellStyle name="40% - Accent4 43" xfId="2020"/>
    <cellStyle name="40% - Accent4 44" xfId="2021"/>
    <cellStyle name="40% - Accent4 45" xfId="2022"/>
    <cellStyle name="40% - Accent4 46" xfId="2023"/>
    <cellStyle name="40% - Accent4 47" xfId="2024"/>
    <cellStyle name="40% - Accent4 48" xfId="2025"/>
    <cellStyle name="40% - Accent4 49" xfId="2026"/>
    <cellStyle name="40% - Accent4 5" xfId="2027"/>
    <cellStyle name="40% - Accent4 5 2" xfId="2028"/>
    <cellStyle name="40% - Accent4 5 2 2" xfId="2029"/>
    <cellStyle name="40% - Accent4 5 2_draft transactions report_052009_rvsd" xfId="2030"/>
    <cellStyle name="40% - Accent4 5 3" xfId="2031"/>
    <cellStyle name="40% - Accent4 5_draft transactions report_052009_rvsd" xfId="2032"/>
    <cellStyle name="40% - Accent4 50" xfId="2033"/>
    <cellStyle name="40% - Accent4 51" xfId="2034"/>
    <cellStyle name="40% - Accent4 52" xfId="2035"/>
    <cellStyle name="40% - Accent4 53" xfId="2036"/>
    <cellStyle name="40% - Accent4 54" xfId="2037"/>
    <cellStyle name="40% - Accent4 55" xfId="2038"/>
    <cellStyle name="40% - Accent4 56" xfId="2039"/>
    <cellStyle name="40% - Accent4 57" xfId="2040"/>
    <cellStyle name="40% - Accent4 58" xfId="2041"/>
    <cellStyle name="40% - Accent4 59" xfId="2042"/>
    <cellStyle name="40% - Accent4 6" xfId="2043"/>
    <cellStyle name="40% - Accent4 6 2" xfId="2044"/>
    <cellStyle name="40% - Accent4 6 2 2" xfId="2045"/>
    <cellStyle name="40% - Accent4 6 2_draft transactions report_052009_rvsd" xfId="2046"/>
    <cellStyle name="40% - Accent4 6 3" xfId="2047"/>
    <cellStyle name="40% - Accent4 6_draft transactions report_052009_rvsd" xfId="2048"/>
    <cellStyle name="40% - Accent4 60" xfId="2049"/>
    <cellStyle name="40% - Accent4 61" xfId="2050"/>
    <cellStyle name="40% - Accent4 62" xfId="2051"/>
    <cellStyle name="40% - Accent4 63" xfId="2052"/>
    <cellStyle name="40% - Accent4 64" xfId="2053"/>
    <cellStyle name="40% - Accent4 65" xfId="2054"/>
    <cellStyle name="40% - Accent4 66" xfId="2055"/>
    <cellStyle name="40% - Accent4 67" xfId="2056"/>
    <cellStyle name="40% - Accent4 68" xfId="2057"/>
    <cellStyle name="40% - Accent4 69" xfId="2058"/>
    <cellStyle name="40% - Accent4 7" xfId="2059"/>
    <cellStyle name="40% - Accent4 7 2" xfId="2060"/>
    <cellStyle name="40% - Accent4 7 2 2" xfId="2061"/>
    <cellStyle name="40% - Accent4 7 2_draft transactions report_052009_rvsd" xfId="2062"/>
    <cellStyle name="40% - Accent4 7 3" xfId="2063"/>
    <cellStyle name="40% - Accent4 7_draft transactions report_052009_rvsd" xfId="2064"/>
    <cellStyle name="40% - Accent4 70" xfId="2065"/>
    <cellStyle name="40% - Accent4 71" xfId="2066"/>
    <cellStyle name="40% - Accent4 72" xfId="2067"/>
    <cellStyle name="40% - Accent4 73" xfId="2068"/>
    <cellStyle name="40% - Accent4 74" xfId="2069"/>
    <cellStyle name="40% - Accent4 75" xfId="2070"/>
    <cellStyle name="40% - Accent4 76" xfId="2071"/>
    <cellStyle name="40% - Accent4 77" xfId="2072"/>
    <cellStyle name="40% - Accent4 78" xfId="2073"/>
    <cellStyle name="40% - Accent4 79" xfId="2074"/>
    <cellStyle name="40% - Accent4 8" xfId="2075"/>
    <cellStyle name="40% - Accent4 8 2" xfId="2076"/>
    <cellStyle name="40% - Accent4 8 2 2" xfId="2077"/>
    <cellStyle name="40% - Accent4 8 2_draft transactions report_052009_rvsd" xfId="2078"/>
    <cellStyle name="40% - Accent4 8 3" xfId="2079"/>
    <cellStyle name="40% - Accent4 8_draft transactions report_052009_rvsd" xfId="2080"/>
    <cellStyle name="40% - Accent4 80" xfId="2081"/>
    <cellStyle name="40% - Accent4 81" xfId="2082"/>
    <cellStyle name="40% - Accent4 82" xfId="2083"/>
    <cellStyle name="40% - Accent4 83" xfId="2084"/>
    <cellStyle name="40% - Accent4 84" xfId="2085"/>
    <cellStyle name="40% - Accent4 85" xfId="2086"/>
    <cellStyle name="40% - Accent4 86" xfId="2087"/>
    <cellStyle name="40% - Accent4 87" xfId="2088"/>
    <cellStyle name="40% - Accent4 88" xfId="2089"/>
    <cellStyle name="40% - Accent4 89" xfId="2090"/>
    <cellStyle name="40% - Accent4 9" xfId="2091"/>
    <cellStyle name="40% - Accent4 9 2" xfId="2092"/>
    <cellStyle name="40% - Accent4 9 2 2" xfId="2093"/>
    <cellStyle name="40% - Accent4 9 2_draft transactions report_052009_rvsd" xfId="2094"/>
    <cellStyle name="40% - Accent4 9 3" xfId="2095"/>
    <cellStyle name="40% - Accent4 9_draft transactions report_052009_rvsd" xfId="2096"/>
    <cellStyle name="40% - Accent4 90" xfId="2097"/>
    <cellStyle name="40% - Accent4 91" xfId="2098"/>
    <cellStyle name="40% - Accent4 92" xfId="2099"/>
    <cellStyle name="40% - Accent4 93" xfId="2100"/>
    <cellStyle name="40% - Accent4 94" xfId="2101"/>
    <cellStyle name="40% - Accent4 95" xfId="2102"/>
    <cellStyle name="40% - Accent4 96" xfId="2103"/>
    <cellStyle name="40% - Accent4 97" xfId="2104"/>
    <cellStyle name="40% - Accent4 98" xfId="2105"/>
    <cellStyle name="40% - Accent4 99" xfId="2106"/>
    <cellStyle name="40% - Accent5" xfId="69" builtinId="47" customBuiltin="1"/>
    <cellStyle name="40% - Accent5 10" xfId="2107"/>
    <cellStyle name="40% - Accent5 10 2" xfId="2108"/>
    <cellStyle name="40% - Accent5 10_draft transactions report_052009_rvsd" xfId="2109"/>
    <cellStyle name="40% - Accent5 100" xfId="2110"/>
    <cellStyle name="40% - Accent5 101" xfId="2111"/>
    <cellStyle name="40% - Accent5 102" xfId="2112"/>
    <cellStyle name="40% - Accent5 103" xfId="2113"/>
    <cellStyle name="40% - Accent5 104" xfId="2114"/>
    <cellStyle name="40% - Accent5 105" xfId="2115"/>
    <cellStyle name="40% - Accent5 106" xfId="2116"/>
    <cellStyle name="40% - Accent5 107" xfId="2117"/>
    <cellStyle name="40% - Accent5 108" xfId="2118"/>
    <cellStyle name="40% - Accent5 109" xfId="2119"/>
    <cellStyle name="40% - Accent5 11" xfId="2120"/>
    <cellStyle name="40% - Accent5 11 2" xfId="2121"/>
    <cellStyle name="40% - Accent5 11_draft transactions report_052009_rvsd" xfId="2122"/>
    <cellStyle name="40% - Accent5 110" xfId="2123"/>
    <cellStyle name="40% - Accent5 111" xfId="2124"/>
    <cellStyle name="40% - Accent5 112" xfId="2125"/>
    <cellStyle name="40% - Accent5 113" xfId="2126"/>
    <cellStyle name="40% - Accent5 114" xfId="2127"/>
    <cellStyle name="40% - Accent5 115" xfId="2128"/>
    <cellStyle name="40% - Accent5 116" xfId="2129"/>
    <cellStyle name="40% - Accent5 117" xfId="2130"/>
    <cellStyle name="40% - Accent5 118" xfId="2131"/>
    <cellStyle name="40% - Accent5 119" xfId="3141"/>
    <cellStyle name="40% - Accent5 12" xfId="2132"/>
    <cellStyle name="40% - Accent5 12 2" xfId="2133"/>
    <cellStyle name="40% - Accent5 12_draft transactions report_052009_rvsd" xfId="2134"/>
    <cellStyle name="40% - Accent5 120" xfId="3144"/>
    <cellStyle name="40% - Accent5 121" xfId="3157"/>
    <cellStyle name="40% - Accent5 122" xfId="3181"/>
    <cellStyle name="40% - Accent5 123" xfId="3223"/>
    <cellStyle name="40% - Accent5 124" xfId="3265"/>
    <cellStyle name="40% - Accent5 125" xfId="3307"/>
    <cellStyle name="40% - Accent5 126" xfId="3348"/>
    <cellStyle name="40% - Accent5 127" xfId="3390"/>
    <cellStyle name="40% - Accent5 128" xfId="3393"/>
    <cellStyle name="40% - Accent5 129" xfId="3406"/>
    <cellStyle name="40% - Accent5 13" xfId="2135"/>
    <cellStyle name="40% - Accent5 13 2" xfId="2136"/>
    <cellStyle name="40% - Accent5 13_draft transactions report_052009_rvsd" xfId="2137"/>
    <cellStyle name="40% - Accent5 130" xfId="3429"/>
    <cellStyle name="40% - Accent5 131" xfId="3432"/>
    <cellStyle name="40% - Accent5 132" xfId="3445"/>
    <cellStyle name="40% - Accent5 133" xfId="3458"/>
    <cellStyle name="40% - Accent5 134" xfId="3471"/>
    <cellStyle name="40% - Accent5 135" xfId="3495"/>
    <cellStyle name="40% - Accent5 136" xfId="3537"/>
    <cellStyle name="40% - Accent5 137" xfId="3578"/>
    <cellStyle name="40% - Accent5 138" xfId="3620"/>
    <cellStyle name="40% - Accent5 139" xfId="3637"/>
    <cellStyle name="40% - Accent5 14" xfId="2138"/>
    <cellStyle name="40% - Accent5 14 2" xfId="2139"/>
    <cellStyle name="40% - Accent5 14_draft transactions report_052009_rvsd" xfId="2140"/>
    <cellStyle name="40% - Accent5 140" xfId="3650"/>
    <cellStyle name="40% - Accent5 141" xfId="3663"/>
    <cellStyle name="40% - Accent5 142" xfId="3676"/>
    <cellStyle name="40% - Accent5 143" xfId="3689"/>
    <cellStyle name="40% - Accent5 144" xfId="3702"/>
    <cellStyle name="40% - Accent5 145" xfId="3715"/>
    <cellStyle name="40% - Accent5 146" xfId="3729"/>
    <cellStyle name="40% - Accent5 147" xfId="3624"/>
    <cellStyle name="40% - Accent5 148" xfId="3780"/>
    <cellStyle name="40% - Accent5 149" xfId="3821"/>
    <cellStyle name="40% - Accent5 15" xfId="2141"/>
    <cellStyle name="40% - Accent5 15 2" xfId="2142"/>
    <cellStyle name="40% - Accent5 15_draft transactions report_052009_rvsd" xfId="2143"/>
    <cellStyle name="40% - Accent5 150" xfId="3863"/>
    <cellStyle name="40% - Accent5 151" xfId="3905"/>
    <cellStyle name="40% - Accent5 16" xfId="2144"/>
    <cellStyle name="40% - Accent5 16 2" xfId="2145"/>
    <cellStyle name="40% - Accent5 16_draft transactions report_052009_rvsd" xfId="2146"/>
    <cellStyle name="40% - Accent5 17" xfId="2147"/>
    <cellStyle name="40% - Accent5 17 2" xfId="2148"/>
    <cellStyle name="40% - Accent5 17_draft transactions report_052009_rvsd" xfId="2149"/>
    <cellStyle name="40% - Accent5 18" xfId="2150"/>
    <cellStyle name="40% - Accent5 18 2" xfId="2151"/>
    <cellStyle name="40% - Accent5 18_draft transactions report_052009_rvsd" xfId="2152"/>
    <cellStyle name="40% - Accent5 19" xfId="2153"/>
    <cellStyle name="40% - Accent5 19 2" xfId="2154"/>
    <cellStyle name="40% - Accent5 19_draft transactions report_052009_rvsd" xfId="2155"/>
    <cellStyle name="40% - Accent5 2" xfId="2156"/>
    <cellStyle name="40% - Accent5 2 2" xfId="2157"/>
    <cellStyle name="40% - Accent5 2 2 2" xfId="2158"/>
    <cellStyle name="40% - Accent5 2 2_draft transactions report_052009_rvsd" xfId="2159"/>
    <cellStyle name="40% - Accent5 2 3" xfId="2160"/>
    <cellStyle name="40% - Accent5 2_draft transactions report_052009_rvsd" xfId="2161"/>
    <cellStyle name="40% - Accent5 20" xfId="2162"/>
    <cellStyle name="40% - Accent5 20 2" xfId="2163"/>
    <cellStyle name="40% - Accent5 20_draft transactions report_052009_rvsd" xfId="2164"/>
    <cellStyle name="40% - Accent5 21" xfId="2165"/>
    <cellStyle name="40% - Accent5 21 2" xfId="2166"/>
    <cellStyle name="40% - Accent5 21_draft transactions report_052009_rvsd" xfId="2167"/>
    <cellStyle name="40% - Accent5 22" xfId="2168"/>
    <cellStyle name="40% - Accent5 22 2" xfId="2169"/>
    <cellStyle name="40% - Accent5 22_draft transactions report_052009_rvsd" xfId="2170"/>
    <cellStyle name="40% - Accent5 23" xfId="2171"/>
    <cellStyle name="40% - Accent5 23 2" xfId="2172"/>
    <cellStyle name="40% - Accent5 23_draft transactions report_052009_rvsd" xfId="2173"/>
    <cellStyle name="40% - Accent5 24" xfId="2174"/>
    <cellStyle name="40% - Accent5 24 2" xfId="2175"/>
    <cellStyle name="40% - Accent5 24_draft transactions report_052009_rvsd" xfId="2176"/>
    <cellStyle name="40% - Accent5 25" xfId="2177"/>
    <cellStyle name="40% - Accent5 25 2" xfId="2178"/>
    <cellStyle name="40% - Accent5 25_draft transactions report_052009_rvsd" xfId="2179"/>
    <cellStyle name="40% - Accent5 26" xfId="2180"/>
    <cellStyle name="40% - Accent5 26 2" xfId="2181"/>
    <cellStyle name="40% - Accent5 26_draft transactions report_052009_rvsd" xfId="2182"/>
    <cellStyle name="40% - Accent5 27" xfId="2183"/>
    <cellStyle name="40% - Accent5 27 2" xfId="2184"/>
    <cellStyle name="40% - Accent5 27_draft transactions report_052009_rvsd" xfId="2185"/>
    <cellStyle name="40% - Accent5 28" xfId="2186"/>
    <cellStyle name="40% - Accent5 28 2" xfId="2187"/>
    <cellStyle name="40% - Accent5 28_draft transactions report_052009_rvsd" xfId="2188"/>
    <cellStyle name="40% - Accent5 29" xfId="2189"/>
    <cellStyle name="40% - Accent5 29 2" xfId="2190"/>
    <cellStyle name="40% - Accent5 29_draft transactions report_052009_rvsd" xfId="2191"/>
    <cellStyle name="40% - Accent5 3" xfId="2192"/>
    <cellStyle name="40% - Accent5 3 2" xfId="2193"/>
    <cellStyle name="40% - Accent5 3 2 2" xfId="2194"/>
    <cellStyle name="40% - Accent5 3 2_draft transactions report_052009_rvsd" xfId="2195"/>
    <cellStyle name="40% - Accent5 3 3" xfId="2196"/>
    <cellStyle name="40% - Accent5 3_draft transactions report_052009_rvsd" xfId="2197"/>
    <cellStyle name="40% - Accent5 30" xfId="2198"/>
    <cellStyle name="40% - Accent5 30 2" xfId="2199"/>
    <cellStyle name="40% - Accent5 30_draft transactions report_052009_rvsd" xfId="2200"/>
    <cellStyle name="40% - Accent5 31" xfId="2201"/>
    <cellStyle name="40% - Accent5 31 2" xfId="2202"/>
    <cellStyle name="40% - Accent5 31_draft transactions report_052009_rvsd" xfId="2203"/>
    <cellStyle name="40% - Accent5 32" xfId="2204"/>
    <cellStyle name="40% - Accent5 32 2" xfId="2205"/>
    <cellStyle name="40% - Accent5 32_draft transactions report_052009_rvsd" xfId="2206"/>
    <cellStyle name="40% - Accent5 33" xfId="2207"/>
    <cellStyle name="40% - Accent5 34" xfId="2208"/>
    <cellStyle name="40% - Accent5 35" xfId="2209"/>
    <cellStyle name="40% - Accent5 36" xfId="2210"/>
    <cellStyle name="40% - Accent5 37" xfId="2211"/>
    <cellStyle name="40% - Accent5 38" xfId="2212"/>
    <cellStyle name="40% - Accent5 39" xfId="2213"/>
    <cellStyle name="40% - Accent5 4" xfId="2214"/>
    <cellStyle name="40% - Accent5 4 2" xfId="2215"/>
    <cellStyle name="40% - Accent5 4 2 2" xfId="2216"/>
    <cellStyle name="40% - Accent5 4 2_draft transactions report_052009_rvsd" xfId="2217"/>
    <cellStyle name="40% - Accent5 4 3" xfId="2218"/>
    <cellStyle name="40% - Accent5 4_draft transactions report_052009_rvsd" xfId="2219"/>
    <cellStyle name="40% - Accent5 40" xfId="2220"/>
    <cellStyle name="40% - Accent5 41" xfId="2221"/>
    <cellStyle name="40% - Accent5 42" xfId="2222"/>
    <cellStyle name="40% - Accent5 43" xfId="2223"/>
    <cellStyle name="40% - Accent5 44" xfId="2224"/>
    <cellStyle name="40% - Accent5 45" xfId="2225"/>
    <cellStyle name="40% - Accent5 46" xfId="2226"/>
    <cellStyle name="40% - Accent5 47" xfId="2227"/>
    <cellStyle name="40% - Accent5 48" xfId="2228"/>
    <cellStyle name="40% - Accent5 49" xfId="2229"/>
    <cellStyle name="40% - Accent5 5" xfId="2230"/>
    <cellStyle name="40% - Accent5 5 2" xfId="2231"/>
    <cellStyle name="40% - Accent5 5 2 2" xfId="2232"/>
    <cellStyle name="40% - Accent5 5 2_draft transactions report_052009_rvsd" xfId="2233"/>
    <cellStyle name="40% - Accent5 5 3" xfId="2234"/>
    <cellStyle name="40% - Accent5 5_draft transactions report_052009_rvsd" xfId="2235"/>
    <cellStyle name="40% - Accent5 50" xfId="2236"/>
    <cellStyle name="40% - Accent5 51" xfId="2237"/>
    <cellStyle name="40% - Accent5 52" xfId="2238"/>
    <cellStyle name="40% - Accent5 53" xfId="2239"/>
    <cellStyle name="40% - Accent5 54" xfId="2240"/>
    <cellStyle name="40% - Accent5 55" xfId="2241"/>
    <cellStyle name="40% - Accent5 56" xfId="2242"/>
    <cellStyle name="40% - Accent5 57" xfId="2243"/>
    <cellStyle name="40% - Accent5 58" xfId="2244"/>
    <cellStyle name="40% - Accent5 59" xfId="2245"/>
    <cellStyle name="40% - Accent5 6" xfId="2246"/>
    <cellStyle name="40% - Accent5 6 2" xfId="2247"/>
    <cellStyle name="40% - Accent5 6 2 2" xfId="2248"/>
    <cellStyle name="40% - Accent5 6 2_draft transactions report_052009_rvsd" xfId="2249"/>
    <cellStyle name="40% - Accent5 6 3" xfId="2250"/>
    <cellStyle name="40% - Accent5 6_draft transactions report_052009_rvsd" xfId="2251"/>
    <cellStyle name="40% - Accent5 60" xfId="2252"/>
    <cellStyle name="40% - Accent5 61" xfId="2253"/>
    <cellStyle name="40% - Accent5 62" xfId="2254"/>
    <cellStyle name="40% - Accent5 63" xfId="2255"/>
    <cellStyle name="40% - Accent5 64" xfId="2256"/>
    <cellStyle name="40% - Accent5 65" xfId="2257"/>
    <cellStyle name="40% - Accent5 66" xfId="2258"/>
    <cellStyle name="40% - Accent5 67" xfId="2259"/>
    <cellStyle name="40% - Accent5 68" xfId="2260"/>
    <cellStyle name="40% - Accent5 69" xfId="2261"/>
    <cellStyle name="40% - Accent5 7" xfId="2262"/>
    <cellStyle name="40% - Accent5 7 2" xfId="2263"/>
    <cellStyle name="40% - Accent5 7 2 2" xfId="2264"/>
    <cellStyle name="40% - Accent5 7 2_draft transactions report_052009_rvsd" xfId="2265"/>
    <cellStyle name="40% - Accent5 7 3" xfId="2266"/>
    <cellStyle name="40% - Accent5 7_draft transactions report_052009_rvsd" xfId="2267"/>
    <cellStyle name="40% - Accent5 70" xfId="2268"/>
    <cellStyle name="40% - Accent5 71" xfId="2269"/>
    <cellStyle name="40% - Accent5 72" xfId="2270"/>
    <cellStyle name="40% - Accent5 73" xfId="2271"/>
    <cellStyle name="40% - Accent5 74" xfId="2272"/>
    <cellStyle name="40% - Accent5 75" xfId="2273"/>
    <cellStyle name="40% - Accent5 76" xfId="2274"/>
    <cellStyle name="40% - Accent5 77" xfId="2275"/>
    <cellStyle name="40% - Accent5 78" xfId="2276"/>
    <cellStyle name="40% - Accent5 79" xfId="2277"/>
    <cellStyle name="40% - Accent5 8" xfId="2278"/>
    <cellStyle name="40% - Accent5 8 2" xfId="2279"/>
    <cellStyle name="40% - Accent5 8 2 2" xfId="2280"/>
    <cellStyle name="40% - Accent5 8 2_draft transactions report_052009_rvsd" xfId="2281"/>
    <cellStyle name="40% - Accent5 8 3" xfId="2282"/>
    <cellStyle name="40% - Accent5 8_draft transactions report_052009_rvsd" xfId="2283"/>
    <cellStyle name="40% - Accent5 80" xfId="2284"/>
    <cellStyle name="40% - Accent5 81" xfId="2285"/>
    <cellStyle name="40% - Accent5 82" xfId="2286"/>
    <cellStyle name="40% - Accent5 83" xfId="2287"/>
    <cellStyle name="40% - Accent5 84" xfId="2288"/>
    <cellStyle name="40% - Accent5 85" xfId="2289"/>
    <cellStyle name="40% - Accent5 86" xfId="2290"/>
    <cellStyle name="40% - Accent5 87" xfId="2291"/>
    <cellStyle name="40% - Accent5 88" xfId="2292"/>
    <cellStyle name="40% - Accent5 89" xfId="2293"/>
    <cellStyle name="40% - Accent5 9" xfId="2294"/>
    <cellStyle name="40% - Accent5 9 2" xfId="2295"/>
    <cellStyle name="40% - Accent5 9 2 2" xfId="2296"/>
    <cellStyle name="40% - Accent5 9 2_draft transactions report_052009_rvsd" xfId="2297"/>
    <cellStyle name="40% - Accent5 9 3" xfId="2298"/>
    <cellStyle name="40% - Accent5 9_draft transactions report_052009_rvsd" xfId="2299"/>
    <cellStyle name="40% - Accent5 90" xfId="2300"/>
    <cellStyle name="40% - Accent5 91" xfId="2301"/>
    <cellStyle name="40% - Accent5 92" xfId="2302"/>
    <cellStyle name="40% - Accent5 93" xfId="2303"/>
    <cellStyle name="40% - Accent5 94" xfId="2304"/>
    <cellStyle name="40% - Accent5 95" xfId="2305"/>
    <cellStyle name="40% - Accent5 96" xfId="2306"/>
    <cellStyle name="40% - Accent5 97" xfId="2307"/>
    <cellStyle name="40% - Accent5 98" xfId="2308"/>
    <cellStyle name="40% - Accent5 99" xfId="2309"/>
    <cellStyle name="40% - Accent6" xfId="73" builtinId="51" customBuiltin="1"/>
    <cellStyle name="40% - Accent6 10" xfId="2310"/>
    <cellStyle name="40% - Accent6 10 2" xfId="2311"/>
    <cellStyle name="40% - Accent6 10_draft transactions report_052009_rvsd" xfId="2312"/>
    <cellStyle name="40% - Accent6 100" xfId="2313"/>
    <cellStyle name="40% - Accent6 101" xfId="2314"/>
    <cellStyle name="40% - Accent6 102" xfId="2315"/>
    <cellStyle name="40% - Accent6 103" xfId="2316"/>
    <cellStyle name="40% - Accent6 104" xfId="2317"/>
    <cellStyle name="40% - Accent6 105" xfId="2318"/>
    <cellStyle name="40% - Accent6 106" xfId="2319"/>
    <cellStyle name="40% - Accent6 107" xfId="2320"/>
    <cellStyle name="40% - Accent6 108" xfId="2321"/>
    <cellStyle name="40% - Accent6 109" xfId="2322"/>
    <cellStyle name="40% - Accent6 11" xfId="2323"/>
    <cellStyle name="40% - Accent6 11 2" xfId="2324"/>
    <cellStyle name="40% - Accent6 11_draft transactions report_052009_rvsd" xfId="2325"/>
    <cellStyle name="40% - Accent6 110" xfId="2326"/>
    <cellStyle name="40% - Accent6 111" xfId="2327"/>
    <cellStyle name="40% - Accent6 112" xfId="2328"/>
    <cellStyle name="40% - Accent6 113" xfId="2329"/>
    <cellStyle name="40% - Accent6 114" xfId="2330"/>
    <cellStyle name="40% - Accent6 115" xfId="2331"/>
    <cellStyle name="40% - Accent6 116" xfId="2332"/>
    <cellStyle name="40% - Accent6 117" xfId="2333"/>
    <cellStyle name="40% - Accent6 118" xfId="2334"/>
    <cellStyle name="40% - Accent6 119" xfId="3142"/>
    <cellStyle name="40% - Accent6 12" xfId="2335"/>
    <cellStyle name="40% - Accent6 12 2" xfId="2336"/>
    <cellStyle name="40% - Accent6 12_draft transactions report_052009_rvsd" xfId="2337"/>
    <cellStyle name="40% - Accent6 120" xfId="3143"/>
    <cellStyle name="40% - Accent6 121" xfId="3156"/>
    <cellStyle name="40% - Accent6 122" xfId="3182"/>
    <cellStyle name="40% - Accent6 123" xfId="3224"/>
    <cellStyle name="40% - Accent6 124" xfId="3266"/>
    <cellStyle name="40% - Accent6 125" xfId="3308"/>
    <cellStyle name="40% - Accent6 126" xfId="3349"/>
    <cellStyle name="40% - Accent6 127" xfId="3391"/>
    <cellStyle name="40% - Accent6 128" xfId="3392"/>
    <cellStyle name="40% - Accent6 129" xfId="3405"/>
    <cellStyle name="40% - Accent6 13" xfId="2338"/>
    <cellStyle name="40% - Accent6 13 2" xfId="2339"/>
    <cellStyle name="40% - Accent6 13_draft transactions report_052009_rvsd" xfId="2340"/>
    <cellStyle name="40% - Accent6 130" xfId="3430"/>
    <cellStyle name="40% - Accent6 131" xfId="3431"/>
    <cellStyle name="40% - Accent6 132" xfId="3444"/>
    <cellStyle name="40% - Accent6 133" xfId="3457"/>
    <cellStyle name="40% - Accent6 134" xfId="3470"/>
    <cellStyle name="40% - Accent6 135" xfId="3496"/>
    <cellStyle name="40% - Accent6 136" xfId="3538"/>
    <cellStyle name="40% - Accent6 137" xfId="3579"/>
    <cellStyle name="40% - Accent6 138" xfId="3621"/>
    <cellStyle name="40% - Accent6 139" xfId="3636"/>
    <cellStyle name="40% - Accent6 14" xfId="2341"/>
    <cellStyle name="40% - Accent6 14 2" xfId="2342"/>
    <cellStyle name="40% - Accent6 14_draft transactions report_052009_rvsd" xfId="2343"/>
    <cellStyle name="40% - Accent6 140" xfId="3649"/>
    <cellStyle name="40% - Accent6 141" xfId="3662"/>
    <cellStyle name="40% - Accent6 142" xfId="3675"/>
    <cellStyle name="40% - Accent6 143" xfId="3688"/>
    <cellStyle name="40% - Accent6 144" xfId="3701"/>
    <cellStyle name="40% - Accent6 145" xfId="3714"/>
    <cellStyle name="40% - Accent6 146" xfId="3728"/>
    <cellStyle name="40% - Accent6 147" xfId="3623"/>
    <cellStyle name="40% - Accent6 148" xfId="3781"/>
    <cellStyle name="40% - Accent6 149" xfId="3822"/>
    <cellStyle name="40% - Accent6 15" xfId="2344"/>
    <cellStyle name="40% - Accent6 15 2" xfId="2345"/>
    <cellStyle name="40% - Accent6 15_draft transactions report_052009_rvsd" xfId="2346"/>
    <cellStyle name="40% - Accent6 150" xfId="3864"/>
    <cellStyle name="40% - Accent6 151" xfId="3906"/>
    <cellStyle name="40% - Accent6 16" xfId="2347"/>
    <cellStyle name="40% - Accent6 16 2" xfId="2348"/>
    <cellStyle name="40% - Accent6 16_draft transactions report_052009_rvsd" xfId="2349"/>
    <cellStyle name="40% - Accent6 17" xfId="2350"/>
    <cellStyle name="40% - Accent6 17 2" xfId="2351"/>
    <cellStyle name="40% - Accent6 17_draft transactions report_052009_rvsd" xfId="2352"/>
    <cellStyle name="40% - Accent6 18" xfId="2353"/>
    <cellStyle name="40% - Accent6 18 2" xfId="2354"/>
    <cellStyle name="40% - Accent6 18_draft transactions report_052009_rvsd" xfId="2355"/>
    <cellStyle name="40% - Accent6 19" xfId="2356"/>
    <cellStyle name="40% - Accent6 19 2" xfId="2357"/>
    <cellStyle name="40% - Accent6 19_draft transactions report_052009_rvsd" xfId="2358"/>
    <cellStyle name="40% - Accent6 2" xfId="2359"/>
    <cellStyle name="40% - Accent6 2 2" xfId="2360"/>
    <cellStyle name="40% - Accent6 2 2 2" xfId="2361"/>
    <cellStyle name="40% - Accent6 2 2_draft transactions report_052009_rvsd" xfId="2362"/>
    <cellStyle name="40% - Accent6 2 3" xfId="2363"/>
    <cellStyle name="40% - Accent6 2_draft transactions report_052009_rvsd" xfId="2364"/>
    <cellStyle name="40% - Accent6 20" xfId="2365"/>
    <cellStyle name="40% - Accent6 20 2" xfId="2366"/>
    <cellStyle name="40% - Accent6 20_draft transactions report_052009_rvsd" xfId="2367"/>
    <cellStyle name="40% - Accent6 21" xfId="2368"/>
    <cellStyle name="40% - Accent6 21 2" xfId="2369"/>
    <cellStyle name="40% - Accent6 21_draft transactions report_052009_rvsd" xfId="2370"/>
    <cellStyle name="40% - Accent6 22" xfId="2371"/>
    <cellStyle name="40% - Accent6 22 2" xfId="2372"/>
    <cellStyle name="40% - Accent6 22_draft transactions report_052009_rvsd" xfId="2373"/>
    <cellStyle name="40% - Accent6 23" xfId="2374"/>
    <cellStyle name="40% - Accent6 23 2" xfId="2375"/>
    <cellStyle name="40% - Accent6 23_draft transactions report_052009_rvsd" xfId="2376"/>
    <cellStyle name="40% - Accent6 24" xfId="2377"/>
    <cellStyle name="40% - Accent6 24 2" xfId="2378"/>
    <cellStyle name="40% - Accent6 24_draft transactions report_052009_rvsd" xfId="2379"/>
    <cellStyle name="40% - Accent6 25" xfId="2380"/>
    <cellStyle name="40% - Accent6 25 2" xfId="2381"/>
    <cellStyle name="40% - Accent6 25_draft transactions report_052009_rvsd" xfId="2382"/>
    <cellStyle name="40% - Accent6 26" xfId="2383"/>
    <cellStyle name="40% - Accent6 26 2" xfId="2384"/>
    <cellStyle name="40% - Accent6 26_draft transactions report_052009_rvsd" xfId="2385"/>
    <cellStyle name="40% - Accent6 27" xfId="2386"/>
    <cellStyle name="40% - Accent6 27 2" xfId="2387"/>
    <cellStyle name="40% - Accent6 27_draft transactions report_052009_rvsd" xfId="2388"/>
    <cellStyle name="40% - Accent6 28" xfId="2389"/>
    <cellStyle name="40% - Accent6 28 2" xfId="2390"/>
    <cellStyle name="40% - Accent6 28_draft transactions report_052009_rvsd" xfId="2391"/>
    <cellStyle name="40% - Accent6 29" xfId="2392"/>
    <cellStyle name="40% - Accent6 29 2" xfId="2393"/>
    <cellStyle name="40% - Accent6 29_draft transactions report_052009_rvsd" xfId="2394"/>
    <cellStyle name="40% - Accent6 3" xfId="2395"/>
    <cellStyle name="40% - Accent6 3 2" xfId="2396"/>
    <cellStyle name="40% - Accent6 3 2 2" xfId="2397"/>
    <cellStyle name="40% - Accent6 3 2_draft transactions report_052009_rvsd" xfId="2398"/>
    <cellStyle name="40% - Accent6 3 3" xfId="2399"/>
    <cellStyle name="40% - Accent6 3_draft transactions report_052009_rvsd" xfId="2400"/>
    <cellStyle name="40% - Accent6 30" xfId="2401"/>
    <cellStyle name="40% - Accent6 30 2" xfId="2402"/>
    <cellStyle name="40% - Accent6 30_draft transactions report_052009_rvsd" xfId="2403"/>
    <cellStyle name="40% - Accent6 31" xfId="2404"/>
    <cellStyle name="40% - Accent6 31 2" xfId="2405"/>
    <cellStyle name="40% - Accent6 31_draft transactions report_052009_rvsd" xfId="2406"/>
    <cellStyle name="40% - Accent6 32" xfId="2407"/>
    <cellStyle name="40% - Accent6 32 2" xfId="2408"/>
    <cellStyle name="40% - Accent6 32_draft transactions report_052009_rvsd" xfId="2409"/>
    <cellStyle name="40% - Accent6 33" xfId="2410"/>
    <cellStyle name="40% - Accent6 34" xfId="2411"/>
    <cellStyle name="40% - Accent6 35" xfId="2412"/>
    <cellStyle name="40% - Accent6 36" xfId="2413"/>
    <cellStyle name="40% - Accent6 37" xfId="2414"/>
    <cellStyle name="40% - Accent6 38" xfId="2415"/>
    <cellStyle name="40% - Accent6 39" xfId="2416"/>
    <cellStyle name="40% - Accent6 4" xfId="2417"/>
    <cellStyle name="40% - Accent6 4 2" xfId="2418"/>
    <cellStyle name="40% - Accent6 4 2 2" xfId="2419"/>
    <cellStyle name="40% - Accent6 4 2_draft transactions report_052009_rvsd" xfId="2420"/>
    <cellStyle name="40% - Accent6 4 3" xfId="2421"/>
    <cellStyle name="40% - Accent6 4_draft transactions report_052009_rvsd" xfId="2422"/>
    <cellStyle name="40% - Accent6 40" xfId="2423"/>
    <cellStyle name="40% - Accent6 41" xfId="2424"/>
    <cellStyle name="40% - Accent6 42" xfId="2425"/>
    <cellStyle name="40% - Accent6 43" xfId="2426"/>
    <cellStyle name="40% - Accent6 44" xfId="2427"/>
    <cellStyle name="40% - Accent6 45" xfId="2428"/>
    <cellStyle name="40% - Accent6 46" xfId="2429"/>
    <cellStyle name="40% - Accent6 47" xfId="2430"/>
    <cellStyle name="40% - Accent6 48" xfId="2431"/>
    <cellStyle name="40% - Accent6 49" xfId="2432"/>
    <cellStyle name="40% - Accent6 5" xfId="2433"/>
    <cellStyle name="40% - Accent6 5 2" xfId="2434"/>
    <cellStyle name="40% - Accent6 5 2 2" xfId="2435"/>
    <cellStyle name="40% - Accent6 5 2_draft transactions report_052009_rvsd" xfId="2436"/>
    <cellStyle name="40% - Accent6 5 3" xfId="2437"/>
    <cellStyle name="40% - Accent6 5_draft transactions report_052009_rvsd" xfId="2438"/>
    <cellStyle name="40% - Accent6 50" xfId="2439"/>
    <cellStyle name="40% - Accent6 51" xfId="2440"/>
    <cellStyle name="40% - Accent6 52" xfId="2441"/>
    <cellStyle name="40% - Accent6 53" xfId="2442"/>
    <cellStyle name="40% - Accent6 54" xfId="2443"/>
    <cellStyle name="40% - Accent6 55" xfId="2444"/>
    <cellStyle name="40% - Accent6 56" xfId="2445"/>
    <cellStyle name="40% - Accent6 57" xfId="2446"/>
    <cellStyle name="40% - Accent6 58" xfId="2447"/>
    <cellStyle name="40% - Accent6 59" xfId="2448"/>
    <cellStyle name="40% - Accent6 6" xfId="2449"/>
    <cellStyle name="40% - Accent6 6 2" xfId="2450"/>
    <cellStyle name="40% - Accent6 6 2 2" xfId="2451"/>
    <cellStyle name="40% - Accent6 6 2_draft transactions report_052009_rvsd" xfId="2452"/>
    <cellStyle name="40% - Accent6 6 3" xfId="2453"/>
    <cellStyle name="40% - Accent6 6_draft transactions report_052009_rvsd" xfId="2454"/>
    <cellStyle name="40% - Accent6 60" xfId="2455"/>
    <cellStyle name="40% - Accent6 61" xfId="2456"/>
    <cellStyle name="40% - Accent6 62" xfId="2457"/>
    <cellStyle name="40% - Accent6 63" xfId="2458"/>
    <cellStyle name="40% - Accent6 64" xfId="2459"/>
    <cellStyle name="40% - Accent6 65" xfId="2460"/>
    <cellStyle name="40% - Accent6 66" xfId="2461"/>
    <cellStyle name="40% - Accent6 67" xfId="2462"/>
    <cellStyle name="40% - Accent6 68" xfId="2463"/>
    <cellStyle name="40% - Accent6 69" xfId="2464"/>
    <cellStyle name="40% - Accent6 7" xfId="2465"/>
    <cellStyle name="40% - Accent6 7 2" xfId="2466"/>
    <cellStyle name="40% - Accent6 7 2 2" xfId="2467"/>
    <cellStyle name="40% - Accent6 7 2_draft transactions report_052009_rvsd" xfId="2468"/>
    <cellStyle name="40% - Accent6 7 3" xfId="2469"/>
    <cellStyle name="40% - Accent6 7_draft transactions report_052009_rvsd" xfId="2470"/>
    <cellStyle name="40% - Accent6 70" xfId="2471"/>
    <cellStyle name="40% - Accent6 71" xfId="2472"/>
    <cellStyle name="40% - Accent6 72" xfId="2473"/>
    <cellStyle name="40% - Accent6 73" xfId="2474"/>
    <cellStyle name="40% - Accent6 74" xfId="2475"/>
    <cellStyle name="40% - Accent6 75" xfId="2476"/>
    <cellStyle name="40% - Accent6 76" xfId="2477"/>
    <cellStyle name="40% - Accent6 77" xfId="2478"/>
    <cellStyle name="40% - Accent6 78" xfId="2479"/>
    <cellStyle name="40% - Accent6 79" xfId="2480"/>
    <cellStyle name="40% - Accent6 8" xfId="2481"/>
    <cellStyle name="40% - Accent6 8 2" xfId="2482"/>
    <cellStyle name="40% - Accent6 8 2 2" xfId="2483"/>
    <cellStyle name="40% - Accent6 8 2_draft transactions report_052009_rvsd" xfId="2484"/>
    <cellStyle name="40% - Accent6 8 3" xfId="2485"/>
    <cellStyle name="40% - Accent6 8_draft transactions report_052009_rvsd" xfId="2486"/>
    <cellStyle name="40% - Accent6 80" xfId="2487"/>
    <cellStyle name="40% - Accent6 81" xfId="2488"/>
    <cellStyle name="40% - Accent6 82" xfId="2489"/>
    <cellStyle name="40% - Accent6 83" xfId="2490"/>
    <cellStyle name="40% - Accent6 84" xfId="2491"/>
    <cellStyle name="40% - Accent6 85" xfId="2492"/>
    <cellStyle name="40% - Accent6 86" xfId="2493"/>
    <cellStyle name="40% - Accent6 87" xfId="2494"/>
    <cellStyle name="40% - Accent6 88" xfId="2495"/>
    <cellStyle name="40% - Accent6 89" xfId="2496"/>
    <cellStyle name="40% - Accent6 9" xfId="2497"/>
    <cellStyle name="40% - Accent6 9 2" xfId="2498"/>
    <cellStyle name="40% - Accent6 9 2 2" xfId="2499"/>
    <cellStyle name="40% - Accent6 9 2_draft transactions report_052009_rvsd" xfId="2500"/>
    <cellStyle name="40% - Accent6 9 3" xfId="2501"/>
    <cellStyle name="40% - Accent6 9_draft transactions report_052009_rvsd" xfId="2502"/>
    <cellStyle name="40% - Accent6 90" xfId="2503"/>
    <cellStyle name="40% - Accent6 91" xfId="2504"/>
    <cellStyle name="40% - Accent6 92" xfId="2505"/>
    <cellStyle name="40% - Accent6 93" xfId="2506"/>
    <cellStyle name="40% - Accent6 94" xfId="2507"/>
    <cellStyle name="40% - Accent6 95" xfId="2508"/>
    <cellStyle name="40% - Accent6 96" xfId="2509"/>
    <cellStyle name="40% - Accent6 97" xfId="2510"/>
    <cellStyle name="40% - Accent6 98" xfId="2511"/>
    <cellStyle name="40% - Accent6 99" xfId="2512"/>
    <cellStyle name="60% - Accent1" xfId="54" builtinId="32" customBuiltin="1"/>
    <cellStyle name="60% - Accent1 10" xfId="2513"/>
    <cellStyle name="60% - Accent1 11" xfId="2514"/>
    <cellStyle name="60% - Accent1 12" xfId="2515"/>
    <cellStyle name="60% - Accent1 13" xfId="2516"/>
    <cellStyle name="60% - Accent1 14" xfId="2517"/>
    <cellStyle name="60% - Accent1 15" xfId="3183"/>
    <cellStyle name="60% - Accent1 16" xfId="3225"/>
    <cellStyle name="60% - Accent1 17" xfId="3267"/>
    <cellStyle name="60% - Accent1 18" xfId="3309"/>
    <cellStyle name="60% - Accent1 19" xfId="3350"/>
    <cellStyle name="60% - Accent1 2" xfId="2518"/>
    <cellStyle name="60% - Accent1 20" xfId="3497"/>
    <cellStyle name="60% - Accent1 21" xfId="3539"/>
    <cellStyle name="60% - Accent1 22" xfId="3580"/>
    <cellStyle name="60% - Accent1 23" xfId="3622"/>
    <cellStyle name="60% - Accent1 24" xfId="3782"/>
    <cellStyle name="60% - Accent1 25" xfId="3823"/>
    <cellStyle name="60% - Accent1 26" xfId="3865"/>
    <cellStyle name="60% - Accent1 27" xfId="3907"/>
    <cellStyle name="60% - Accent1 3" xfId="2519"/>
    <cellStyle name="60% - Accent1 4" xfId="2520"/>
    <cellStyle name="60% - Accent1 5" xfId="2521"/>
    <cellStyle name="60% - Accent1 6" xfId="2522"/>
    <cellStyle name="60% - Accent1 7" xfId="2523"/>
    <cellStyle name="60% - Accent1 8" xfId="2524"/>
    <cellStyle name="60% - Accent1 9" xfId="2525"/>
    <cellStyle name="60% - Accent2" xfId="58" builtinId="36" customBuiltin="1"/>
    <cellStyle name="60% - Accent2 10" xfId="2526"/>
    <cellStyle name="60% - Accent2 11" xfId="2527"/>
    <cellStyle name="60% - Accent2 12" xfId="2528"/>
    <cellStyle name="60% - Accent2 13" xfId="2529"/>
    <cellStyle name="60% - Accent2 14" xfId="2530"/>
    <cellStyle name="60% - Accent2 15" xfId="3184"/>
    <cellStyle name="60% - Accent2 16" xfId="3226"/>
    <cellStyle name="60% - Accent2 17" xfId="3268"/>
    <cellStyle name="60% - Accent2 18" xfId="3310"/>
    <cellStyle name="60% - Accent2 19" xfId="3351"/>
    <cellStyle name="60% - Accent2 2" xfId="2531"/>
    <cellStyle name="60% - Accent2 20" xfId="3498"/>
    <cellStyle name="60% - Accent2 21" xfId="3540"/>
    <cellStyle name="60% - Accent2 22" xfId="3581"/>
    <cellStyle name="60% - Accent2 23" xfId="3727"/>
    <cellStyle name="60% - Accent2 24" xfId="3783"/>
    <cellStyle name="60% - Accent2 25" xfId="3824"/>
    <cellStyle name="60% - Accent2 26" xfId="3866"/>
    <cellStyle name="60% - Accent2 27" xfId="3908"/>
    <cellStyle name="60% - Accent2 3" xfId="2532"/>
    <cellStyle name="60% - Accent2 4" xfId="2533"/>
    <cellStyle name="60% - Accent2 5" xfId="2534"/>
    <cellStyle name="60% - Accent2 6" xfId="2535"/>
    <cellStyle name="60% - Accent2 7" xfId="2536"/>
    <cellStyle name="60% - Accent2 8" xfId="2537"/>
    <cellStyle name="60% - Accent2 9" xfId="2538"/>
    <cellStyle name="60% - Accent3" xfId="62" builtinId="40" customBuiltin="1"/>
    <cellStyle name="60% - Accent3 10" xfId="2539"/>
    <cellStyle name="60% - Accent3 11" xfId="2540"/>
    <cellStyle name="60% - Accent3 12" xfId="2541"/>
    <cellStyle name="60% - Accent3 13" xfId="2542"/>
    <cellStyle name="60% - Accent3 14" xfId="2543"/>
    <cellStyle name="60% - Accent3 15" xfId="3185"/>
    <cellStyle name="60% - Accent3 16" xfId="3227"/>
    <cellStyle name="60% - Accent3 17" xfId="3269"/>
    <cellStyle name="60% - Accent3 18" xfId="3311"/>
    <cellStyle name="60% - Accent3 19" xfId="3352"/>
    <cellStyle name="60% - Accent3 2" xfId="2544"/>
    <cellStyle name="60% - Accent3 20" xfId="3499"/>
    <cellStyle name="60% - Accent3 21" xfId="3541"/>
    <cellStyle name="60% - Accent3 22" xfId="3582"/>
    <cellStyle name="60% - Accent3 23" xfId="3742"/>
    <cellStyle name="60% - Accent3 24" xfId="3784"/>
    <cellStyle name="60% - Accent3 25" xfId="3825"/>
    <cellStyle name="60% - Accent3 26" xfId="3867"/>
    <cellStyle name="60% - Accent3 27" xfId="3909"/>
    <cellStyle name="60% - Accent3 3" xfId="2545"/>
    <cellStyle name="60% - Accent3 4" xfId="2546"/>
    <cellStyle name="60% - Accent3 5" xfId="2547"/>
    <cellStyle name="60% - Accent3 6" xfId="2548"/>
    <cellStyle name="60% - Accent3 7" xfId="2549"/>
    <cellStyle name="60% - Accent3 8" xfId="2550"/>
    <cellStyle name="60% - Accent3 9" xfId="2551"/>
    <cellStyle name="60% - Accent4" xfId="66" builtinId="44" customBuiltin="1"/>
    <cellStyle name="60% - Accent4 10" xfId="2552"/>
    <cellStyle name="60% - Accent4 11" xfId="2553"/>
    <cellStyle name="60% - Accent4 12" xfId="2554"/>
    <cellStyle name="60% - Accent4 13" xfId="2555"/>
    <cellStyle name="60% - Accent4 14" xfId="2556"/>
    <cellStyle name="60% - Accent4 15" xfId="3186"/>
    <cellStyle name="60% - Accent4 16" xfId="3228"/>
    <cellStyle name="60% - Accent4 17" xfId="3270"/>
    <cellStyle name="60% - Accent4 18" xfId="3312"/>
    <cellStyle name="60% - Accent4 19" xfId="3353"/>
    <cellStyle name="60% - Accent4 2" xfId="2557"/>
    <cellStyle name="60% - Accent4 20" xfId="3500"/>
    <cellStyle name="60% - Accent4 21" xfId="3542"/>
    <cellStyle name="60% - Accent4 22" xfId="3583"/>
    <cellStyle name="60% - Accent4 23" xfId="3743"/>
    <cellStyle name="60% - Accent4 24" xfId="3785"/>
    <cellStyle name="60% - Accent4 25" xfId="3826"/>
    <cellStyle name="60% - Accent4 26" xfId="3868"/>
    <cellStyle name="60% - Accent4 27" xfId="3910"/>
    <cellStyle name="60% - Accent4 3" xfId="2558"/>
    <cellStyle name="60% - Accent4 4" xfId="2559"/>
    <cellStyle name="60% - Accent4 5" xfId="2560"/>
    <cellStyle name="60% - Accent4 6" xfId="2561"/>
    <cellStyle name="60% - Accent4 7" xfId="2562"/>
    <cellStyle name="60% - Accent4 8" xfId="2563"/>
    <cellStyle name="60% - Accent4 9" xfId="2564"/>
    <cellStyle name="60% - Accent5" xfId="70" builtinId="48" customBuiltin="1"/>
    <cellStyle name="60% - Accent5 10" xfId="2565"/>
    <cellStyle name="60% - Accent5 11" xfId="2566"/>
    <cellStyle name="60% - Accent5 12" xfId="2567"/>
    <cellStyle name="60% - Accent5 13" xfId="2568"/>
    <cellStyle name="60% - Accent5 14" xfId="2569"/>
    <cellStyle name="60% - Accent5 15" xfId="3187"/>
    <cellStyle name="60% - Accent5 16" xfId="3229"/>
    <cellStyle name="60% - Accent5 17" xfId="3271"/>
    <cellStyle name="60% - Accent5 18" xfId="3313"/>
    <cellStyle name="60% - Accent5 19" xfId="3354"/>
    <cellStyle name="60% - Accent5 2" xfId="2570"/>
    <cellStyle name="60% - Accent5 20" xfId="3501"/>
    <cellStyle name="60% - Accent5 21" xfId="3543"/>
    <cellStyle name="60% - Accent5 22" xfId="3584"/>
    <cellStyle name="60% - Accent5 23" xfId="3744"/>
    <cellStyle name="60% - Accent5 24" xfId="3786"/>
    <cellStyle name="60% - Accent5 25" xfId="3827"/>
    <cellStyle name="60% - Accent5 26" xfId="3869"/>
    <cellStyle name="60% - Accent5 27" xfId="3911"/>
    <cellStyle name="60% - Accent5 3" xfId="2571"/>
    <cellStyle name="60% - Accent5 4" xfId="2572"/>
    <cellStyle name="60% - Accent5 5" xfId="2573"/>
    <cellStyle name="60% - Accent5 6" xfId="2574"/>
    <cellStyle name="60% - Accent5 7" xfId="2575"/>
    <cellStyle name="60% - Accent5 8" xfId="2576"/>
    <cellStyle name="60% - Accent5 9" xfId="2577"/>
    <cellStyle name="60% - Accent6" xfId="74" builtinId="52" customBuiltin="1"/>
    <cellStyle name="60% - Accent6 10" xfId="2578"/>
    <cellStyle name="60% - Accent6 11" xfId="2579"/>
    <cellStyle name="60% - Accent6 12" xfId="2580"/>
    <cellStyle name="60% - Accent6 13" xfId="2581"/>
    <cellStyle name="60% - Accent6 14" xfId="2582"/>
    <cellStyle name="60% - Accent6 15" xfId="3188"/>
    <cellStyle name="60% - Accent6 16" xfId="3230"/>
    <cellStyle name="60% - Accent6 17" xfId="3272"/>
    <cellStyle name="60% - Accent6 18" xfId="3314"/>
    <cellStyle name="60% - Accent6 19" xfId="3355"/>
    <cellStyle name="60% - Accent6 2" xfId="2583"/>
    <cellStyle name="60% - Accent6 20" xfId="3502"/>
    <cellStyle name="60% - Accent6 21" xfId="3544"/>
    <cellStyle name="60% - Accent6 22" xfId="3585"/>
    <cellStyle name="60% - Accent6 23" xfId="3745"/>
    <cellStyle name="60% - Accent6 24" xfId="3787"/>
    <cellStyle name="60% - Accent6 25" xfId="3828"/>
    <cellStyle name="60% - Accent6 26" xfId="3870"/>
    <cellStyle name="60% - Accent6 27" xfId="3912"/>
    <cellStyle name="60% - Accent6 3" xfId="2584"/>
    <cellStyle name="60% - Accent6 4" xfId="2585"/>
    <cellStyle name="60% - Accent6 5" xfId="2586"/>
    <cellStyle name="60% - Accent6 6" xfId="2587"/>
    <cellStyle name="60% - Accent6 7" xfId="2588"/>
    <cellStyle name="60% - Accent6 8" xfId="2589"/>
    <cellStyle name="60% - Accent6 9" xfId="2590"/>
    <cellStyle name="Accent1" xfId="51" builtinId="29" customBuiltin="1"/>
    <cellStyle name="Accent1 10" xfId="2591"/>
    <cellStyle name="Accent1 11" xfId="2592"/>
    <cellStyle name="Accent1 12" xfId="2593"/>
    <cellStyle name="Accent1 13" xfId="2594"/>
    <cellStyle name="Accent1 14" xfId="2595"/>
    <cellStyle name="Accent1 15" xfId="3189"/>
    <cellStyle name="Accent1 16" xfId="3231"/>
    <cellStyle name="Accent1 17" xfId="3273"/>
    <cellStyle name="Accent1 18" xfId="3315"/>
    <cellStyle name="Accent1 19" xfId="3356"/>
    <cellStyle name="Accent1 2" xfId="2596"/>
    <cellStyle name="Accent1 20" xfId="3503"/>
    <cellStyle name="Accent1 21" xfId="3545"/>
    <cellStyle name="Accent1 22" xfId="3586"/>
    <cellStyle name="Accent1 23" xfId="3746"/>
    <cellStyle name="Accent1 24" xfId="3788"/>
    <cellStyle name="Accent1 25" xfId="3829"/>
    <cellStyle name="Accent1 26" xfId="3871"/>
    <cellStyle name="Accent1 27" xfId="3913"/>
    <cellStyle name="Accent1 3" xfId="2597"/>
    <cellStyle name="Accent1 4" xfId="2598"/>
    <cellStyle name="Accent1 5" xfId="2599"/>
    <cellStyle name="Accent1 6" xfId="2600"/>
    <cellStyle name="Accent1 7" xfId="2601"/>
    <cellStyle name="Accent1 8" xfId="2602"/>
    <cellStyle name="Accent1 9" xfId="2603"/>
    <cellStyle name="Accent2" xfId="55" builtinId="33" customBuiltin="1"/>
    <cellStyle name="Accent2 10" xfId="2604"/>
    <cellStyle name="Accent2 11" xfId="2605"/>
    <cellStyle name="Accent2 12" xfId="2606"/>
    <cellStyle name="Accent2 13" xfId="2607"/>
    <cellStyle name="Accent2 14" xfId="2608"/>
    <cellStyle name="Accent2 15" xfId="3190"/>
    <cellStyle name="Accent2 16" xfId="3232"/>
    <cellStyle name="Accent2 17" xfId="3274"/>
    <cellStyle name="Accent2 18" xfId="3316"/>
    <cellStyle name="Accent2 19" xfId="3357"/>
    <cellStyle name="Accent2 2" xfId="2609"/>
    <cellStyle name="Accent2 20" xfId="3504"/>
    <cellStyle name="Accent2 21" xfId="3546"/>
    <cellStyle name="Accent2 22" xfId="3587"/>
    <cellStyle name="Accent2 23" xfId="3747"/>
    <cellStyle name="Accent2 24" xfId="3789"/>
    <cellStyle name="Accent2 25" xfId="3830"/>
    <cellStyle name="Accent2 26" xfId="3872"/>
    <cellStyle name="Accent2 27" xfId="3914"/>
    <cellStyle name="Accent2 3" xfId="2610"/>
    <cellStyle name="Accent2 4" xfId="2611"/>
    <cellStyle name="Accent2 5" xfId="2612"/>
    <cellStyle name="Accent2 6" xfId="2613"/>
    <cellStyle name="Accent2 7" xfId="2614"/>
    <cellStyle name="Accent2 8" xfId="2615"/>
    <cellStyle name="Accent2 9" xfId="2616"/>
    <cellStyle name="Accent3" xfId="59" builtinId="37" customBuiltin="1"/>
    <cellStyle name="Accent3 10" xfId="2617"/>
    <cellStyle name="Accent3 11" xfId="2618"/>
    <cellStyle name="Accent3 12" xfId="2619"/>
    <cellStyle name="Accent3 13" xfId="2620"/>
    <cellStyle name="Accent3 14" xfId="2621"/>
    <cellStyle name="Accent3 15" xfId="3191"/>
    <cellStyle name="Accent3 16" xfId="3233"/>
    <cellStyle name="Accent3 17" xfId="3275"/>
    <cellStyle name="Accent3 18" xfId="3317"/>
    <cellStyle name="Accent3 19" xfId="3358"/>
    <cellStyle name="Accent3 2" xfId="2622"/>
    <cellStyle name="Accent3 20" xfId="3505"/>
    <cellStyle name="Accent3 21" xfId="3547"/>
    <cellStyle name="Accent3 22" xfId="3588"/>
    <cellStyle name="Accent3 23" xfId="3748"/>
    <cellStyle name="Accent3 24" xfId="3790"/>
    <cellStyle name="Accent3 25" xfId="3831"/>
    <cellStyle name="Accent3 26" xfId="3873"/>
    <cellStyle name="Accent3 27" xfId="3915"/>
    <cellStyle name="Accent3 3" xfId="2623"/>
    <cellStyle name="Accent3 4" xfId="2624"/>
    <cellStyle name="Accent3 5" xfId="2625"/>
    <cellStyle name="Accent3 6" xfId="2626"/>
    <cellStyle name="Accent3 7" xfId="2627"/>
    <cellStyle name="Accent3 8" xfId="2628"/>
    <cellStyle name="Accent3 9" xfId="2629"/>
    <cellStyle name="Accent4" xfId="63" builtinId="41" customBuiltin="1"/>
    <cellStyle name="Accent4 10" xfId="2630"/>
    <cellStyle name="Accent4 11" xfId="2631"/>
    <cellStyle name="Accent4 12" xfId="2632"/>
    <cellStyle name="Accent4 13" xfId="2633"/>
    <cellStyle name="Accent4 14" xfId="2634"/>
    <cellStyle name="Accent4 15" xfId="3192"/>
    <cellStyle name="Accent4 16" xfId="3234"/>
    <cellStyle name="Accent4 17" xfId="3276"/>
    <cellStyle name="Accent4 18" xfId="3318"/>
    <cellStyle name="Accent4 19" xfId="3359"/>
    <cellStyle name="Accent4 2" xfId="2635"/>
    <cellStyle name="Accent4 20" xfId="3506"/>
    <cellStyle name="Accent4 21" xfId="3548"/>
    <cellStyle name="Accent4 22" xfId="3589"/>
    <cellStyle name="Accent4 23" xfId="3749"/>
    <cellStyle name="Accent4 24" xfId="3791"/>
    <cellStyle name="Accent4 25" xfId="3832"/>
    <cellStyle name="Accent4 26" xfId="3874"/>
    <cellStyle name="Accent4 27" xfId="3916"/>
    <cellStyle name="Accent4 3" xfId="2636"/>
    <cellStyle name="Accent4 4" xfId="2637"/>
    <cellStyle name="Accent4 5" xfId="2638"/>
    <cellStyle name="Accent4 6" xfId="2639"/>
    <cellStyle name="Accent4 7" xfId="2640"/>
    <cellStyle name="Accent4 8" xfId="2641"/>
    <cellStyle name="Accent4 9" xfId="2642"/>
    <cellStyle name="Accent5" xfId="67" builtinId="45" customBuiltin="1"/>
    <cellStyle name="Accent5 10" xfId="2643"/>
    <cellStyle name="Accent5 11" xfId="2644"/>
    <cellStyle name="Accent5 12" xfId="2645"/>
    <cellStyle name="Accent5 13" xfId="2646"/>
    <cellStyle name="Accent5 14" xfId="2647"/>
    <cellStyle name="Accent5 15" xfId="3193"/>
    <cellStyle name="Accent5 16" xfId="3235"/>
    <cellStyle name="Accent5 17" xfId="3277"/>
    <cellStyle name="Accent5 18" xfId="3319"/>
    <cellStyle name="Accent5 19" xfId="3360"/>
    <cellStyle name="Accent5 2" xfId="2648"/>
    <cellStyle name="Accent5 20" xfId="3507"/>
    <cellStyle name="Accent5 21" xfId="3549"/>
    <cellStyle name="Accent5 22" xfId="3590"/>
    <cellStyle name="Accent5 23" xfId="3750"/>
    <cellStyle name="Accent5 24" xfId="3792"/>
    <cellStyle name="Accent5 25" xfId="3833"/>
    <cellStyle name="Accent5 26" xfId="3875"/>
    <cellStyle name="Accent5 27" xfId="3917"/>
    <cellStyle name="Accent5 3" xfId="2649"/>
    <cellStyle name="Accent5 4" xfId="2650"/>
    <cellStyle name="Accent5 5" xfId="2651"/>
    <cellStyle name="Accent5 6" xfId="2652"/>
    <cellStyle name="Accent5 7" xfId="2653"/>
    <cellStyle name="Accent5 8" xfId="2654"/>
    <cellStyle name="Accent5 9" xfId="2655"/>
    <cellStyle name="Accent6" xfId="71" builtinId="49" customBuiltin="1"/>
    <cellStyle name="Accent6 10" xfId="2656"/>
    <cellStyle name="Accent6 11" xfId="2657"/>
    <cellStyle name="Accent6 12" xfId="2658"/>
    <cellStyle name="Accent6 13" xfId="2659"/>
    <cellStyle name="Accent6 14" xfId="2660"/>
    <cellStyle name="Accent6 15" xfId="3194"/>
    <cellStyle name="Accent6 16" xfId="3236"/>
    <cellStyle name="Accent6 17" xfId="3278"/>
    <cellStyle name="Accent6 18" xfId="3320"/>
    <cellStyle name="Accent6 19" xfId="3361"/>
    <cellStyle name="Accent6 2" xfId="2661"/>
    <cellStyle name="Accent6 20" xfId="3508"/>
    <cellStyle name="Accent6 21" xfId="3550"/>
    <cellStyle name="Accent6 22" xfId="3591"/>
    <cellStyle name="Accent6 23" xfId="3751"/>
    <cellStyle name="Accent6 24" xfId="3793"/>
    <cellStyle name="Accent6 25" xfId="3834"/>
    <cellStyle name="Accent6 26" xfId="3876"/>
    <cellStyle name="Accent6 27" xfId="3918"/>
    <cellStyle name="Accent6 3" xfId="2662"/>
    <cellStyle name="Accent6 4" xfId="2663"/>
    <cellStyle name="Accent6 5" xfId="2664"/>
    <cellStyle name="Accent6 6" xfId="2665"/>
    <cellStyle name="Accent6 7" xfId="2666"/>
    <cellStyle name="Accent6 8" xfId="2667"/>
    <cellStyle name="Accent6 9" xfId="2668"/>
    <cellStyle name="Bad" xfId="41" builtinId="27" customBuiltin="1"/>
    <cellStyle name="Bad 10" xfId="2669"/>
    <cellStyle name="Bad 11" xfId="2670"/>
    <cellStyle name="Bad 12" xfId="2671"/>
    <cellStyle name="Bad 13" xfId="2672"/>
    <cellStyle name="Bad 14" xfId="2673"/>
    <cellStyle name="Bad 15" xfId="3195"/>
    <cellStyle name="Bad 16" xfId="3237"/>
    <cellStyle name="Bad 17" xfId="3279"/>
    <cellStyle name="Bad 18" xfId="3321"/>
    <cellStyle name="Bad 19" xfId="3362"/>
    <cellStyle name="Bad 2" xfId="2674"/>
    <cellStyle name="Bad 20" xfId="3509"/>
    <cellStyle name="Bad 21" xfId="3551"/>
    <cellStyle name="Bad 22" xfId="3592"/>
    <cellStyle name="Bad 23" xfId="3752"/>
    <cellStyle name="Bad 24" xfId="3794"/>
    <cellStyle name="Bad 25" xfId="3835"/>
    <cellStyle name="Bad 26" xfId="3877"/>
    <cellStyle name="Bad 27" xfId="3919"/>
    <cellStyle name="Bad 3" xfId="2675"/>
    <cellStyle name="Bad 4" xfId="2676"/>
    <cellStyle name="Bad 5" xfId="2677"/>
    <cellStyle name="Bad 6" xfId="2678"/>
    <cellStyle name="Bad 7" xfId="2679"/>
    <cellStyle name="Bad 8" xfId="2680"/>
    <cellStyle name="Bad 9" xfId="2681"/>
    <cellStyle name="Calculation" xfId="45" builtinId="22" customBuiltin="1"/>
    <cellStyle name="Calculation 10" xfId="2682"/>
    <cellStyle name="Calculation 11" xfId="2683"/>
    <cellStyle name="Calculation 12" xfId="2684"/>
    <cellStyle name="Calculation 13" xfId="2685"/>
    <cellStyle name="Calculation 14" xfId="2686"/>
    <cellStyle name="Calculation 15" xfId="3196"/>
    <cellStyle name="Calculation 16" xfId="3238"/>
    <cellStyle name="Calculation 17" xfId="3280"/>
    <cellStyle name="Calculation 18" xfId="3322"/>
    <cellStyle name="Calculation 19" xfId="3363"/>
    <cellStyle name="Calculation 2" xfId="2687"/>
    <cellStyle name="Calculation 20" xfId="3510"/>
    <cellStyle name="Calculation 21" xfId="3552"/>
    <cellStyle name="Calculation 22" xfId="3593"/>
    <cellStyle name="Calculation 23" xfId="3753"/>
    <cellStyle name="Calculation 24" xfId="3795"/>
    <cellStyle name="Calculation 25" xfId="3836"/>
    <cellStyle name="Calculation 26" xfId="3878"/>
    <cellStyle name="Calculation 27" xfId="3920"/>
    <cellStyle name="Calculation 3" xfId="2688"/>
    <cellStyle name="Calculation 4" xfId="2689"/>
    <cellStyle name="Calculation 5" xfId="2690"/>
    <cellStyle name="Calculation 6" xfId="2691"/>
    <cellStyle name="Calculation 7" xfId="2692"/>
    <cellStyle name="Calculation 8" xfId="2693"/>
    <cellStyle name="Calculation 9" xfId="2694"/>
    <cellStyle name="Check Cell" xfId="47" builtinId="23" customBuiltin="1"/>
    <cellStyle name="Check Cell 10" xfId="2695"/>
    <cellStyle name="Check Cell 11" xfId="2696"/>
    <cellStyle name="Check Cell 12" xfId="2697"/>
    <cellStyle name="Check Cell 13" xfId="2698"/>
    <cellStyle name="Check Cell 14" xfId="2699"/>
    <cellStyle name="Check Cell 15" xfId="3197"/>
    <cellStyle name="Check Cell 16" xfId="3239"/>
    <cellStyle name="Check Cell 17" xfId="3281"/>
    <cellStyle name="Check Cell 18" xfId="3323"/>
    <cellStyle name="Check Cell 19" xfId="3364"/>
    <cellStyle name="Check Cell 2" xfId="2700"/>
    <cellStyle name="Check Cell 20" xfId="3511"/>
    <cellStyle name="Check Cell 21" xfId="3553"/>
    <cellStyle name="Check Cell 22" xfId="3594"/>
    <cellStyle name="Check Cell 23" xfId="3754"/>
    <cellStyle name="Check Cell 24" xfId="3796"/>
    <cellStyle name="Check Cell 25" xfId="3837"/>
    <cellStyle name="Check Cell 26" xfId="3879"/>
    <cellStyle name="Check Cell 27" xfId="3921"/>
    <cellStyle name="Check Cell 3" xfId="2701"/>
    <cellStyle name="Check Cell 4" xfId="2702"/>
    <cellStyle name="Check Cell 5" xfId="2703"/>
    <cellStyle name="Check Cell 6" xfId="2704"/>
    <cellStyle name="Check Cell 7" xfId="2705"/>
    <cellStyle name="Check Cell 8" xfId="2706"/>
    <cellStyle name="Check Cell 9" xfId="2707"/>
    <cellStyle name="Comma" xfId="24" builtinId="3"/>
    <cellStyle name="Comma 2" xfId="1"/>
    <cellStyle name="Comma 2 2" xfId="16"/>
    <cellStyle name="Comma 2 3" xfId="75"/>
    <cellStyle name="Comma 2 4" xfId="2708"/>
    <cellStyle name="Comma 3" xfId="22"/>
    <cellStyle name="Comma 3 2" xfId="34"/>
    <cellStyle name="Comma 3 2 2" xfId="3988"/>
    <cellStyle name="Comma 3 3" xfId="3971"/>
    <cellStyle name="Comma 4" xfId="4005"/>
    <cellStyle name="Currency" xfId="23" builtinId="4"/>
    <cellStyle name="Currency 2" xfId="2"/>
    <cellStyle name="Currency 2 2" xfId="15"/>
    <cellStyle name="Currency 2 3" xfId="2709"/>
    <cellStyle name="Currency 3" xfId="17"/>
    <cellStyle name="Currency 3 2" xfId="3991"/>
    <cellStyle name="Currency 3 3" xfId="3986"/>
    <cellStyle name="Explanatory Text" xfId="49" builtinId="53" customBuiltin="1"/>
    <cellStyle name="Explanatory Text 10" xfId="2710"/>
    <cellStyle name="Explanatory Text 11" xfId="2711"/>
    <cellStyle name="Explanatory Text 12" xfId="2712"/>
    <cellStyle name="Explanatory Text 13" xfId="2713"/>
    <cellStyle name="Explanatory Text 14" xfId="2714"/>
    <cellStyle name="Explanatory Text 15" xfId="3200"/>
    <cellStyle name="Explanatory Text 16" xfId="3242"/>
    <cellStyle name="Explanatory Text 17" xfId="3284"/>
    <cellStyle name="Explanatory Text 18" xfId="3326"/>
    <cellStyle name="Explanatory Text 19" xfId="3365"/>
    <cellStyle name="Explanatory Text 2" xfId="2715"/>
    <cellStyle name="Explanatory Text 20" xfId="3514"/>
    <cellStyle name="Explanatory Text 21" xfId="3556"/>
    <cellStyle name="Explanatory Text 22" xfId="3595"/>
    <cellStyle name="Explanatory Text 23" xfId="3757"/>
    <cellStyle name="Explanatory Text 24" xfId="3799"/>
    <cellStyle name="Explanatory Text 25" xfId="3838"/>
    <cellStyle name="Explanatory Text 26" xfId="3881"/>
    <cellStyle name="Explanatory Text 27" xfId="3922"/>
    <cellStyle name="Explanatory Text 3" xfId="2716"/>
    <cellStyle name="Explanatory Text 4" xfId="2717"/>
    <cellStyle name="Explanatory Text 5" xfId="2718"/>
    <cellStyle name="Explanatory Text 6" xfId="2719"/>
    <cellStyle name="Explanatory Text 7" xfId="2720"/>
    <cellStyle name="Explanatory Text 8" xfId="2721"/>
    <cellStyle name="Explanatory Text 9" xfId="2722"/>
    <cellStyle name="Followed Hyperlink" xfId="2723" builtinId="9" customBuiltin="1"/>
    <cellStyle name="Good" xfId="40" builtinId="26" customBuiltin="1"/>
    <cellStyle name="Good 10" xfId="2724"/>
    <cellStyle name="Good 11" xfId="2725"/>
    <cellStyle name="Good 12" xfId="2726"/>
    <cellStyle name="Good 13" xfId="2727"/>
    <cellStyle name="Good 14" xfId="2728"/>
    <cellStyle name="Good 15" xfId="3201"/>
    <cellStyle name="Good 16" xfId="3243"/>
    <cellStyle name="Good 17" xfId="3285"/>
    <cellStyle name="Good 18" xfId="3327"/>
    <cellStyle name="Good 19" xfId="3366"/>
    <cellStyle name="Good 2" xfId="2729"/>
    <cellStyle name="Good 20" xfId="3515"/>
    <cellStyle name="Good 21" xfId="3557"/>
    <cellStyle name="Good 22" xfId="3596"/>
    <cellStyle name="Good 23" xfId="3758"/>
    <cellStyle name="Good 24" xfId="3800"/>
    <cellStyle name="Good 25" xfId="3839"/>
    <cellStyle name="Good 26" xfId="3882"/>
    <cellStyle name="Good 27" xfId="3923"/>
    <cellStyle name="Good 3" xfId="2730"/>
    <cellStyle name="Good 4" xfId="2731"/>
    <cellStyle name="Good 5" xfId="2732"/>
    <cellStyle name="Good 6" xfId="2733"/>
    <cellStyle name="Good 7" xfId="2734"/>
    <cellStyle name="Good 8" xfId="2735"/>
    <cellStyle name="Good 9" xfId="2736"/>
    <cellStyle name="Heading 1" xfId="36" builtinId="16" customBuiltin="1"/>
    <cellStyle name="Heading 1 10" xfId="2737"/>
    <cellStyle name="Heading 1 11" xfId="2738"/>
    <cellStyle name="Heading 1 12" xfId="2739"/>
    <cellStyle name="Heading 1 13" xfId="2740"/>
    <cellStyle name="Heading 1 14" xfId="2741"/>
    <cellStyle name="Heading 1 15" xfId="3202"/>
    <cellStyle name="Heading 1 16" xfId="3244"/>
    <cellStyle name="Heading 1 17" xfId="3286"/>
    <cellStyle name="Heading 1 18" xfId="3328"/>
    <cellStyle name="Heading 1 19" xfId="3367"/>
    <cellStyle name="Heading 1 2" xfId="2742"/>
    <cellStyle name="Heading 1 20" xfId="3516"/>
    <cellStyle name="Heading 1 21" xfId="3558"/>
    <cellStyle name="Heading 1 22" xfId="3597"/>
    <cellStyle name="Heading 1 23" xfId="3759"/>
    <cellStyle name="Heading 1 24" xfId="3801"/>
    <cellStyle name="Heading 1 25" xfId="3840"/>
    <cellStyle name="Heading 1 26" xfId="3883"/>
    <cellStyle name="Heading 1 27" xfId="3924"/>
    <cellStyle name="Heading 1 3" xfId="2743"/>
    <cellStyle name="Heading 1 4" xfId="2744"/>
    <cellStyle name="Heading 1 5" xfId="2745"/>
    <cellStyle name="Heading 1 6" xfId="2746"/>
    <cellStyle name="Heading 1 7" xfId="2747"/>
    <cellStyle name="Heading 1 8" xfId="2748"/>
    <cellStyle name="Heading 1 9" xfId="2749"/>
    <cellStyle name="Heading 2" xfId="37" builtinId="17" customBuiltin="1"/>
    <cellStyle name="Heading 2 10" xfId="2750"/>
    <cellStyle name="Heading 2 11" xfId="2751"/>
    <cellStyle name="Heading 2 12" xfId="2752"/>
    <cellStyle name="Heading 2 13" xfId="2753"/>
    <cellStyle name="Heading 2 14" xfId="2754"/>
    <cellStyle name="Heading 2 15" xfId="3203"/>
    <cellStyle name="Heading 2 16" xfId="3245"/>
    <cellStyle name="Heading 2 17" xfId="3287"/>
    <cellStyle name="Heading 2 18" xfId="3329"/>
    <cellStyle name="Heading 2 19" xfId="3368"/>
    <cellStyle name="Heading 2 2" xfId="2755"/>
    <cellStyle name="Heading 2 20" xfId="3517"/>
    <cellStyle name="Heading 2 21" xfId="3559"/>
    <cellStyle name="Heading 2 22" xfId="3598"/>
    <cellStyle name="Heading 2 23" xfId="3760"/>
    <cellStyle name="Heading 2 24" xfId="3802"/>
    <cellStyle name="Heading 2 25" xfId="3841"/>
    <cellStyle name="Heading 2 26" xfId="3884"/>
    <cellStyle name="Heading 2 27" xfId="3925"/>
    <cellStyle name="Heading 2 3" xfId="2756"/>
    <cellStyle name="Heading 2 4" xfId="2757"/>
    <cellStyle name="Heading 2 5" xfId="2758"/>
    <cellStyle name="Heading 2 6" xfId="2759"/>
    <cellStyle name="Heading 2 7" xfId="2760"/>
    <cellStyle name="Heading 2 8" xfId="2761"/>
    <cellStyle name="Heading 2 9" xfId="2762"/>
    <cellStyle name="Heading 3" xfId="38" builtinId="18" customBuiltin="1"/>
    <cellStyle name="Heading 3 10" xfId="2763"/>
    <cellStyle name="Heading 3 11" xfId="2764"/>
    <cellStyle name="Heading 3 12" xfId="2765"/>
    <cellStyle name="Heading 3 13" xfId="2766"/>
    <cellStyle name="Heading 3 14" xfId="2767"/>
    <cellStyle name="Heading 3 15" xfId="3204"/>
    <cellStyle name="Heading 3 16" xfId="3246"/>
    <cellStyle name="Heading 3 17" xfId="3288"/>
    <cellStyle name="Heading 3 18" xfId="3330"/>
    <cellStyle name="Heading 3 19" xfId="3369"/>
    <cellStyle name="Heading 3 2" xfId="2768"/>
    <cellStyle name="Heading 3 20" xfId="3518"/>
    <cellStyle name="Heading 3 21" xfId="3560"/>
    <cellStyle name="Heading 3 22" xfId="3599"/>
    <cellStyle name="Heading 3 23" xfId="3761"/>
    <cellStyle name="Heading 3 24" xfId="3803"/>
    <cellStyle name="Heading 3 25" xfId="3842"/>
    <cellStyle name="Heading 3 26" xfId="3885"/>
    <cellStyle name="Heading 3 27" xfId="3926"/>
    <cellStyle name="Heading 3 3" xfId="2769"/>
    <cellStyle name="Heading 3 4" xfId="2770"/>
    <cellStyle name="Heading 3 5" xfId="2771"/>
    <cellStyle name="Heading 3 6" xfId="2772"/>
    <cellStyle name="Heading 3 7" xfId="2773"/>
    <cellStyle name="Heading 3 8" xfId="2774"/>
    <cellStyle name="Heading 3 9" xfId="2775"/>
    <cellStyle name="Heading 4" xfId="39" builtinId="19" customBuiltin="1"/>
    <cellStyle name="Heading 4 10" xfId="2776"/>
    <cellStyle name="Heading 4 11" xfId="2777"/>
    <cellStyle name="Heading 4 12" xfId="2778"/>
    <cellStyle name="Heading 4 13" xfId="2779"/>
    <cellStyle name="Heading 4 14" xfId="2780"/>
    <cellStyle name="Heading 4 15" xfId="3205"/>
    <cellStyle name="Heading 4 16" xfId="3247"/>
    <cellStyle name="Heading 4 17" xfId="3289"/>
    <cellStyle name="Heading 4 18" xfId="3331"/>
    <cellStyle name="Heading 4 19" xfId="3370"/>
    <cellStyle name="Heading 4 2" xfId="2781"/>
    <cellStyle name="Heading 4 20" xfId="3519"/>
    <cellStyle name="Heading 4 21" xfId="3561"/>
    <cellStyle name="Heading 4 22" xfId="3600"/>
    <cellStyle name="Heading 4 23" xfId="3762"/>
    <cellStyle name="Heading 4 24" xfId="3804"/>
    <cellStyle name="Heading 4 25" xfId="3843"/>
    <cellStyle name="Heading 4 26" xfId="3886"/>
    <cellStyle name="Heading 4 27" xfId="3927"/>
    <cellStyle name="Heading 4 3" xfId="2782"/>
    <cellStyle name="Heading 4 4" xfId="2783"/>
    <cellStyle name="Heading 4 5" xfId="2784"/>
    <cellStyle name="Heading 4 6" xfId="2785"/>
    <cellStyle name="Heading 4 7" xfId="2786"/>
    <cellStyle name="Heading 4 8" xfId="2787"/>
    <cellStyle name="Heading 4 9" xfId="2788"/>
    <cellStyle name="Input" xfId="43" builtinId="20" customBuiltin="1"/>
    <cellStyle name="Input 10" xfId="2789"/>
    <cellStyle name="Input 11" xfId="2790"/>
    <cellStyle name="Input 12" xfId="2791"/>
    <cellStyle name="Input 13" xfId="2792"/>
    <cellStyle name="Input 14" xfId="2793"/>
    <cellStyle name="Input 15" xfId="3206"/>
    <cellStyle name="Input 16" xfId="3250"/>
    <cellStyle name="Input 17" xfId="3292"/>
    <cellStyle name="Input 18" xfId="3334"/>
    <cellStyle name="Input 19" xfId="3371"/>
    <cellStyle name="Input 2" xfId="2794"/>
    <cellStyle name="Input 20" xfId="3520"/>
    <cellStyle name="Input 21" xfId="3564"/>
    <cellStyle name="Input 22" xfId="3601"/>
    <cellStyle name="Input 23" xfId="3763"/>
    <cellStyle name="Input 24" xfId="3807"/>
    <cellStyle name="Input 25" xfId="3844"/>
    <cellStyle name="Input 26" xfId="3887"/>
    <cellStyle name="Input 27" xfId="3928"/>
    <cellStyle name="Input 3" xfId="2795"/>
    <cellStyle name="Input 4" xfId="2796"/>
    <cellStyle name="Input 5" xfId="2797"/>
    <cellStyle name="Input 6" xfId="2798"/>
    <cellStyle name="Input 7" xfId="2799"/>
    <cellStyle name="Input 8" xfId="2800"/>
    <cellStyle name="Input 9" xfId="2801"/>
    <cellStyle name="Linked Cell" xfId="46" builtinId="24" customBuiltin="1"/>
    <cellStyle name="Linked Cell 10" xfId="2802"/>
    <cellStyle name="Linked Cell 11" xfId="2803"/>
    <cellStyle name="Linked Cell 12" xfId="2804"/>
    <cellStyle name="Linked Cell 13" xfId="2805"/>
    <cellStyle name="Linked Cell 14" xfId="2806"/>
    <cellStyle name="Linked Cell 15" xfId="3207"/>
    <cellStyle name="Linked Cell 16" xfId="3251"/>
    <cellStyle name="Linked Cell 17" xfId="3293"/>
    <cellStyle name="Linked Cell 18" xfId="3335"/>
    <cellStyle name="Linked Cell 19" xfId="3372"/>
    <cellStyle name="Linked Cell 2" xfId="2807"/>
    <cellStyle name="Linked Cell 20" xfId="3521"/>
    <cellStyle name="Linked Cell 21" xfId="3565"/>
    <cellStyle name="Linked Cell 22" xfId="3602"/>
    <cellStyle name="Linked Cell 23" xfId="3764"/>
    <cellStyle name="Linked Cell 24" xfId="3808"/>
    <cellStyle name="Linked Cell 25" xfId="3845"/>
    <cellStyle name="Linked Cell 26" xfId="3888"/>
    <cellStyle name="Linked Cell 27" xfId="3929"/>
    <cellStyle name="Linked Cell 3" xfId="2808"/>
    <cellStyle name="Linked Cell 4" xfId="2809"/>
    <cellStyle name="Linked Cell 5" xfId="2810"/>
    <cellStyle name="Linked Cell 6" xfId="2811"/>
    <cellStyle name="Linked Cell 7" xfId="2812"/>
    <cellStyle name="Linked Cell 8" xfId="2813"/>
    <cellStyle name="Linked Cell 9" xfId="2814"/>
    <cellStyle name="Neutral" xfId="42" builtinId="28" customBuiltin="1"/>
    <cellStyle name="Neutral 10" xfId="2815"/>
    <cellStyle name="Neutral 11" xfId="2816"/>
    <cellStyle name="Neutral 12" xfId="2817"/>
    <cellStyle name="Neutral 13" xfId="2818"/>
    <cellStyle name="Neutral 14" xfId="2819"/>
    <cellStyle name="Neutral 15" xfId="3208"/>
    <cellStyle name="Neutral 16" xfId="3252"/>
    <cellStyle name="Neutral 17" xfId="3294"/>
    <cellStyle name="Neutral 18" xfId="3336"/>
    <cellStyle name="Neutral 19" xfId="3373"/>
    <cellStyle name="Neutral 2" xfId="2820"/>
    <cellStyle name="Neutral 20" xfId="3522"/>
    <cellStyle name="Neutral 21" xfId="3566"/>
    <cellStyle name="Neutral 22" xfId="3603"/>
    <cellStyle name="Neutral 23" xfId="3765"/>
    <cellStyle name="Neutral 24" xfId="3809"/>
    <cellStyle name="Neutral 25" xfId="3846"/>
    <cellStyle name="Neutral 26" xfId="3889"/>
    <cellStyle name="Neutral 27" xfId="3930"/>
    <cellStyle name="Neutral 3" xfId="2821"/>
    <cellStyle name="Neutral 4" xfId="2822"/>
    <cellStyle name="Neutral 5" xfId="2823"/>
    <cellStyle name="Neutral 6" xfId="2824"/>
    <cellStyle name="Neutral 7" xfId="2825"/>
    <cellStyle name="Neutral 8" xfId="2826"/>
    <cellStyle name="Neutral 9" xfId="2827"/>
    <cellStyle name="Normal" xfId="0" builtinId="0"/>
    <cellStyle name="Normal 10" xfId="2828"/>
    <cellStyle name="Normal 10 2" xfId="2829"/>
    <cellStyle name="Normal 10 2 2" xfId="2830"/>
    <cellStyle name="Normal 10 2_draft transactions report_052009_rvsd" xfId="2831"/>
    <cellStyle name="Normal 10 3" xfId="2832"/>
    <cellStyle name="Normal 10 4" xfId="2833"/>
    <cellStyle name="Normal 10 4 2" xfId="2834"/>
    <cellStyle name="Normal 10 4 2 2" xfId="2835"/>
    <cellStyle name="Normal 10 4 2 2 2" xfId="2836"/>
    <cellStyle name="Normal 10 4 2 2 2 2" xfId="2837"/>
    <cellStyle name="Normal 10 4 2 2 2 2 2" xfId="2838"/>
    <cellStyle name="Normal 10 4 2 2 2 2 2 2" xfId="2839"/>
    <cellStyle name="Normal 10 4 2 2 2 2 2 2 2" xfId="3938"/>
    <cellStyle name="Normal 10 4 2 2 2 2 2 2 2 2" xfId="3943"/>
    <cellStyle name="Normal 10 4 2 2 2 2 2 2 2 2 2" xfId="3965"/>
    <cellStyle name="Normal 10 4 2 2 2 2 2 2 2 2 2 2" xfId="3994"/>
    <cellStyle name="Normal 10 4 2 2 2 2 2 2 2 2 2 2 2" xfId="4000"/>
    <cellStyle name="Normal 10 4 2 2 2 2 2 2 2 2 2 3" xfId="3997"/>
    <cellStyle name="Normal 10 4 2 2 2_draft transactions report_052009_rvsd" xfId="2840"/>
    <cellStyle name="Normal 10 4 2 2_draft transactions report_052009_rvsd" xfId="2841"/>
    <cellStyle name="Normal 10 4 2_draft transactions report_052009_rvsd" xfId="2842"/>
    <cellStyle name="Normal 10 4_draft transactions report_052009_rvsd" xfId="2843"/>
    <cellStyle name="Normal 10_draft transactions report_052009_rvsd" xfId="2844"/>
    <cellStyle name="Normal 11" xfId="4001"/>
    <cellStyle name="Normal 12" xfId="78"/>
    <cellStyle name="Normal 13" xfId="3085"/>
    <cellStyle name="Normal 14" xfId="4007"/>
    <cellStyle name="Normal 15" xfId="4008"/>
    <cellStyle name="Normal 16" xfId="2845"/>
    <cellStyle name="Normal 16 2" xfId="2846"/>
    <cellStyle name="Normal 16 3" xfId="3"/>
    <cellStyle name="Normal 16 3 2" xfId="26"/>
    <cellStyle name="Normal 16 3 2 2" xfId="3976"/>
    <cellStyle name="Normal 16 3 2 3" xfId="2848"/>
    <cellStyle name="Normal 16 3 3" xfId="2847"/>
    <cellStyle name="Normal 16_draft transactions report_052009_rvsd" xfId="2849"/>
    <cellStyle name="Normal 17" xfId="2850"/>
    <cellStyle name="Normal 17 2" xfId="2851"/>
    <cellStyle name="Normal 17 3" xfId="4"/>
    <cellStyle name="Normal 17 3 2" xfId="18"/>
    <cellStyle name="Normal 17 3 2 2" xfId="3975"/>
    <cellStyle name="Normal 17_draft transactions report_052009_rvsd" xfId="2852"/>
    <cellStyle name="Normal 18" xfId="4010"/>
    <cellStyle name="Normal 19" xfId="4011"/>
    <cellStyle name="Normal 2" xfId="5"/>
    <cellStyle name="Normal 2 10" xfId="2853"/>
    <cellStyle name="Normal 2 11" xfId="6"/>
    <cellStyle name="Normal 2 11 2" xfId="28"/>
    <cellStyle name="Normal 2 11 2 2" xfId="3944"/>
    <cellStyle name="Normal 2 11 2 2 2" xfId="3950"/>
    <cellStyle name="Normal 2 11 2 2 2 2" xfId="3953"/>
    <cellStyle name="Normal 2 11 2 2 2 3" xfId="3958"/>
    <cellStyle name="Normal 2 11 2 2 2 3 2" xfId="3960"/>
    <cellStyle name="Normal 2 11 2 2 2 3 2 2" xfId="3967"/>
    <cellStyle name="Normal 2 11 2 2 3" xfId="3957"/>
    <cellStyle name="Normal 2 11 2 2 3 2" xfId="3962"/>
    <cellStyle name="Normal 2 11 2 2 3 2 2" xfId="3969"/>
    <cellStyle name="Normal 2 11 2 2 4" xfId="3974"/>
    <cellStyle name="Normal 2 11 2 3" xfId="3948"/>
    <cellStyle name="Normal 2 11 2 4" xfId="3949"/>
    <cellStyle name="Normal 2 11 2 4 2" xfId="3952"/>
    <cellStyle name="Normal 2 11 2 4 3" xfId="3955"/>
    <cellStyle name="Normal 2 11 2 4 3 2" xfId="3959"/>
    <cellStyle name="Normal 2 11 2 4 3 2 2" xfId="3966"/>
    <cellStyle name="Normal 2 11 2 5" xfId="3970"/>
    <cellStyle name="Normal 2 11 2 5 2" xfId="3987"/>
    <cellStyle name="Normal 2 11 2 6" xfId="3973"/>
    <cellStyle name="Normal 2 11 2 7" xfId="4004"/>
    <cellStyle name="Normal 2 11 2 8" xfId="2855"/>
    <cellStyle name="Normal 2 11 3" xfId="2856"/>
    <cellStyle name="Normal 2 11 3 2" xfId="3939"/>
    <cellStyle name="Normal 2 11 3 2 2" xfId="3941"/>
    <cellStyle name="Normal 2 11 3 2 2 2" xfId="3964"/>
    <cellStyle name="Normal 2 11 3 2 2 2 2" xfId="3992"/>
    <cellStyle name="Normal 2 11 3 2 2 2 2 2" xfId="3999"/>
    <cellStyle name="Normal 2 11 3 2 2 2 3" xfId="3996"/>
    <cellStyle name="Normal 2 11 4" xfId="2854"/>
    <cellStyle name="Normal 2 12" xfId="2857"/>
    <cellStyle name="Normal 2 13" xfId="2858"/>
    <cellStyle name="Normal 2 14" xfId="2859"/>
    <cellStyle name="Normal 2 15" xfId="2860"/>
    <cellStyle name="Normal 2 15 2" xfId="3126"/>
    <cellStyle name="Normal 2 16" xfId="2861"/>
    <cellStyle name="Normal 2 16 2" xfId="3127"/>
    <cellStyle name="Normal 2 17" xfId="2862"/>
    <cellStyle name="Normal 2 17 2" xfId="3130"/>
    <cellStyle name="Normal 2 18" xfId="2863"/>
    <cellStyle name="Normal 2 19" xfId="2864"/>
    <cellStyle name="Normal 2 19 2" xfId="3128"/>
    <cellStyle name="Normal 2 2" xfId="27"/>
    <cellStyle name="Normal 2 2 2" xfId="2865"/>
    <cellStyle name="Normal 2 2 3" xfId="7"/>
    <cellStyle name="Normal 2 2 3 2" xfId="2866"/>
    <cellStyle name="Normal 2 2 3 2 2" xfId="3977"/>
    <cellStyle name="Normal 2 2_draft transactions report_052009_rvsd" xfId="2867"/>
    <cellStyle name="Normal 2 20" xfId="2868"/>
    <cellStyle name="Normal 2 20 2" xfId="3129"/>
    <cellStyle name="Normal 2 21" xfId="2869"/>
    <cellStyle name="Normal 2 22" xfId="2870"/>
    <cellStyle name="Normal 2 23" xfId="2871"/>
    <cellStyle name="Normal 2 24" xfId="2872"/>
    <cellStyle name="Normal 2 25" xfId="3209"/>
    <cellStyle name="Normal 2 26" xfId="3253"/>
    <cellStyle name="Normal 2 27" xfId="3295"/>
    <cellStyle name="Normal 2 28" xfId="3337"/>
    <cellStyle name="Normal 2 29" xfId="3374"/>
    <cellStyle name="Normal 2 3" xfId="2873"/>
    <cellStyle name="Normal 2 30" xfId="3523"/>
    <cellStyle name="Normal 2 31" xfId="3567"/>
    <cellStyle name="Normal 2 32" xfId="3604"/>
    <cellStyle name="Normal 2 33" xfId="3766"/>
    <cellStyle name="Normal 2 34" xfId="3810"/>
    <cellStyle name="Normal 2 35" xfId="3847"/>
    <cellStyle name="Normal 2 36" xfId="3890"/>
    <cellStyle name="Normal 2 37" xfId="3931"/>
    <cellStyle name="Normal 2 4" xfId="2874"/>
    <cellStyle name="Normal 2 5" xfId="2875"/>
    <cellStyle name="Normal 2 5 2" xfId="2876"/>
    <cellStyle name="Normal 2 5 2 2" xfId="2877"/>
    <cellStyle name="Normal 2 5 2 2 2" xfId="2878"/>
    <cellStyle name="Normal 2 5 2 2 2 2" xfId="2879"/>
    <cellStyle name="Normal 2 5 2 2 2 2 2" xfId="2880"/>
    <cellStyle name="Normal 2 5 2 2 2 2 2 2" xfId="2881"/>
    <cellStyle name="Normal 2 5 2 2 2 2 2 2 2" xfId="3937"/>
    <cellStyle name="Normal 2 5 2 2 2 2 2 2 2 2" xfId="3942"/>
    <cellStyle name="Normal 2 5 2 2 2 2 2 2 2 2 2" xfId="3963"/>
    <cellStyle name="Normal 2 5 2 2 2 2 2 2 2 2 2 2" xfId="3993"/>
    <cellStyle name="Normal 2 5 2 2 2 2 2 2 2 2 2 2 2" xfId="3998"/>
    <cellStyle name="Normal 2 5 2 2 2 2 2 2 2 2 2 3" xfId="3995"/>
    <cellStyle name="Normal 2 5 2 2 2 2 2 2 3" xfId="3984"/>
    <cellStyle name="Normal 2 5 2 2 2 2 2 2 4" xfId="4003"/>
    <cellStyle name="Normal 2 5 2 2_draft transactions report_052009_rvsd" xfId="2882"/>
    <cellStyle name="Normal 2 5 2_draft transactions report_052009_rvsd" xfId="2883"/>
    <cellStyle name="Normal 2 5_draft transactions report_052009_rvsd" xfId="2884"/>
    <cellStyle name="Normal 2 6" xfId="2885"/>
    <cellStyle name="Normal 2 6 2" xfId="2886"/>
    <cellStyle name="Normal 2 6 2 2" xfId="3125"/>
    <cellStyle name="Normal 2 6 2 2 2" xfId="3940"/>
    <cellStyle name="Normal 2 6 2 2 2 2" xfId="3945"/>
    <cellStyle name="Normal 2 6 2 2 2 2 2" xfId="3946"/>
    <cellStyle name="Normal 2 6 2 2 2 3" xfId="3947"/>
    <cellStyle name="Normal 2 6 2 2 2 3 2" xfId="3972"/>
    <cellStyle name="Normal 2 6 2 2 2 3 2 2" xfId="3985"/>
    <cellStyle name="Normal 2 6 2 2 2 3 2 2 2" xfId="3990"/>
    <cellStyle name="Normal 2 6_draft transactions report_052009_rvsd" xfId="2887"/>
    <cellStyle name="Normal 2 7" xfId="2888"/>
    <cellStyle name="Normal 2 8" xfId="2889"/>
    <cellStyle name="Normal 2 9" xfId="2890"/>
    <cellStyle name="Normal 2_draft transactions report_052009_rvsd" xfId="2891"/>
    <cellStyle name="Normal 20" xfId="4012"/>
    <cellStyle name="Normal 21" xfId="4006"/>
    <cellStyle name="Normal 22" xfId="4016"/>
    <cellStyle name="Normal 23" xfId="4009"/>
    <cellStyle name="Normal 24" xfId="4015"/>
    <cellStyle name="Normal 25" xfId="4013"/>
    <cellStyle name="Normal 26" xfId="4018"/>
    <cellStyle name="Normal 27" xfId="4014"/>
    <cellStyle name="Normal 28" xfId="4022"/>
    <cellStyle name="Normal 29" xfId="4019"/>
    <cellStyle name="Normal 3" xfId="21"/>
    <cellStyle name="Normal 3 2" xfId="8"/>
    <cellStyle name="Normal 3 3" xfId="2892"/>
    <cellStyle name="Normal 3_draft transactions report_052009_rvsd" xfId="2893"/>
    <cellStyle name="Normal 30" xfId="4023"/>
    <cellStyle name="Normal 31" xfId="4020"/>
    <cellStyle name="Normal 32" xfId="4021"/>
    <cellStyle name="Normal 33" xfId="4017"/>
    <cellStyle name="Normal 34" xfId="4024"/>
    <cellStyle name="Normal 35" xfId="4029"/>
    <cellStyle name="Normal 36" xfId="4030"/>
    <cellStyle name="Normal 37" xfId="4031"/>
    <cellStyle name="Normal 38" xfId="4025"/>
    <cellStyle name="Normal 39" xfId="4032"/>
    <cellStyle name="Normal 4" xfId="3989"/>
    <cellStyle name="Normal 4 2" xfId="4002"/>
    <cellStyle name="Normal 40" xfId="4026"/>
    <cellStyle name="Normal 41" xfId="4027"/>
    <cellStyle name="Normal 42" xfId="4028"/>
    <cellStyle name="Normal 5" xfId="2894"/>
    <cellStyle name="Normal 5 2" xfId="2895"/>
    <cellStyle name="Normal 5 2 2" xfId="2896"/>
    <cellStyle name="Normal 5 2_draft transactions report_052009_rvsd" xfId="2897"/>
    <cellStyle name="Normal 5 3" xfId="2898"/>
    <cellStyle name="Normal 5 4" xfId="9"/>
    <cellStyle name="Normal 5 4 2" xfId="29"/>
    <cellStyle name="Normal 5 4 2 2" xfId="3951"/>
    <cellStyle name="Normal 5 4 2 2 2" xfId="3954"/>
    <cellStyle name="Normal 5 4 2 2 3" xfId="3956"/>
    <cellStyle name="Normal 5 4 2 2 3 2" xfId="3961"/>
    <cellStyle name="Normal 5 4 2 2 3 2 2" xfId="3968"/>
    <cellStyle name="Normal 5 4 2 3" xfId="3978"/>
    <cellStyle name="Normal 5 4 2 4" xfId="2900"/>
    <cellStyle name="Normal 5 4 3" xfId="2899"/>
    <cellStyle name="Normal 5_draft transactions report_052009_rvsd" xfId="2901"/>
    <cellStyle name="Normal 6" xfId="2902"/>
    <cellStyle name="Normal 6 2" xfId="2903"/>
    <cellStyle name="Normal 6 2 2" xfId="2904"/>
    <cellStyle name="Normal 6 2_draft transactions report_052009_rvsd" xfId="2905"/>
    <cellStyle name="Normal 6 3" xfId="2906"/>
    <cellStyle name="Normal 6 4" xfId="10"/>
    <cellStyle name="Normal 6 4 2" xfId="19"/>
    <cellStyle name="Normal 6 4 2 2" xfId="3979"/>
    <cellStyle name="Normal 6 4 3" xfId="30"/>
    <cellStyle name="Normal 6_draft transactions report_052009_rvsd" xfId="2907"/>
    <cellStyle name="Normal 7" xfId="2908"/>
    <cellStyle name="Normal 7 2" xfId="2909"/>
    <cellStyle name="Normal 7 2 2" xfId="2910"/>
    <cellStyle name="Normal 7 2 3" xfId="11"/>
    <cellStyle name="Normal 7 2 3 2" xfId="2911"/>
    <cellStyle name="Normal 7 2 3 2 2" xfId="3980"/>
    <cellStyle name="Normal 7 2_draft transactions report_052009_rvsd" xfId="2912"/>
    <cellStyle name="Normal 7 3" xfId="2913"/>
    <cellStyle name="Normal 7 4" xfId="12"/>
    <cellStyle name="Normal 7 4 2" xfId="20"/>
    <cellStyle name="Normal 7 4 2 2" xfId="3981"/>
    <cellStyle name="Normal 7 4 3" xfId="31"/>
    <cellStyle name="Normal 7_draft transactions report_052009_rvsd" xfId="2914"/>
    <cellStyle name="Normal 8" xfId="2915"/>
    <cellStyle name="Normal 8 2" xfId="2916"/>
    <cellStyle name="Normal 8 2 2" xfId="2917"/>
    <cellStyle name="Normal 8 2_draft transactions report_052009_rvsd" xfId="2918"/>
    <cellStyle name="Normal 8 3" xfId="2919"/>
    <cellStyle name="Normal 8 4" xfId="13"/>
    <cellStyle name="Normal 8 4 2" xfId="32"/>
    <cellStyle name="Normal 8 4 2 2" xfId="3982"/>
    <cellStyle name="Normal 8 4 2 3" xfId="2921"/>
    <cellStyle name="Normal 8 4 3" xfId="2920"/>
    <cellStyle name="Normal 8_draft transactions report_052009_rvsd" xfId="2922"/>
    <cellStyle name="Normal 9" xfId="2923"/>
    <cellStyle name="Normal 9 2" xfId="2924"/>
    <cellStyle name="Normal 9 2 2" xfId="2925"/>
    <cellStyle name="Normal 9 2_draft transactions report_052009_rvsd" xfId="2926"/>
    <cellStyle name="Normal 9 3" xfId="2927"/>
    <cellStyle name="Normal 9 4" xfId="14"/>
    <cellStyle name="Normal 9 4 2" xfId="25"/>
    <cellStyle name="Normal 9 4 2 2" xfId="3983"/>
    <cellStyle name="Normal 9 4 3" xfId="33"/>
    <cellStyle name="Normal 9_draft transactions report_052009_rvsd" xfId="2928"/>
    <cellStyle name="Note 10" xfId="2929"/>
    <cellStyle name="Note 10 2" xfId="2930"/>
    <cellStyle name="Note 100" xfId="2931"/>
    <cellStyle name="Note 101" xfId="2932"/>
    <cellStyle name="Note 102" xfId="2933"/>
    <cellStyle name="Note 103" xfId="2934"/>
    <cellStyle name="Note 104" xfId="2935"/>
    <cellStyle name="Note 105" xfId="2936"/>
    <cellStyle name="Note 106" xfId="2937"/>
    <cellStyle name="Note 107" xfId="2938"/>
    <cellStyle name="Note 108" xfId="2939"/>
    <cellStyle name="Note 109" xfId="2940"/>
    <cellStyle name="Note 11" xfId="2941"/>
    <cellStyle name="Note 11 2" xfId="2942"/>
    <cellStyle name="Note 110" xfId="2943"/>
    <cellStyle name="Note 111" xfId="2944"/>
    <cellStyle name="Note 112" xfId="2945"/>
    <cellStyle name="Note 113" xfId="2946"/>
    <cellStyle name="Note 114" xfId="2947"/>
    <cellStyle name="Note 115" xfId="2948"/>
    <cellStyle name="Note 116" xfId="2949"/>
    <cellStyle name="Note 117" xfId="2950"/>
    <cellStyle name="Note 118" xfId="2951"/>
    <cellStyle name="Note 119" xfId="3152"/>
    <cellStyle name="Note 12" xfId="2952"/>
    <cellStyle name="Note 12 2" xfId="2953"/>
    <cellStyle name="Note 120" xfId="3165"/>
    <cellStyle name="Note 121" xfId="3169"/>
    <cellStyle name="Note 122" xfId="3210"/>
    <cellStyle name="Note 123" xfId="3256"/>
    <cellStyle name="Note 124" xfId="3298"/>
    <cellStyle name="Note 125" xfId="3339"/>
    <cellStyle name="Note 126" xfId="3375"/>
    <cellStyle name="Note 127" xfId="3401"/>
    <cellStyle name="Note 128" xfId="3414"/>
    <cellStyle name="Note 129" xfId="3418"/>
    <cellStyle name="Note 13" xfId="2954"/>
    <cellStyle name="Note 13 2" xfId="2955"/>
    <cellStyle name="Note 130" xfId="3440"/>
    <cellStyle name="Note 131" xfId="3453"/>
    <cellStyle name="Note 132" xfId="3466"/>
    <cellStyle name="Note 133" xfId="3479"/>
    <cellStyle name="Note 134" xfId="3483"/>
    <cellStyle name="Note 135" xfId="3524"/>
    <cellStyle name="Note 136" xfId="3569"/>
    <cellStyle name="Note 137" xfId="3605"/>
    <cellStyle name="Note 138" xfId="3645"/>
    <cellStyle name="Note 139" xfId="3658"/>
    <cellStyle name="Note 14" xfId="2956"/>
    <cellStyle name="Note 14 2" xfId="2957"/>
    <cellStyle name="Note 140" xfId="3671"/>
    <cellStyle name="Note 141" xfId="3684"/>
    <cellStyle name="Note 142" xfId="3697"/>
    <cellStyle name="Note 143" xfId="3710"/>
    <cellStyle name="Note 144" xfId="3723"/>
    <cellStyle name="Note 145" xfId="3737"/>
    <cellStyle name="Note 146" xfId="3741"/>
    <cellStyle name="Note 147" xfId="3767"/>
    <cellStyle name="Note 148" xfId="3812"/>
    <cellStyle name="Note 149" xfId="3848"/>
    <cellStyle name="Note 15" xfId="2958"/>
    <cellStyle name="Note 15 2" xfId="2959"/>
    <cellStyle name="Note 150" xfId="3891"/>
    <cellStyle name="Note 151" xfId="3932"/>
    <cellStyle name="Note 16" xfId="2960"/>
    <cellStyle name="Note 16 2" xfId="2961"/>
    <cellStyle name="Note 17" xfId="2962"/>
    <cellStyle name="Note 17 2" xfId="2963"/>
    <cellStyle name="Note 18" xfId="2964"/>
    <cellStyle name="Note 18 2" xfId="2965"/>
    <cellStyle name="Note 19" xfId="2966"/>
    <cellStyle name="Note 19 2" xfId="2967"/>
    <cellStyle name="Note 2" xfId="2968"/>
    <cellStyle name="Note 2 2" xfId="2969"/>
    <cellStyle name="Note 2 3" xfId="2970"/>
    <cellStyle name="Note 20" xfId="2971"/>
    <cellStyle name="Note 20 2" xfId="2972"/>
    <cellStyle name="Note 21" xfId="2973"/>
    <cellStyle name="Note 21 2" xfId="2974"/>
    <cellStyle name="Note 22" xfId="2975"/>
    <cellStyle name="Note 22 2" xfId="2976"/>
    <cellStyle name="Note 23" xfId="2977"/>
    <cellStyle name="Note 23 2" xfId="2978"/>
    <cellStyle name="Note 24" xfId="2979"/>
    <cellStyle name="Note 24 2" xfId="2980"/>
    <cellStyle name="Note 25" xfId="2981"/>
    <cellStyle name="Note 25 2" xfId="2982"/>
    <cellStyle name="Note 26" xfId="2983"/>
    <cellStyle name="Note 26 2" xfId="2984"/>
    <cellStyle name="Note 27" xfId="2985"/>
    <cellStyle name="Note 27 2" xfId="2986"/>
    <cellStyle name="Note 28" xfId="2987"/>
    <cellStyle name="Note 28 2" xfId="2988"/>
    <cellStyle name="Note 29" xfId="2989"/>
    <cellStyle name="Note 29 2" xfId="2990"/>
    <cellStyle name="Note 3" xfId="2991"/>
    <cellStyle name="Note 30" xfId="2992"/>
    <cellStyle name="Note 30 2" xfId="2993"/>
    <cellStyle name="Note 31" xfId="2994"/>
    <cellStyle name="Note 31 2" xfId="2995"/>
    <cellStyle name="Note 32" xfId="2996"/>
    <cellStyle name="Note 32 2" xfId="2997"/>
    <cellStyle name="Note 33" xfId="2998"/>
    <cellStyle name="Note 33 2" xfId="2999"/>
    <cellStyle name="Note 34" xfId="3000"/>
    <cellStyle name="Note 35" xfId="3001"/>
    <cellStyle name="Note 36" xfId="3002"/>
    <cellStyle name="Note 37" xfId="3003"/>
    <cellStyle name="Note 38" xfId="3004"/>
    <cellStyle name="Note 39" xfId="3005"/>
    <cellStyle name="Note 4" xfId="3006"/>
    <cellStyle name="Note 40" xfId="3007"/>
    <cellStyle name="Note 41" xfId="3008"/>
    <cellStyle name="Note 42" xfId="3009"/>
    <cellStyle name="Note 43" xfId="3010"/>
    <cellStyle name="Note 44" xfId="3011"/>
    <cellStyle name="Note 45" xfId="3012"/>
    <cellStyle name="Note 46" xfId="3013"/>
    <cellStyle name="Note 47" xfId="3014"/>
    <cellStyle name="Note 48" xfId="3015"/>
    <cellStyle name="Note 49" xfId="3016"/>
    <cellStyle name="Note 5" xfId="3017"/>
    <cellStyle name="Note 50" xfId="3018"/>
    <cellStyle name="Note 51" xfId="3019"/>
    <cellStyle name="Note 52" xfId="3020"/>
    <cellStyle name="Note 53" xfId="3021"/>
    <cellStyle name="Note 54" xfId="3022"/>
    <cellStyle name="Note 55" xfId="3023"/>
    <cellStyle name="Note 56" xfId="3024"/>
    <cellStyle name="Note 57" xfId="3025"/>
    <cellStyle name="Note 58" xfId="3026"/>
    <cellStyle name="Note 59" xfId="3027"/>
    <cellStyle name="Note 6" xfId="3028"/>
    <cellStyle name="Note 60" xfId="3029"/>
    <cellStyle name="Note 61" xfId="3030"/>
    <cellStyle name="Note 62" xfId="3031"/>
    <cellStyle name="Note 63" xfId="3032"/>
    <cellStyle name="Note 64" xfId="3033"/>
    <cellStyle name="Note 65" xfId="3034"/>
    <cellStyle name="Note 66" xfId="3035"/>
    <cellStyle name="Note 67" xfId="3036"/>
    <cellStyle name="Note 68" xfId="3037"/>
    <cellStyle name="Note 69" xfId="3038"/>
    <cellStyle name="Note 7" xfId="3039"/>
    <cellStyle name="Note 70" xfId="3040"/>
    <cellStyle name="Note 71" xfId="3041"/>
    <cellStyle name="Note 72" xfId="3042"/>
    <cellStyle name="Note 73" xfId="3043"/>
    <cellStyle name="Note 74" xfId="3044"/>
    <cellStyle name="Note 75" xfId="3045"/>
    <cellStyle name="Note 76" xfId="3046"/>
    <cellStyle name="Note 77" xfId="3047"/>
    <cellStyle name="Note 78" xfId="3048"/>
    <cellStyle name="Note 79" xfId="3049"/>
    <cellStyle name="Note 8" xfId="3050"/>
    <cellStyle name="Note 80" xfId="3051"/>
    <cellStyle name="Note 81" xfId="3052"/>
    <cellStyle name="Note 82" xfId="3053"/>
    <cellStyle name="Note 83" xfId="3054"/>
    <cellStyle name="Note 84" xfId="3055"/>
    <cellStyle name="Note 85" xfId="3056"/>
    <cellStyle name="Note 86" xfId="3057"/>
    <cellStyle name="Note 87" xfId="3058"/>
    <cellStyle name="Note 88" xfId="3059"/>
    <cellStyle name="Note 89" xfId="3060"/>
    <cellStyle name="Note 9" xfId="3061"/>
    <cellStyle name="Note 90" xfId="3062"/>
    <cellStyle name="Note 91" xfId="3063"/>
    <cellStyle name="Note 92" xfId="3064"/>
    <cellStyle name="Note 93" xfId="3065"/>
    <cellStyle name="Note 94" xfId="3066"/>
    <cellStyle name="Note 95" xfId="3067"/>
    <cellStyle name="Note 96" xfId="3068"/>
    <cellStyle name="Note 97" xfId="3069"/>
    <cellStyle name="Note 98" xfId="3070"/>
    <cellStyle name="Note 99" xfId="3071"/>
    <cellStyle name="Output" xfId="44" builtinId="21" customBuiltin="1"/>
    <cellStyle name="Output 10" xfId="3072"/>
    <cellStyle name="Output 11" xfId="3073"/>
    <cellStyle name="Output 12" xfId="3074"/>
    <cellStyle name="Output 13" xfId="3075"/>
    <cellStyle name="Output 14" xfId="3076"/>
    <cellStyle name="Output 15" xfId="3211"/>
    <cellStyle name="Output 16" xfId="3257"/>
    <cellStyle name="Output 17" xfId="3299"/>
    <cellStyle name="Output 18" xfId="3340"/>
    <cellStyle name="Output 19" xfId="3376"/>
    <cellStyle name="Output 2" xfId="3077"/>
    <cellStyle name="Output 20" xfId="3525"/>
    <cellStyle name="Output 21" xfId="3570"/>
    <cellStyle name="Output 22" xfId="3606"/>
    <cellStyle name="Output 23" xfId="3768"/>
    <cellStyle name="Output 24" xfId="3813"/>
    <cellStyle name="Output 25" xfId="3849"/>
    <cellStyle name="Output 26" xfId="3892"/>
    <cellStyle name="Output 27" xfId="3933"/>
    <cellStyle name="Output 3" xfId="3078"/>
    <cellStyle name="Output 4" xfId="3079"/>
    <cellStyle name="Output 5" xfId="3080"/>
    <cellStyle name="Output 6" xfId="3081"/>
    <cellStyle name="Output 7" xfId="3082"/>
    <cellStyle name="Output 8" xfId="3083"/>
    <cellStyle name="Output 9" xfId="3084"/>
    <cellStyle name="Title" xfId="35" builtinId="15" customBuiltin="1"/>
    <cellStyle name="Title 10" xfId="3086"/>
    <cellStyle name="Title 11" xfId="3087"/>
    <cellStyle name="Title 12" xfId="3088"/>
    <cellStyle name="Title 13" xfId="3089"/>
    <cellStyle name="Title 14" xfId="3090"/>
    <cellStyle name="Title 15" xfId="3212"/>
    <cellStyle name="Title 16" xfId="3258"/>
    <cellStyle name="Title 17" xfId="3300"/>
    <cellStyle name="Title 18" xfId="3341"/>
    <cellStyle name="Title 19" xfId="3377"/>
    <cellStyle name="Title 2" xfId="3091"/>
    <cellStyle name="Title 20" xfId="3526"/>
    <cellStyle name="Title 21" xfId="3571"/>
    <cellStyle name="Title 22" xfId="3607"/>
    <cellStyle name="Title 23" xfId="3769"/>
    <cellStyle name="Title 24" xfId="3814"/>
    <cellStyle name="Title 25" xfId="3850"/>
    <cellStyle name="Title 26" xfId="3893"/>
    <cellStyle name="Title 27" xfId="3934"/>
    <cellStyle name="Title 3" xfId="3092"/>
    <cellStyle name="Title 4" xfId="3093"/>
    <cellStyle name="Title 5" xfId="3094"/>
    <cellStyle name="Title 6" xfId="3095"/>
    <cellStyle name="Title 7" xfId="3096"/>
    <cellStyle name="Title 8" xfId="3097"/>
    <cellStyle name="Title 9" xfId="3098"/>
    <cellStyle name="Total" xfId="50" builtinId="25" customBuiltin="1"/>
    <cellStyle name="Total 10" xfId="3099"/>
    <cellStyle name="Total 11" xfId="3100"/>
    <cellStyle name="Total 12" xfId="3101"/>
    <cellStyle name="Total 13" xfId="3102"/>
    <cellStyle name="Total 14" xfId="3103"/>
    <cellStyle name="Total 15" xfId="3213"/>
    <cellStyle name="Total 16" xfId="3259"/>
    <cellStyle name="Total 17" xfId="3301"/>
    <cellStyle name="Total 18" xfId="3342"/>
    <cellStyle name="Total 19" xfId="3378"/>
    <cellStyle name="Total 2" xfId="3104"/>
    <cellStyle name="Total 20" xfId="3527"/>
    <cellStyle name="Total 21" xfId="3572"/>
    <cellStyle name="Total 22" xfId="3608"/>
    <cellStyle name="Total 23" xfId="3770"/>
    <cellStyle name="Total 24" xfId="3815"/>
    <cellStyle name="Total 25" xfId="3851"/>
    <cellStyle name="Total 26" xfId="3894"/>
    <cellStyle name="Total 27" xfId="3935"/>
    <cellStyle name="Total 3" xfId="3105"/>
    <cellStyle name="Total 4" xfId="3106"/>
    <cellStyle name="Total 5" xfId="3107"/>
    <cellStyle name="Total 6" xfId="3108"/>
    <cellStyle name="Total 7" xfId="3109"/>
    <cellStyle name="Total 8" xfId="3110"/>
    <cellStyle name="Total 9" xfId="3111"/>
    <cellStyle name="Warning Text" xfId="48" builtinId="11" customBuiltin="1"/>
    <cellStyle name="Warning Text 10" xfId="3112"/>
    <cellStyle name="Warning Text 11" xfId="3113"/>
    <cellStyle name="Warning Text 12" xfId="3114"/>
    <cellStyle name="Warning Text 13" xfId="3115"/>
    <cellStyle name="Warning Text 14" xfId="3116"/>
    <cellStyle name="Warning Text 15" xfId="3214"/>
    <cellStyle name="Warning Text 16" xfId="3260"/>
    <cellStyle name="Warning Text 17" xfId="3302"/>
    <cellStyle name="Warning Text 18" xfId="3343"/>
    <cellStyle name="Warning Text 19" xfId="3379"/>
    <cellStyle name="Warning Text 2" xfId="3117"/>
    <cellStyle name="Warning Text 20" xfId="3528"/>
    <cellStyle name="Warning Text 21" xfId="3573"/>
    <cellStyle name="Warning Text 22" xfId="3609"/>
    <cellStyle name="Warning Text 23" xfId="3771"/>
    <cellStyle name="Warning Text 24" xfId="3816"/>
    <cellStyle name="Warning Text 25" xfId="3852"/>
    <cellStyle name="Warning Text 26" xfId="3895"/>
    <cellStyle name="Warning Text 27" xfId="3936"/>
    <cellStyle name="Warning Text 3" xfId="3118"/>
    <cellStyle name="Warning Text 4" xfId="3119"/>
    <cellStyle name="Warning Text 5" xfId="3120"/>
    <cellStyle name="Warning Text 6" xfId="3121"/>
    <cellStyle name="Warning Text 7" xfId="3122"/>
    <cellStyle name="Warning Text 8" xfId="3123"/>
    <cellStyle name="Warning Text 9" xfId="3124"/>
  </cellStyles>
  <dxfs count="0"/>
  <tableStyles count="0" defaultTableStyle="TableStyleMedium9" defaultPivotStyle="PivotStyleLight16"/>
  <colors>
    <mruColors>
      <color rgb="FFFFFF66"/>
      <color rgb="FF99FF99"/>
      <color rgb="FFFE877E"/>
      <color rgb="FFFFFFFF"/>
      <color rgb="FFFFFF99"/>
      <color rgb="FFFFFF7D"/>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XCV919"/>
  <sheetViews>
    <sheetView tabSelected="1" view="pageBreakPreview" zoomScale="80" zoomScaleNormal="85" zoomScaleSheetLayoutView="80" zoomScalePageLayoutView="85" workbookViewId="0">
      <pane xSplit="2" ySplit="4" topLeftCell="C5" activePane="bottomRight" state="frozen"/>
      <selection pane="topRight" activeCell="D1" sqref="D1"/>
      <selection pane="bottomLeft" activeCell="A5" sqref="A5"/>
      <selection pane="bottomRight" sqref="A1:K1"/>
    </sheetView>
  </sheetViews>
  <sheetFormatPr defaultRowHeight="15"/>
  <cols>
    <col min="1" max="1" width="8.85546875" style="81" customWidth="1"/>
    <col min="2" max="2" width="74.140625" style="81" customWidth="1"/>
    <col min="3" max="3" width="53.7109375" style="81" customWidth="1"/>
    <col min="4" max="4" width="11.42578125" style="85" customWidth="1"/>
    <col min="5" max="5" width="38.85546875" style="86" customWidth="1"/>
    <col min="6" max="6" width="12.5703125" style="81" customWidth="1"/>
    <col min="7" max="7" width="18.7109375" style="86" customWidth="1"/>
    <col min="8" max="8" width="18.7109375" style="87" customWidth="1"/>
    <col min="9" max="9" width="24.7109375" style="88" customWidth="1"/>
    <col min="10" max="10" width="24.7109375" style="80" customWidth="1"/>
    <col min="11" max="11" width="21.7109375" style="81" customWidth="1"/>
    <col min="12" max="16384" width="9.140625" style="3"/>
  </cols>
  <sheetData>
    <row r="1" spans="1:11" ht="20.100000000000001" customHeight="1">
      <c r="A1" s="238" t="s">
        <v>1231</v>
      </c>
      <c r="B1" s="238"/>
      <c r="C1" s="238"/>
      <c r="D1" s="238"/>
      <c r="E1" s="238"/>
      <c r="F1" s="238"/>
      <c r="G1" s="238"/>
      <c r="H1" s="238"/>
      <c r="I1" s="238"/>
      <c r="J1" s="238"/>
      <c r="K1" s="238"/>
    </row>
    <row r="2" spans="1:11" ht="20.100000000000001" customHeight="1">
      <c r="A2" s="239" t="s">
        <v>1210</v>
      </c>
      <c r="B2" s="240"/>
      <c r="C2" s="240"/>
      <c r="D2" s="240"/>
      <c r="E2" s="240"/>
      <c r="F2" s="240"/>
      <c r="G2" s="240"/>
      <c r="H2" s="240"/>
      <c r="I2" s="240"/>
      <c r="J2" s="240"/>
      <c r="K2" s="241"/>
    </row>
    <row r="3" spans="1:11" s="4" customFormat="1" ht="20.100000000000001" customHeight="1">
      <c r="A3" s="174"/>
      <c r="B3" s="184" t="s">
        <v>1211</v>
      </c>
      <c r="C3" s="185">
        <f>SUM(I5:I912)</f>
        <v>153952244.13999996</v>
      </c>
      <c r="D3" s="175"/>
      <c r="E3" s="244" t="s">
        <v>961</v>
      </c>
      <c r="F3" s="244"/>
      <c r="G3" s="244"/>
      <c r="H3" s="243">
        <f>SUM(J5:J912)</f>
        <v>18682401556.892071</v>
      </c>
      <c r="I3" s="243"/>
      <c r="J3" s="5"/>
      <c r="K3" s="176"/>
    </row>
    <row r="4" spans="1:11" s="6" customFormat="1" ht="30" customHeight="1">
      <c r="A4" s="7" t="s">
        <v>652</v>
      </c>
      <c r="B4" s="7" t="s">
        <v>653</v>
      </c>
      <c r="C4" s="7" t="s">
        <v>769</v>
      </c>
      <c r="D4" s="7" t="s">
        <v>766</v>
      </c>
      <c r="E4" s="8" t="s">
        <v>768</v>
      </c>
      <c r="F4" s="9" t="s">
        <v>767</v>
      </c>
      <c r="G4" s="9" t="s">
        <v>772</v>
      </c>
      <c r="H4" s="10" t="s">
        <v>765</v>
      </c>
      <c r="I4" s="11" t="s">
        <v>763</v>
      </c>
      <c r="J4" s="11" t="s">
        <v>773</v>
      </c>
      <c r="K4" s="8" t="s">
        <v>774</v>
      </c>
    </row>
    <row r="5" spans="1:11" s="6" customFormat="1">
      <c r="A5" s="12" t="s">
        <v>103</v>
      </c>
      <c r="B5" s="13" t="s">
        <v>104</v>
      </c>
      <c r="C5" s="14" t="s">
        <v>4</v>
      </c>
      <c r="D5" s="15">
        <v>6</v>
      </c>
      <c r="E5" s="16" t="s">
        <v>770</v>
      </c>
      <c r="F5" s="16" t="s">
        <v>467</v>
      </c>
      <c r="G5" s="17" t="s">
        <v>467</v>
      </c>
      <c r="H5" s="17" t="s">
        <v>467</v>
      </c>
      <c r="I5" s="18"/>
      <c r="J5" s="19">
        <v>174806666.66</v>
      </c>
      <c r="K5" s="17" t="s">
        <v>467</v>
      </c>
    </row>
    <row r="6" spans="1:11" s="6" customFormat="1">
      <c r="A6" s="12" t="s">
        <v>103</v>
      </c>
      <c r="B6" s="13" t="s">
        <v>104</v>
      </c>
      <c r="C6" s="20" t="s">
        <v>677</v>
      </c>
      <c r="D6" s="21" t="s">
        <v>736</v>
      </c>
      <c r="E6" s="16" t="s">
        <v>770</v>
      </c>
      <c r="F6" s="16" t="s">
        <v>467</v>
      </c>
      <c r="G6" s="17" t="s">
        <v>467</v>
      </c>
      <c r="H6" s="17" t="s">
        <v>467</v>
      </c>
      <c r="I6" s="18"/>
      <c r="J6" s="19">
        <v>268158097.22</v>
      </c>
      <c r="K6" s="17" t="s">
        <v>467</v>
      </c>
    </row>
    <row r="7" spans="1:11">
      <c r="A7" s="16" t="s">
        <v>790</v>
      </c>
      <c r="B7" s="13" t="s">
        <v>796</v>
      </c>
      <c r="C7" s="22" t="s">
        <v>4</v>
      </c>
      <c r="D7" s="15">
        <v>5</v>
      </c>
      <c r="E7" s="16" t="s">
        <v>771</v>
      </c>
      <c r="F7" s="16" t="s">
        <v>467</v>
      </c>
      <c r="G7" s="17" t="s">
        <v>467</v>
      </c>
      <c r="H7" s="17" t="s">
        <v>467</v>
      </c>
      <c r="I7" s="18"/>
      <c r="J7" s="19">
        <v>0</v>
      </c>
      <c r="K7" s="17" t="s">
        <v>467</v>
      </c>
    </row>
    <row r="8" spans="1:11">
      <c r="A8" s="16" t="s">
        <v>790</v>
      </c>
      <c r="B8" s="13" t="s">
        <v>796</v>
      </c>
      <c r="C8" s="23" t="s">
        <v>673</v>
      </c>
      <c r="D8" s="15">
        <v>5</v>
      </c>
      <c r="E8" s="24" t="s">
        <v>467</v>
      </c>
      <c r="F8" s="16" t="s">
        <v>467</v>
      </c>
      <c r="G8" s="17" t="s">
        <v>467</v>
      </c>
      <c r="H8" s="17" t="s">
        <v>467</v>
      </c>
      <c r="I8" s="18"/>
      <c r="J8" s="19">
        <v>0</v>
      </c>
      <c r="K8" s="17" t="s">
        <v>467</v>
      </c>
    </row>
    <row r="9" spans="1:11">
      <c r="A9" s="16" t="s">
        <v>790</v>
      </c>
      <c r="B9" s="13" t="s">
        <v>796</v>
      </c>
      <c r="C9" s="23" t="s">
        <v>1151</v>
      </c>
      <c r="D9" s="15">
        <v>5</v>
      </c>
      <c r="E9" s="24" t="s">
        <v>467</v>
      </c>
      <c r="F9" s="16" t="s">
        <v>467</v>
      </c>
      <c r="G9" s="17" t="s">
        <v>467</v>
      </c>
      <c r="H9" s="17" t="s">
        <v>467</v>
      </c>
      <c r="I9" s="18"/>
      <c r="J9" s="19">
        <v>0</v>
      </c>
      <c r="K9" s="17" t="s">
        <v>467</v>
      </c>
    </row>
    <row r="10" spans="1:11" s="180" customFormat="1">
      <c r="A10" s="25" t="s">
        <v>234</v>
      </c>
      <c r="B10" s="26" t="s">
        <v>651</v>
      </c>
      <c r="C10" s="27" t="s">
        <v>671</v>
      </c>
      <c r="D10" s="28" t="s">
        <v>761</v>
      </c>
      <c r="E10" s="29" t="s">
        <v>669</v>
      </c>
      <c r="F10" s="30" t="s">
        <v>467</v>
      </c>
      <c r="G10" s="17" t="s">
        <v>467</v>
      </c>
      <c r="H10" s="17" t="s">
        <v>467</v>
      </c>
      <c r="I10" s="18"/>
      <c r="J10" s="19">
        <v>3085490.9</v>
      </c>
      <c r="K10" s="31" t="s">
        <v>467</v>
      </c>
    </row>
    <row r="11" spans="1:11" s="180" customFormat="1">
      <c r="A11" s="25" t="s">
        <v>234</v>
      </c>
      <c r="B11" s="26" t="s">
        <v>651</v>
      </c>
      <c r="C11" s="27" t="s">
        <v>1199</v>
      </c>
      <c r="D11" s="28" t="s">
        <v>775</v>
      </c>
      <c r="E11" s="29" t="s">
        <v>669</v>
      </c>
      <c r="F11" s="30" t="s">
        <v>467</v>
      </c>
      <c r="G11" s="17" t="s">
        <v>467</v>
      </c>
      <c r="H11" s="17" t="s">
        <v>467</v>
      </c>
      <c r="I11" s="18"/>
      <c r="J11" s="19">
        <v>0</v>
      </c>
      <c r="K11" s="32" t="s">
        <v>467</v>
      </c>
    </row>
    <row r="12" spans="1:11" s="180" customFormat="1">
      <c r="A12" s="25" t="s">
        <v>234</v>
      </c>
      <c r="B12" s="26" t="s">
        <v>651</v>
      </c>
      <c r="C12" s="27" t="s">
        <v>546</v>
      </c>
      <c r="D12" s="33">
        <v>26</v>
      </c>
      <c r="E12" s="29" t="s">
        <v>669</v>
      </c>
      <c r="F12" s="30" t="s">
        <v>467</v>
      </c>
      <c r="G12" s="17" t="s">
        <v>467</v>
      </c>
      <c r="H12" s="17" t="s">
        <v>467</v>
      </c>
      <c r="I12" s="18"/>
      <c r="J12" s="19">
        <v>52152222.219999999</v>
      </c>
      <c r="K12" s="32" t="s">
        <v>467</v>
      </c>
    </row>
    <row r="13" spans="1:11" s="180" customFormat="1">
      <c r="A13" s="25" t="s">
        <v>234</v>
      </c>
      <c r="B13" s="34" t="s">
        <v>541</v>
      </c>
      <c r="C13" s="35" t="s">
        <v>546</v>
      </c>
      <c r="D13" s="36">
        <v>32</v>
      </c>
      <c r="E13" s="29" t="s">
        <v>669</v>
      </c>
      <c r="F13" s="37" t="s">
        <v>467</v>
      </c>
      <c r="G13" s="17" t="s">
        <v>467</v>
      </c>
      <c r="H13" s="17" t="s">
        <v>467</v>
      </c>
      <c r="I13" s="18"/>
      <c r="J13" s="19">
        <v>7405894.46</v>
      </c>
      <c r="K13" s="38" t="s">
        <v>467</v>
      </c>
    </row>
    <row r="14" spans="1:11" s="6" customFormat="1">
      <c r="A14" s="25" t="s">
        <v>234</v>
      </c>
      <c r="B14" s="13" t="s">
        <v>809</v>
      </c>
      <c r="C14" s="14" t="s">
        <v>674</v>
      </c>
      <c r="D14" s="15">
        <v>11</v>
      </c>
      <c r="E14" s="16" t="s">
        <v>467</v>
      </c>
      <c r="F14" s="16" t="s">
        <v>467</v>
      </c>
      <c r="G14" s="17" t="s">
        <v>467</v>
      </c>
      <c r="H14" s="17" t="s">
        <v>467</v>
      </c>
      <c r="I14" s="18"/>
      <c r="J14" s="19">
        <v>0</v>
      </c>
      <c r="K14" s="17" t="s">
        <v>467</v>
      </c>
    </row>
    <row r="15" spans="1:11" s="180" customFormat="1">
      <c r="A15" s="25" t="s">
        <v>234</v>
      </c>
      <c r="B15" s="13" t="s">
        <v>814</v>
      </c>
      <c r="C15" s="27" t="s">
        <v>546</v>
      </c>
      <c r="D15" s="28">
        <v>28</v>
      </c>
      <c r="E15" s="29" t="s">
        <v>669</v>
      </c>
      <c r="F15" s="39" t="s">
        <v>2</v>
      </c>
      <c r="G15" s="17" t="s">
        <v>467</v>
      </c>
      <c r="H15" s="17" t="s">
        <v>467</v>
      </c>
      <c r="I15" s="18"/>
      <c r="J15" s="19">
        <v>638471921.32000005</v>
      </c>
      <c r="K15" s="32">
        <v>40724</v>
      </c>
    </row>
    <row r="16" spans="1:11" s="180" customFormat="1">
      <c r="A16" s="25" t="s">
        <v>234</v>
      </c>
      <c r="B16" s="40" t="s">
        <v>815</v>
      </c>
      <c r="C16" s="27" t="s">
        <v>546</v>
      </c>
      <c r="D16" s="33">
        <v>27</v>
      </c>
      <c r="E16" s="29" t="s">
        <v>669</v>
      </c>
      <c r="F16" s="16" t="s">
        <v>467</v>
      </c>
      <c r="G16" s="17" t="s">
        <v>467</v>
      </c>
      <c r="H16" s="17" t="s">
        <v>467</v>
      </c>
      <c r="I16" s="18"/>
      <c r="J16" s="19">
        <v>0</v>
      </c>
      <c r="K16" s="32" t="s">
        <v>467</v>
      </c>
    </row>
    <row r="17" spans="1:11" s="6" customFormat="1">
      <c r="A17" s="25" t="s">
        <v>234</v>
      </c>
      <c r="B17" s="41" t="s">
        <v>816</v>
      </c>
      <c r="C17" s="14" t="s">
        <v>673</v>
      </c>
      <c r="D17" s="15">
        <v>9</v>
      </c>
      <c r="E17" s="16" t="s">
        <v>467</v>
      </c>
      <c r="F17" s="16" t="s">
        <v>467</v>
      </c>
      <c r="G17" s="17" t="s">
        <v>467</v>
      </c>
      <c r="H17" s="17" t="s">
        <v>467</v>
      </c>
      <c r="I17" s="18"/>
      <c r="J17" s="19">
        <v>0</v>
      </c>
      <c r="K17" s="17" t="s">
        <v>467</v>
      </c>
    </row>
    <row r="18" spans="1:11" s="6" customFormat="1">
      <c r="A18" s="25" t="s">
        <v>234</v>
      </c>
      <c r="B18" s="41" t="s">
        <v>650</v>
      </c>
      <c r="C18" s="14" t="s">
        <v>83</v>
      </c>
      <c r="D18" s="21" t="s">
        <v>1134</v>
      </c>
      <c r="E18" s="16" t="s">
        <v>770</v>
      </c>
      <c r="F18" s="16" t="s">
        <v>467</v>
      </c>
      <c r="G18" s="17" t="s">
        <v>467</v>
      </c>
      <c r="H18" s="17" t="s">
        <v>467</v>
      </c>
      <c r="I18" s="18"/>
      <c r="J18" s="19">
        <v>270047669.21000004</v>
      </c>
      <c r="K18" s="17" t="s">
        <v>467</v>
      </c>
    </row>
    <row r="19" spans="1:11" s="42" customFormat="1">
      <c r="A19" s="25" t="s">
        <v>234</v>
      </c>
      <c r="B19" s="164" t="s">
        <v>650</v>
      </c>
      <c r="C19" s="43" t="s">
        <v>671</v>
      </c>
      <c r="D19" s="171" t="s">
        <v>782</v>
      </c>
      <c r="E19" s="32" t="s">
        <v>669</v>
      </c>
      <c r="F19" s="16" t="s">
        <v>467</v>
      </c>
      <c r="G19" s="17" t="s">
        <v>467</v>
      </c>
      <c r="H19" s="17" t="s">
        <v>467</v>
      </c>
      <c r="I19" s="18"/>
      <c r="J19" s="19">
        <v>343140730.74000001</v>
      </c>
      <c r="K19" s="173" t="s">
        <v>467</v>
      </c>
    </row>
    <row r="20" spans="1:11" s="6" customFormat="1" ht="15" customHeight="1">
      <c r="A20" s="25" t="s">
        <v>234</v>
      </c>
      <c r="B20" s="13" t="s">
        <v>808</v>
      </c>
      <c r="C20" s="14" t="s">
        <v>673</v>
      </c>
      <c r="D20" s="15">
        <v>8</v>
      </c>
      <c r="E20" s="16" t="s">
        <v>467</v>
      </c>
      <c r="F20" s="16" t="s">
        <v>467</v>
      </c>
      <c r="G20" s="17" t="s">
        <v>467</v>
      </c>
      <c r="H20" s="17" t="s">
        <v>467</v>
      </c>
      <c r="I20" s="18"/>
      <c r="J20" s="19">
        <v>0</v>
      </c>
      <c r="K20" s="17" t="s">
        <v>467</v>
      </c>
    </row>
    <row r="21" spans="1:11" s="179" customFormat="1" ht="15" customHeight="1">
      <c r="A21" s="25" t="s">
        <v>234</v>
      </c>
      <c r="B21" s="13" t="s">
        <v>808</v>
      </c>
      <c r="C21" s="14" t="s">
        <v>738</v>
      </c>
      <c r="D21" s="28">
        <v>8</v>
      </c>
      <c r="E21" s="39" t="s">
        <v>770</v>
      </c>
      <c r="F21" s="30" t="s">
        <v>2</v>
      </c>
      <c r="G21" s="17" t="s">
        <v>467</v>
      </c>
      <c r="H21" s="17" t="s">
        <v>467</v>
      </c>
      <c r="I21" s="18"/>
      <c r="J21" s="19">
        <v>1951001736.1100001</v>
      </c>
      <c r="K21" s="32">
        <v>40679</v>
      </c>
    </row>
    <row r="22" spans="1:11" s="179" customFormat="1">
      <c r="A22" s="168" t="s">
        <v>234</v>
      </c>
      <c r="B22" s="169" t="s">
        <v>808</v>
      </c>
      <c r="C22" s="170" t="s">
        <v>670</v>
      </c>
      <c r="D22" s="171" t="s">
        <v>1201</v>
      </c>
      <c r="E22" s="39" t="s">
        <v>770</v>
      </c>
      <c r="F22" s="172" t="s">
        <v>2</v>
      </c>
      <c r="G22" s="17" t="s">
        <v>467</v>
      </c>
      <c r="H22" s="17" t="s">
        <v>467</v>
      </c>
      <c r="I22" s="18"/>
      <c r="J22" s="19">
        <v>251938895.83000001</v>
      </c>
      <c r="K22" s="173" t="s">
        <v>467</v>
      </c>
    </row>
    <row r="23" spans="1:11" s="180" customFormat="1">
      <c r="A23" s="25" t="s">
        <v>234</v>
      </c>
      <c r="B23" s="40" t="s">
        <v>810</v>
      </c>
      <c r="C23" s="27" t="s">
        <v>546</v>
      </c>
      <c r="D23" s="28">
        <v>30</v>
      </c>
      <c r="E23" s="29" t="s">
        <v>669</v>
      </c>
      <c r="F23" s="16" t="s">
        <v>467</v>
      </c>
      <c r="G23" s="17" t="s">
        <v>467</v>
      </c>
      <c r="H23" s="17" t="s">
        <v>467</v>
      </c>
      <c r="I23" s="18"/>
      <c r="J23" s="19">
        <v>143526108</v>
      </c>
      <c r="K23" s="32" t="s">
        <v>467</v>
      </c>
    </row>
    <row r="24" spans="1:11" s="180" customFormat="1">
      <c r="A24" s="25" t="s">
        <v>544</v>
      </c>
      <c r="B24" s="26" t="s">
        <v>543</v>
      </c>
      <c r="C24" s="27" t="s">
        <v>546</v>
      </c>
      <c r="D24" s="33">
        <v>32</v>
      </c>
      <c r="E24" s="32" t="s">
        <v>669</v>
      </c>
      <c r="F24" s="16" t="s">
        <v>467</v>
      </c>
      <c r="G24" s="17" t="s">
        <v>467</v>
      </c>
      <c r="H24" s="17" t="s">
        <v>467</v>
      </c>
      <c r="I24" s="18"/>
      <c r="J24" s="19">
        <v>5787175.6600000001</v>
      </c>
      <c r="K24" s="32" t="s">
        <v>467</v>
      </c>
    </row>
    <row r="25" spans="1:11" s="180" customFormat="1">
      <c r="A25" s="25" t="s">
        <v>544</v>
      </c>
      <c r="B25" s="26" t="s">
        <v>549</v>
      </c>
      <c r="C25" s="27" t="s">
        <v>546</v>
      </c>
      <c r="D25" s="33">
        <v>32</v>
      </c>
      <c r="E25" s="32" t="s">
        <v>669</v>
      </c>
      <c r="F25" s="16" t="s">
        <v>467</v>
      </c>
      <c r="G25" s="17" t="s">
        <v>467</v>
      </c>
      <c r="H25" s="17" t="s">
        <v>467</v>
      </c>
      <c r="I25" s="18"/>
      <c r="J25" s="19">
        <v>9087808.209999999</v>
      </c>
      <c r="K25" s="32" t="s">
        <v>467</v>
      </c>
    </row>
    <row r="26" spans="1:11" s="180" customFormat="1">
      <c r="A26" s="44" t="s">
        <v>547</v>
      </c>
      <c r="B26" s="45" t="s">
        <v>548</v>
      </c>
      <c r="C26" s="35" t="s">
        <v>546</v>
      </c>
      <c r="D26" s="36">
        <v>31</v>
      </c>
      <c r="E26" s="29" t="s">
        <v>669</v>
      </c>
      <c r="F26" s="46" t="s">
        <v>542</v>
      </c>
      <c r="G26" s="17" t="s">
        <v>467</v>
      </c>
      <c r="H26" s="17" t="s">
        <v>467</v>
      </c>
      <c r="I26" s="18"/>
      <c r="J26" s="19">
        <v>0</v>
      </c>
      <c r="K26" s="38">
        <v>43549</v>
      </c>
    </row>
    <row r="27" spans="1:11">
      <c r="A27" s="12" t="s">
        <v>832</v>
      </c>
      <c r="B27" s="47" t="s">
        <v>1029</v>
      </c>
      <c r="C27" s="48" t="s">
        <v>616</v>
      </c>
      <c r="D27" s="48"/>
      <c r="E27" s="12" t="s">
        <v>669</v>
      </c>
      <c r="F27" s="12" t="s">
        <v>2</v>
      </c>
      <c r="G27" s="17" t="s">
        <v>467</v>
      </c>
      <c r="H27" s="17" t="s">
        <v>467</v>
      </c>
      <c r="I27" s="18"/>
      <c r="J27" s="19">
        <v>17499.669999999998</v>
      </c>
      <c r="K27" s="32">
        <v>40679</v>
      </c>
    </row>
    <row r="28" spans="1:11">
      <c r="A28" s="12" t="s">
        <v>832</v>
      </c>
      <c r="B28" s="47" t="s">
        <v>1017</v>
      </c>
      <c r="C28" s="48" t="s">
        <v>616</v>
      </c>
      <c r="D28" s="48"/>
      <c r="E28" s="12" t="s">
        <v>669</v>
      </c>
      <c r="F28" s="12" t="s">
        <v>2</v>
      </c>
      <c r="G28" s="17" t="s">
        <v>467</v>
      </c>
      <c r="H28" s="17" t="s">
        <v>467</v>
      </c>
      <c r="I28" s="18"/>
      <c r="J28" s="19">
        <v>69546.429999999993</v>
      </c>
      <c r="K28" s="32">
        <v>40679</v>
      </c>
    </row>
    <row r="29" spans="1:11">
      <c r="A29" s="12" t="s">
        <v>832</v>
      </c>
      <c r="B29" s="47" t="s">
        <v>1023</v>
      </c>
      <c r="C29" s="48" t="s">
        <v>616</v>
      </c>
      <c r="D29" s="48"/>
      <c r="E29" s="12" t="s">
        <v>669</v>
      </c>
      <c r="F29" s="12" t="s">
        <v>2</v>
      </c>
      <c r="G29" s="17" t="s">
        <v>467</v>
      </c>
      <c r="H29" s="17" t="s">
        <v>467</v>
      </c>
      <c r="I29" s="18"/>
      <c r="J29" s="19">
        <v>19583.330000000002</v>
      </c>
      <c r="K29" s="32">
        <v>40679</v>
      </c>
    </row>
    <row r="30" spans="1:11">
      <c r="A30" s="12" t="s">
        <v>832</v>
      </c>
      <c r="B30" s="47" t="s">
        <v>1020</v>
      </c>
      <c r="C30" s="48" t="s">
        <v>83</v>
      </c>
      <c r="D30" s="48"/>
      <c r="E30" s="12" t="s">
        <v>770</v>
      </c>
      <c r="F30" s="12" t="s">
        <v>2</v>
      </c>
      <c r="G30" s="17" t="s">
        <v>467</v>
      </c>
      <c r="H30" s="17" t="s">
        <v>467</v>
      </c>
      <c r="I30" s="18"/>
      <c r="J30" s="19">
        <v>26414</v>
      </c>
      <c r="K30" s="32">
        <v>40679</v>
      </c>
    </row>
    <row r="31" spans="1:11">
      <c r="A31" s="12" t="s">
        <v>832</v>
      </c>
      <c r="B31" s="47" t="s">
        <v>1046</v>
      </c>
      <c r="C31" s="48" t="s">
        <v>616</v>
      </c>
      <c r="D31" s="48"/>
      <c r="E31" s="12" t="s">
        <v>669</v>
      </c>
      <c r="F31" s="12" t="s">
        <v>2</v>
      </c>
      <c r="G31" s="17" t="s">
        <v>467</v>
      </c>
      <c r="H31" s="17" t="s">
        <v>467</v>
      </c>
      <c r="I31" s="18"/>
      <c r="J31" s="19">
        <v>38611.53</v>
      </c>
      <c r="K31" s="32">
        <v>40679</v>
      </c>
    </row>
    <row r="32" spans="1:11">
      <c r="A32" s="12" t="s">
        <v>832</v>
      </c>
      <c r="B32" s="49" t="s">
        <v>29</v>
      </c>
      <c r="C32" s="23" t="s">
        <v>83</v>
      </c>
      <c r="D32" s="15">
        <v>42</v>
      </c>
      <c r="E32" s="12" t="s">
        <v>770</v>
      </c>
      <c r="F32" s="12" t="s">
        <v>2</v>
      </c>
      <c r="G32" s="17" t="s">
        <v>467</v>
      </c>
      <c r="H32" s="17" t="s">
        <v>467</v>
      </c>
      <c r="I32" s="18"/>
      <c r="J32" s="19">
        <v>611350.22</v>
      </c>
      <c r="K32" s="32">
        <v>40679</v>
      </c>
    </row>
    <row r="33" spans="1:11">
      <c r="A33" s="12" t="s">
        <v>832</v>
      </c>
      <c r="B33" s="47" t="s">
        <v>1044</v>
      </c>
      <c r="C33" s="48" t="s">
        <v>83</v>
      </c>
      <c r="D33" s="48"/>
      <c r="E33" s="12" t="s">
        <v>770</v>
      </c>
      <c r="F33" s="12" t="s">
        <v>2</v>
      </c>
      <c r="G33" s="17" t="s">
        <v>467</v>
      </c>
      <c r="H33" s="17" t="s">
        <v>467</v>
      </c>
      <c r="I33" s="18"/>
      <c r="J33" s="19">
        <v>39666.67</v>
      </c>
      <c r="K33" s="32">
        <v>40679</v>
      </c>
    </row>
    <row r="34" spans="1:11" s="51" customFormat="1">
      <c r="A34" s="12" t="s">
        <v>832</v>
      </c>
      <c r="B34" s="47" t="s">
        <v>1049</v>
      </c>
      <c r="C34" s="50" t="s">
        <v>616</v>
      </c>
      <c r="D34" s="48"/>
      <c r="E34" s="12" t="s">
        <v>669</v>
      </c>
      <c r="F34" s="12" t="s">
        <v>2</v>
      </c>
      <c r="G34" s="17" t="s">
        <v>467</v>
      </c>
      <c r="H34" s="17" t="s">
        <v>467</v>
      </c>
      <c r="I34" s="18"/>
      <c r="J34" s="19">
        <v>3792.8900000000003</v>
      </c>
      <c r="K34" s="32">
        <v>40679</v>
      </c>
    </row>
    <row r="35" spans="1:11">
      <c r="A35" s="12" t="s">
        <v>832</v>
      </c>
      <c r="B35" s="47" t="s">
        <v>1054</v>
      </c>
      <c r="C35" s="48" t="s">
        <v>616</v>
      </c>
      <c r="D35" s="48"/>
      <c r="E35" s="12" t="s">
        <v>669</v>
      </c>
      <c r="F35" s="12" t="s">
        <v>2</v>
      </c>
      <c r="G35" s="17" t="s">
        <v>467</v>
      </c>
      <c r="H35" s="17" t="s">
        <v>467</v>
      </c>
      <c r="I35" s="18"/>
      <c r="J35" s="19">
        <v>24631.11</v>
      </c>
      <c r="K35" s="32">
        <v>40679</v>
      </c>
    </row>
    <row r="36" spans="1:11">
      <c r="A36" s="12" t="s">
        <v>832</v>
      </c>
      <c r="B36" s="47" t="s">
        <v>1039</v>
      </c>
      <c r="C36" s="48" t="s">
        <v>616</v>
      </c>
      <c r="D36" s="48"/>
      <c r="E36" s="12" t="s">
        <v>669</v>
      </c>
      <c r="F36" s="12" t="s">
        <v>2</v>
      </c>
      <c r="G36" s="17" t="s">
        <v>467</v>
      </c>
      <c r="H36" s="17" t="s">
        <v>467</v>
      </c>
      <c r="I36" s="18"/>
      <c r="J36" s="19">
        <v>8585.33</v>
      </c>
      <c r="K36" s="32">
        <v>40679</v>
      </c>
    </row>
    <row r="37" spans="1:11" s="51" customFormat="1">
      <c r="A37" s="12" t="s">
        <v>832</v>
      </c>
      <c r="B37" s="47" t="s">
        <v>1069</v>
      </c>
      <c r="C37" s="50" t="s">
        <v>616</v>
      </c>
      <c r="D37" s="48"/>
      <c r="E37" s="12" t="s">
        <v>669</v>
      </c>
      <c r="F37" s="12" t="s">
        <v>2</v>
      </c>
      <c r="G37" s="17" t="s">
        <v>467</v>
      </c>
      <c r="H37" s="17" t="s">
        <v>467</v>
      </c>
      <c r="I37" s="18"/>
      <c r="J37" s="19">
        <v>2250</v>
      </c>
      <c r="K37" s="32">
        <v>40679</v>
      </c>
    </row>
    <row r="38" spans="1:11" s="51" customFormat="1">
      <c r="A38" s="12" t="s">
        <v>832</v>
      </c>
      <c r="B38" s="47" t="s">
        <v>1027</v>
      </c>
      <c r="C38" s="48" t="s">
        <v>616</v>
      </c>
      <c r="D38" s="48"/>
      <c r="E38" s="12" t="s">
        <v>669</v>
      </c>
      <c r="F38" s="12" t="s">
        <v>2</v>
      </c>
      <c r="G38" s="17" t="s">
        <v>467</v>
      </c>
      <c r="H38" s="17" t="s">
        <v>467</v>
      </c>
      <c r="I38" s="18"/>
      <c r="J38" s="19">
        <v>1135.83</v>
      </c>
      <c r="K38" s="32">
        <v>40679</v>
      </c>
    </row>
    <row r="39" spans="1:11">
      <c r="A39" s="12" t="s">
        <v>832</v>
      </c>
      <c r="B39" s="47" t="s">
        <v>1032</v>
      </c>
      <c r="C39" s="48" t="s">
        <v>616</v>
      </c>
      <c r="D39" s="48"/>
      <c r="E39" s="12" t="s">
        <v>669</v>
      </c>
      <c r="F39" s="12" t="s">
        <v>2</v>
      </c>
      <c r="G39" s="17" t="s">
        <v>467</v>
      </c>
      <c r="H39" s="17" t="s">
        <v>467</v>
      </c>
      <c r="I39" s="18"/>
      <c r="J39" s="19">
        <v>7833.33</v>
      </c>
      <c r="K39" s="32">
        <v>40679</v>
      </c>
    </row>
    <row r="40" spans="1:11">
      <c r="A40" s="12" t="s">
        <v>832</v>
      </c>
      <c r="B40" s="47" t="s">
        <v>1051</v>
      </c>
      <c r="C40" s="48" t="s">
        <v>616</v>
      </c>
      <c r="D40" s="48"/>
      <c r="E40" s="12" t="s">
        <v>669</v>
      </c>
      <c r="F40" s="12" t="s">
        <v>2</v>
      </c>
      <c r="G40" s="17" t="s">
        <v>467</v>
      </c>
      <c r="H40" s="17" t="s">
        <v>467</v>
      </c>
      <c r="I40" s="18"/>
      <c r="J40" s="19">
        <v>47600</v>
      </c>
      <c r="K40" s="32">
        <v>40679</v>
      </c>
    </row>
    <row r="41" spans="1:11">
      <c r="A41" s="12" t="s">
        <v>832</v>
      </c>
      <c r="B41" s="49" t="s">
        <v>80</v>
      </c>
      <c r="C41" s="22" t="s">
        <v>83</v>
      </c>
      <c r="D41" s="15">
        <v>42</v>
      </c>
      <c r="E41" s="12" t="s">
        <v>770</v>
      </c>
      <c r="F41" s="12" t="s">
        <v>2</v>
      </c>
      <c r="G41" s="17" t="s">
        <v>467</v>
      </c>
      <c r="H41" s="17" t="s">
        <v>467</v>
      </c>
      <c r="I41" s="18"/>
      <c r="J41" s="19">
        <v>82246.67</v>
      </c>
      <c r="K41" s="32">
        <v>40679</v>
      </c>
    </row>
    <row r="42" spans="1:11">
      <c r="A42" s="12" t="s">
        <v>832</v>
      </c>
      <c r="B42" s="47" t="s">
        <v>1016</v>
      </c>
      <c r="C42" s="48" t="s">
        <v>83</v>
      </c>
      <c r="D42" s="48"/>
      <c r="E42" s="12" t="s">
        <v>770</v>
      </c>
      <c r="F42" s="12" t="s">
        <v>2</v>
      </c>
      <c r="G42" s="17" t="s">
        <v>467</v>
      </c>
      <c r="H42" s="17" t="s">
        <v>467</v>
      </c>
      <c r="I42" s="18"/>
      <c r="J42" s="19">
        <v>47532.67</v>
      </c>
      <c r="K42" s="32">
        <v>40679</v>
      </c>
    </row>
    <row r="43" spans="1:11">
      <c r="A43" s="12" t="s">
        <v>832</v>
      </c>
      <c r="B43" s="49" t="s">
        <v>592</v>
      </c>
      <c r="C43" s="22" t="s">
        <v>107</v>
      </c>
      <c r="D43" s="15">
        <v>42</v>
      </c>
      <c r="E43" s="12" t="s">
        <v>770</v>
      </c>
      <c r="F43" s="12" t="s">
        <v>2</v>
      </c>
      <c r="G43" s="17" t="s">
        <v>467</v>
      </c>
      <c r="H43" s="17" t="s">
        <v>467</v>
      </c>
      <c r="I43" s="18"/>
      <c r="J43" s="19">
        <v>111454.22</v>
      </c>
      <c r="K43" s="32">
        <v>40679</v>
      </c>
    </row>
    <row r="44" spans="1:11">
      <c r="A44" s="12" t="s">
        <v>832</v>
      </c>
      <c r="B44" s="49" t="s">
        <v>689</v>
      </c>
      <c r="C44" s="23" t="s">
        <v>83</v>
      </c>
      <c r="D44" s="15">
        <v>42</v>
      </c>
      <c r="E44" s="12" t="s">
        <v>770</v>
      </c>
      <c r="F44" s="12" t="s">
        <v>2</v>
      </c>
      <c r="G44" s="17" t="s">
        <v>467</v>
      </c>
      <c r="H44" s="17" t="s">
        <v>467</v>
      </c>
      <c r="I44" s="18"/>
      <c r="J44" s="19">
        <v>412533.32999999996</v>
      </c>
      <c r="K44" s="32">
        <v>40679</v>
      </c>
    </row>
    <row r="45" spans="1:11">
      <c r="A45" s="12" t="s">
        <v>832</v>
      </c>
      <c r="B45" s="49" t="s">
        <v>130</v>
      </c>
      <c r="C45" s="22" t="s">
        <v>83</v>
      </c>
      <c r="D45" s="15">
        <v>42</v>
      </c>
      <c r="E45" s="12" t="s">
        <v>771</v>
      </c>
      <c r="F45" s="12" t="s">
        <v>2</v>
      </c>
      <c r="G45" s="17" t="s">
        <v>467</v>
      </c>
      <c r="H45" s="17" t="s">
        <v>467</v>
      </c>
      <c r="I45" s="18"/>
      <c r="J45" s="19">
        <v>30675.559999999998</v>
      </c>
      <c r="K45" s="32">
        <v>40679</v>
      </c>
    </row>
    <row r="46" spans="1:11" s="51" customFormat="1">
      <c r="A46" s="12" t="s">
        <v>832</v>
      </c>
      <c r="B46" s="47" t="s">
        <v>1037</v>
      </c>
      <c r="C46" s="48" t="s">
        <v>616</v>
      </c>
      <c r="D46" s="48"/>
      <c r="E46" s="12" t="s">
        <v>669</v>
      </c>
      <c r="F46" s="12" t="s">
        <v>2</v>
      </c>
      <c r="G46" s="17" t="s">
        <v>467</v>
      </c>
      <c r="H46" s="17" t="s">
        <v>467</v>
      </c>
      <c r="I46" s="18"/>
      <c r="J46" s="19">
        <v>20758.330000000002</v>
      </c>
      <c r="K46" s="32">
        <v>40679</v>
      </c>
    </row>
    <row r="47" spans="1:11">
      <c r="A47" s="12" t="s">
        <v>832</v>
      </c>
      <c r="B47" s="47" t="s">
        <v>1055</v>
      </c>
      <c r="C47" s="48" t="s">
        <v>616</v>
      </c>
      <c r="D47" s="48"/>
      <c r="E47" s="12" t="s">
        <v>669</v>
      </c>
      <c r="F47" s="12" t="s">
        <v>2</v>
      </c>
      <c r="G47" s="17" t="s">
        <v>467</v>
      </c>
      <c r="H47" s="17" t="s">
        <v>467</v>
      </c>
      <c r="I47" s="18"/>
      <c r="J47" s="19">
        <v>3400</v>
      </c>
      <c r="K47" s="32">
        <v>40679</v>
      </c>
    </row>
    <row r="48" spans="1:11">
      <c r="A48" s="12" t="s">
        <v>832</v>
      </c>
      <c r="B48" s="47" t="s">
        <v>1038</v>
      </c>
      <c r="C48" s="48" t="s">
        <v>616</v>
      </c>
      <c r="D48" s="48"/>
      <c r="E48" s="12" t="s">
        <v>669</v>
      </c>
      <c r="F48" s="12" t="s">
        <v>2</v>
      </c>
      <c r="G48" s="17" t="s">
        <v>467</v>
      </c>
      <c r="H48" s="17" t="s">
        <v>467</v>
      </c>
      <c r="I48" s="18"/>
      <c r="J48" s="19">
        <v>21925.5</v>
      </c>
      <c r="K48" s="32">
        <v>40679</v>
      </c>
    </row>
    <row r="49" spans="1:11">
      <c r="A49" s="12" t="s">
        <v>832</v>
      </c>
      <c r="B49" s="47" t="s">
        <v>1060</v>
      </c>
      <c r="C49" s="48" t="s">
        <v>616</v>
      </c>
      <c r="D49" s="48"/>
      <c r="E49" s="12" t="s">
        <v>669</v>
      </c>
      <c r="F49" s="12" t="s">
        <v>2</v>
      </c>
      <c r="G49" s="17" t="s">
        <v>467</v>
      </c>
      <c r="H49" s="17" t="s">
        <v>467</v>
      </c>
      <c r="I49" s="18"/>
      <c r="J49" s="19">
        <v>11499.56</v>
      </c>
      <c r="K49" s="32">
        <v>40679</v>
      </c>
    </row>
    <row r="50" spans="1:11">
      <c r="A50" s="12" t="s">
        <v>832</v>
      </c>
      <c r="B50" s="47" t="s">
        <v>1053</v>
      </c>
      <c r="C50" s="48" t="s">
        <v>616</v>
      </c>
      <c r="D50" s="48"/>
      <c r="E50" s="12" t="s">
        <v>669</v>
      </c>
      <c r="F50" s="12" t="s">
        <v>2</v>
      </c>
      <c r="G50" s="17" t="s">
        <v>467</v>
      </c>
      <c r="H50" s="17" t="s">
        <v>467</v>
      </c>
      <c r="I50" s="18"/>
      <c r="J50" s="19">
        <v>52.89</v>
      </c>
      <c r="K50" s="32">
        <v>40679</v>
      </c>
    </row>
    <row r="51" spans="1:11">
      <c r="A51" s="12" t="s">
        <v>832</v>
      </c>
      <c r="B51" s="47" t="s">
        <v>1065</v>
      </c>
      <c r="C51" s="48" t="s">
        <v>616</v>
      </c>
      <c r="D51" s="48"/>
      <c r="E51" s="12" t="s">
        <v>669</v>
      </c>
      <c r="F51" s="12" t="s">
        <v>2</v>
      </c>
      <c r="G51" s="17" t="s">
        <v>467</v>
      </c>
      <c r="H51" s="17" t="s">
        <v>467</v>
      </c>
      <c r="I51" s="18"/>
      <c r="J51" s="19">
        <v>755.56</v>
      </c>
      <c r="K51" s="32">
        <v>40679</v>
      </c>
    </row>
    <row r="52" spans="1:11">
      <c r="A52" s="12" t="s">
        <v>832</v>
      </c>
      <c r="B52" s="47" t="s">
        <v>1043</v>
      </c>
      <c r="C52" s="48" t="s">
        <v>616</v>
      </c>
      <c r="D52" s="48"/>
      <c r="E52" s="12" t="s">
        <v>669</v>
      </c>
      <c r="F52" s="12" t="s">
        <v>2</v>
      </c>
      <c r="G52" s="17" t="s">
        <v>467</v>
      </c>
      <c r="H52" s="17" t="s">
        <v>467</v>
      </c>
      <c r="I52" s="18"/>
      <c r="J52" s="19">
        <v>63011.33</v>
      </c>
      <c r="K52" s="32">
        <v>40679</v>
      </c>
    </row>
    <row r="53" spans="1:11">
      <c r="A53" s="12" t="s">
        <v>832</v>
      </c>
      <c r="B53" s="47" t="s">
        <v>1062</v>
      </c>
      <c r="C53" s="48" t="s">
        <v>616</v>
      </c>
      <c r="D53" s="48"/>
      <c r="E53" s="12" t="s">
        <v>669</v>
      </c>
      <c r="F53" s="12" t="s">
        <v>2</v>
      </c>
      <c r="G53" s="17" t="s">
        <v>467</v>
      </c>
      <c r="H53" s="17" t="s">
        <v>467</v>
      </c>
      <c r="I53" s="18"/>
      <c r="J53" s="19">
        <v>226.67000000000002</v>
      </c>
      <c r="K53" s="32">
        <v>40679</v>
      </c>
    </row>
    <row r="54" spans="1:11" s="51" customFormat="1">
      <c r="A54" s="12" t="s">
        <v>832</v>
      </c>
      <c r="B54" s="47" t="s">
        <v>1048</v>
      </c>
      <c r="C54" s="48" t="s">
        <v>616</v>
      </c>
      <c r="D54" s="48"/>
      <c r="E54" s="12" t="s">
        <v>669</v>
      </c>
      <c r="F54" s="12" t="s">
        <v>2</v>
      </c>
      <c r="G54" s="17" t="s">
        <v>467</v>
      </c>
      <c r="H54" s="17" t="s">
        <v>467</v>
      </c>
      <c r="I54" s="18"/>
      <c r="J54" s="19">
        <v>105.78</v>
      </c>
      <c r="K54" s="32">
        <v>40679</v>
      </c>
    </row>
    <row r="55" spans="1:11" s="51" customFormat="1">
      <c r="A55" s="12" t="s">
        <v>832</v>
      </c>
      <c r="B55" s="52" t="s">
        <v>176</v>
      </c>
      <c r="C55" s="53" t="s">
        <v>83</v>
      </c>
      <c r="D55" s="54">
        <v>42</v>
      </c>
      <c r="E55" s="55" t="s">
        <v>770</v>
      </c>
      <c r="F55" s="55" t="s">
        <v>2</v>
      </c>
      <c r="G55" s="17" t="s">
        <v>467</v>
      </c>
      <c r="H55" s="17" t="s">
        <v>467</v>
      </c>
      <c r="I55" s="18"/>
      <c r="J55" s="19">
        <v>171888.89</v>
      </c>
      <c r="K55" s="32">
        <v>40679</v>
      </c>
    </row>
    <row r="56" spans="1:11" s="51" customFormat="1">
      <c r="A56" s="12" t="s">
        <v>832</v>
      </c>
      <c r="B56" s="49" t="s">
        <v>185</v>
      </c>
      <c r="C56" s="23" t="s">
        <v>83</v>
      </c>
      <c r="D56" s="15">
        <v>42</v>
      </c>
      <c r="E56" s="12" t="s">
        <v>771</v>
      </c>
      <c r="F56" s="12" t="s">
        <v>2</v>
      </c>
      <c r="G56" s="17" t="s">
        <v>467</v>
      </c>
      <c r="H56" s="17" t="s">
        <v>467</v>
      </c>
      <c r="I56" s="18"/>
      <c r="J56" s="19">
        <v>40310.33</v>
      </c>
      <c r="K56" s="32">
        <v>40679</v>
      </c>
    </row>
    <row r="57" spans="1:11" s="51" customFormat="1">
      <c r="A57" s="12" t="s">
        <v>832</v>
      </c>
      <c r="B57" s="49" t="s">
        <v>692</v>
      </c>
      <c r="C57" s="56" t="s">
        <v>616</v>
      </c>
      <c r="D57" s="15">
        <v>42</v>
      </c>
      <c r="E57" s="12" t="s">
        <v>669</v>
      </c>
      <c r="F57" s="30" t="s">
        <v>2</v>
      </c>
      <c r="G57" s="17" t="s">
        <v>467</v>
      </c>
      <c r="H57" s="17" t="s">
        <v>467</v>
      </c>
      <c r="I57" s="18"/>
      <c r="J57" s="19">
        <v>100362.5</v>
      </c>
      <c r="K57" s="32">
        <v>40679</v>
      </c>
    </row>
    <row r="58" spans="1:11" s="51" customFormat="1">
      <c r="A58" s="12" t="s">
        <v>832</v>
      </c>
      <c r="B58" s="47" t="s">
        <v>1057</v>
      </c>
      <c r="C58" s="48" t="s">
        <v>616</v>
      </c>
      <c r="D58" s="48"/>
      <c r="E58" s="12" t="s">
        <v>669</v>
      </c>
      <c r="F58" s="12" t="s">
        <v>2</v>
      </c>
      <c r="G58" s="17" t="s">
        <v>467</v>
      </c>
      <c r="H58" s="17" t="s">
        <v>467</v>
      </c>
      <c r="I58" s="18"/>
      <c r="J58" s="19">
        <v>7555.5599999999995</v>
      </c>
      <c r="K58" s="32">
        <v>40679</v>
      </c>
    </row>
    <row r="59" spans="1:11" s="51" customFormat="1">
      <c r="A59" s="12" t="s">
        <v>832</v>
      </c>
      <c r="B59" s="49" t="s">
        <v>200</v>
      </c>
      <c r="C59" s="23" t="s">
        <v>83</v>
      </c>
      <c r="D59" s="15">
        <v>42</v>
      </c>
      <c r="E59" s="12" t="s">
        <v>770</v>
      </c>
      <c r="F59" s="12" t="s">
        <v>2</v>
      </c>
      <c r="G59" s="17" t="s">
        <v>467</v>
      </c>
      <c r="H59" s="17" t="s">
        <v>467</v>
      </c>
      <c r="I59" s="18"/>
      <c r="J59" s="19">
        <v>226666.66999999998</v>
      </c>
      <c r="K59" s="32">
        <v>40679</v>
      </c>
    </row>
    <row r="60" spans="1:11" s="51" customFormat="1">
      <c r="A60" s="12" t="s">
        <v>832</v>
      </c>
      <c r="B60" s="49" t="s">
        <v>619</v>
      </c>
      <c r="C60" s="14" t="s">
        <v>83</v>
      </c>
      <c r="D60" s="15">
        <v>42</v>
      </c>
      <c r="E60" s="12" t="s">
        <v>770</v>
      </c>
      <c r="F60" s="12" t="s">
        <v>2</v>
      </c>
      <c r="G60" s="17" t="s">
        <v>467</v>
      </c>
      <c r="H60" s="17" t="s">
        <v>467</v>
      </c>
      <c r="I60" s="18"/>
      <c r="J60" s="19">
        <v>15959.44</v>
      </c>
      <c r="K60" s="32">
        <v>40679</v>
      </c>
    </row>
    <row r="61" spans="1:11" s="51" customFormat="1">
      <c r="A61" s="12" t="s">
        <v>832</v>
      </c>
      <c r="B61" s="47" t="s">
        <v>1064</v>
      </c>
      <c r="C61" s="48" t="s">
        <v>616</v>
      </c>
      <c r="D61" s="48"/>
      <c r="E61" s="12" t="s">
        <v>669</v>
      </c>
      <c r="F61" s="12" t="s">
        <v>2</v>
      </c>
      <c r="G61" s="17" t="s">
        <v>467</v>
      </c>
      <c r="H61" s="17" t="s">
        <v>467</v>
      </c>
      <c r="I61" s="18"/>
      <c r="J61" s="19">
        <v>70100.44</v>
      </c>
      <c r="K61" s="32">
        <v>40679</v>
      </c>
    </row>
    <row r="62" spans="1:11" s="51" customFormat="1">
      <c r="A62" s="12" t="s">
        <v>832</v>
      </c>
      <c r="B62" s="47" t="s">
        <v>1025</v>
      </c>
      <c r="C62" s="48" t="s">
        <v>616</v>
      </c>
      <c r="D62" s="48"/>
      <c r="E62" s="12" t="s">
        <v>669</v>
      </c>
      <c r="F62" s="12" t="s">
        <v>2</v>
      </c>
      <c r="G62" s="17" t="s">
        <v>467</v>
      </c>
      <c r="H62" s="17" t="s">
        <v>467</v>
      </c>
      <c r="I62" s="18"/>
      <c r="J62" s="19">
        <v>12979.83</v>
      </c>
      <c r="K62" s="32">
        <v>40679</v>
      </c>
    </row>
    <row r="63" spans="1:11" s="51" customFormat="1">
      <c r="A63" s="12" t="s">
        <v>832</v>
      </c>
      <c r="B63" s="47" t="s">
        <v>1019</v>
      </c>
      <c r="C63" s="48" t="s">
        <v>616</v>
      </c>
      <c r="D63" s="48"/>
      <c r="E63" s="12" t="s">
        <v>669</v>
      </c>
      <c r="F63" s="12" t="s">
        <v>2</v>
      </c>
      <c r="G63" s="17" t="s">
        <v>467</v>
      </c>
      <c r="H63" s="17" t="s">
        <v>467</v>
      </c>
      <c r="I63" s="18"/>
      <c r="J63" s="19">
        <v>2466.67</v>
      </c>
      <c r="K63" s="32">
        <v>40679</v>
      </c>
    </row>
    <row r="64" spans="1:11" s="51" customFormat="1">
      <c r="A64" s="12" t="s">
        <v>832</v>
      </c>
      <c r="B64" s="47" t="s">
        <v>1061</v>
      </c>
      <c r="C64" s="48" t="s">
        <v>616</v>
      </c>
      <c r="D64" s="48"/>
      <c r="E64" s="12" t="s">
        <v>669</v>
      </c>
      <c r="F64" s="12" t="s">
        <v>2</v>
      </c>
      <c r="G64" s="17" t="s">
        <v>467</v>
      </c>
      <c r="H64" s="17" t="s">
        <v>467</v>
      </c>
      <c r="I64" s="18"/>
      <c r="J64" s="19">
        <v>2644.44</v>
      </c>
      <c r="K64" s="32">
        <v>40679</v>
      </c>
    </row>
    <row r="65" spans="1:11" s="51" customFormat="1">
      <c r="A65" s="12" t="s">
        <v>832</v>
      </c>
      <c r="B65" s="49" t="s">
        <v>697</v>
      </c>
      <c r="C65" s="56" t="s">
        <v>616</v>
      </c>
      <c r="D65" s="15">
        <v>42</v>
      </c>
      <c r="E65" s="12" t="s">
        <v>669</v>
      </c>
      <c r="F65" s="12" t="s">
        <v>2</v>
      </c>
      <c r="G65" s="17" t="s">
        <v>467</v>
      </c>
      <c r="H65" s="17" t="s">
        <v>467</v>
      </c>
      <c r="I65" s="18"/>
      <c r="J65" s="19">
        <v>235083.33000000002</v>
      </c>
      <c r="K65" s="32">
        <v>40679</v>
      </c>
    </row>
    <row r="66" spans="1:11" s="51" customFormat="1">
      <c r="A66" s="12" t="s">
        <v>832</v>
      </c>
      <c r="B66" s="47" t="s">
        <v>1063</v>
      </c>
      <c r="C66" s="48" t="s">
        <v>616</v>
      </c>
      <c r="D66" s="48"/>
      <c r="E66" s="12" t="s">
        <v>669</v>
      </c>
      <c r="F66" s="12" t="s">
        <v>2</v>
      </c>
      <c r="G66" s="17" t="s">
        <v>467</v>
      </c>
      <c r="H66" s="17" t="s">
        <v>467</v>
      </c>
      <c r="I66" s="18"/>
      <c r="J66" s="19">
        <v>755.56</v>
      </c>
      <c r="K66" s="32">
        <v>40679</v>
      </c>
    </row>
    <row r="67" spans="1:11" s="51" customFormat="1">
      <c r="A67" s="12" t="s">
        <v>832</v>
      </c>
      <c r="B67" s="47" t="s">
        <v>1018</v>
      </c>
      <c r="C67" s="48" t="s">
        <v>616</v>
      </c>
      <c r="D67" s="48"/>
      <c r="E67" s="12" t="s">
        <v>669</v>
      </c>
      <c r="F67" s="12" t="s">
        <v>2</v>
      </c>
      <c r="G67" s="17" t="s">
        <v>467</v>
      </c>
      <c r="H67" s="17" t="s">
        <v>467</v>
      </c>
      <c r="I67" s="18"/>
      <c r="J67" s="19">
        <v>37164.44</v>
      </c>
      <c r="K67" s="32">
        <v>40679</v>
      </c>
    </row>
    <row r="68" spans="1:11" s="51" customFormat="1">
      <c r="A68" s="12" t="s">
        <v>832</v>
      </c>
      <c r="B68" s="26" t="s">
        <v>605</v>
      </c>
      <c r="C68" s="57" t="s">
        <v>615</v>
      </c>
      <c r="D68" s="33">
        <v>42</v>
      </c>
      <c r="E68" s="12" t="s">
        <v>669</v>
      </c>
      <c r="F68" s="30" t="s">
        <v>2</v>
      </c>
      <c r="G68" s="17" t="s">
        <v>467</v>
      </c>
      <c r="H68" s="17" t="s">
        <v>467</v>
      </c>
      <c r="I68" s="18"/>
      <c r="J68" s="19">
        <v>107925.64</v>
      </c>
      <c r="K68" s="32">
        <v>40679</v>
      </c>
    </row>
    <row r="69" spans="1:11" s="51" customFormat="1">
      <c r="A69" s="12" t="s">
        <v>832</v>
      </c>
      <c r="B69" s="49" t="s">
        <v>269</v>
      </c>
      <c r="C69" s="22" t="s">
        <v>83</v>
      </c>
      <c r="D69" s="15">
        <v>42</v>
      </c>
      <c r="E69" s="12" t="s">
        <v>770</v>
      </c>
      <c r="F69" s="12" t="s">
        <v>2</v>
      </c>
      <c r="G69" s="17" t="s">
        <v>467</v>
      </c>
      <c r="H69" s="17" t="s">
        <v>467</v>
      </c>
      <c r="I69" s="18"/>
      <c r="J69" s="19">
        <v>54000</v>
      </c>
      <c r="K69" s="32">
        <v>40679</v>
      </c>
    </row>
    <row r="70" spans="1:11" s="51" customFormat="1">
      <c r="A70" s="12" t="s">
        <v>832</v>
      </c>
      <c r="B70" s="47" t="s">
        <v>1068</v>
      </c>
      <c r="C70" s="48" t="s">
        <v>616</v>
      </c>
      <c r="D70" s="48"/>
      <c r="E70" s="12" t="s">
        <v>669</v>
      </c>
      <c r="F70" s="12" t="s">
        <v>2</v>
      </c>
      <c r="G70" s="17" t="s">
        <v>467</v>
      </c>
      <c r="H70" s="17" t="s">
        <v>467</v>
      </c>
      <c r="I70" s="18"/>
      <c r="J70" s="19">
        <v>5273.78</v>
      </c>
      <c r="K70" s="32">
        <v>40679</v>
      </c>
    </row>
    <row r="71" spans="1:11" s="51" customFormat="1">
      <c r="A71" s="12" t="s">
        <v>832</v>
      </c>
      <c r="B71" s="58" t="s">
        <v>1015</v>
      </c>
      <c r="C71" s="23" t="s">
        <v>616</v>
      </c>
      <c r="D71" s="48"/>
      <c r="E71" s="12" t="s">
        <v>669</v>
      </c>
      <c r="F71" s="12" t="s">
        <v>2</v>
      </c>
      <c r="G71" s="17" t="s">
        <v>467</v>
      </c>
      <c r="H71" s="17" t="s">
        <v>467</v>
      </c>
      <c r="I71" s="18"/>
      <c r="J71" s="19">
        <v>43998.3</v>
      </c>
      <c r="K71" s="32">
        <v>40679</v>
      </c>
    </row>
    <row r="72" spans="1:11" s="51" customFormat="1">
      <c r="A72" s="12" t="s">
        <v>832</v>
      </c>
      <c r="B72" s="49" t="s">
        <v>284</v>
      </c>
      <c r="C72" s="23" t="s">
        <v>83</v>
      </c>
      <c r="D72" s="15">
        <v>42</v>
      </c>
      <c r="E72" s="12" t="s">
        <v>770</v>
      </c>
      <c r="F72" s="12" t="s">
        <v>2</v>
      </c>
      <c r="G72" s="17" t="s">
        <v>467</v>
      </c>
      <c r="H72" s="17" t="s">
        <v>467</v>
      </c>
      <c r="I72" s="18"/>
      <c r="J72" s="19">
        <v>34385.33</v>
      </c>
      <c r="K72" s="32">
        <v>40679</v>
      </c>
    </row>
    <row r="73" spans="1:11" s="51" customFormat="1">
      <c r="A73" s="12" t="s">
        <v>832</v>
      </c>
      <c r="B73" s="47" t="s">
        <v>1031</v>
      </c>
      <c r="C73" s="48" t="s">
        <v>616</v>
      </c>
      <c r="D73" s="48"/>
      <c r="E73" s="12" t="s">
        <v>669</v>
      </c>
      <c r="F73" s="12" t="s">
        <v>2</v>
      </c>
      <c r="G73" s="17" t="s">
        <v>467</v>
      </c>
      <c r="H73" s="17" t="s">
        <v>467</v>
      </c>
      <c r="I73" s="18"/>
      <c r="J73" s="19">
        <v>3407.5</v>
      </c>
      <c r="K73" s="32">
        <v>40679</v>
      </c>
    </row>
    <row r="74" spans="1:11" s="51" customFormat="1">
      <c r="A74" s="12" t="s">
        <v>832</v>
      </c>
      <c r="B74" s="49" t="s">
        <v>290</v>
      </c>
      <c r="C74" s="22" t="s">
        <v>107</v>
      </c>
      <c r="D74" s="15">
        <v>42</v>
      </c>
      <c r="E74" s="12" t="s">
        <v>770</v>
      </c>
      <c r="F74" s="12" t="s">
        <v>2</v>
      </c>
      <c r="G74" s="17" t="s">
        <v>467</v>
      </c>
      <c r="H74" s="17" t="s">
        <v>467</v>
      </c>
      <c r="I74" s="18"/>
      <c r="J74" s="19">
        <v>88783</v>
      </c>
      <c r="K74" s="32">
        <v>40679</v>
      </c>
    </row>
    <row r="75" spans="1:11" s="51" customFormat="1">
      <c r="A75" s="12" t="s">
        <v>832</v>
      </c>
      <c r="B75" s="47" t="s">
        <v>1022</v>
      </c>
      <c r="C75" s="48" t="s">
        <v>616</v>
      </c>
      <c r="D75" s="48"/>
      <c r="E75" s="12" t="s">
        <v>669</v>
      </c>
      <c r="F75" s="12" t="s">
        <v>2</v>
      </c>
      <c r="G75" s="17" t="s">
        <v>467</v>
      </c>
      <c r="H75" s="17" t="s">
        <v>467</v>
      </c>
      <c r="I75" s="18"/>
      <c r="J75" s="19">
        <v>7034.33</v>
      </c>
      <c r="K75" s="32">
        <v>40679</v>
      </c>
    </row>
    <row r="76" spans="1:11" s="51" customFormat="1">
      <c r="A76" s="12" t="s">
        <v>832</v>
      </c>
      <c r="B76" s="49" t="s">
        <v>631</v>
      </c>
      <c r="C76" s="59" t="s">
        <v>107</v>
      </c>
      <c r="D76" s="15">
        <v>42</v>
      </c>
      <c r="E76" s="12" t="s">
        <v>770</v>
      </c>
      <c r="F76" s="12" t="s">
        <v>2</v>
      </c>
      <c r="G76" s="17" t="s">
        <v>467</v>
      </c>
      <c r="H76" s="17" t="s">
        <v>467</v>
      </c>
      <c r="I76" s="18"/>
      <c r="J76" s="19">
        <v>114090.28</v>
      </c>
      <c r="K76" s="32">
        <v>40679</v>
      </c>
    </row>
    <row r="77" spans="1:11" s="51" customFormat="1">
      <c r="A77" s="12" t="s">
        <v>832</v>
      </c>
      <c r="B77" s="49" t="s">
        <v>325</v>
      </c>
      <c r="C77" s="22" t="s">
        <v>107</v>
      </c>
      <c r="D77" s="15">
        <v>42</v>
      </c>
      <c r="E77" s="12" t="s">
        <v>770</v>
      </c>
      <c r="F77" s="12" t="s">
        <v>2</v>
      </c>
      <c r="G77" s="17" t="s">
        <v>467</v>
      </c>
      <c r="H77" s="17" t="s">
        <v>467</v>
      </c>
      <c r="I77" s="18"/>
      <c r="J77" s="19">
        <v>91354.22</v>
      </c>
      <c r="K77" s="32">
        <v>40679</v>
      </c>
    </row>
    <row r="78" spans="1:11" s="51" customFormat="1">
      <c r="A78" s="12" t="s">
        <v>832</v>
      </c>
      <c r="B78" s="47" t="s">
        <v>1024</v>
      </c>
      <c r="C78" s="48" t="s">
        <v>616</v>
      </c>
      <c r="D78" s="48"/>
      <c r="E78" s="12" t="s">
        <v>669</v>
      </c>
      <c r="F78" s="12" t="s">
        <v>2</v>
      </c>
      <c r="G78" s="17" t="s">
        <v>467</v>
      </c>
      <c r="H78" s="17" t="s">
        <v>467</v>
      </c>
      <c r="I78" s="18"/>
      <c r="J78" s="19">
        <v>2216.83</v>
      </c>
      <c r="K78" s="32">
        <v>40679</v>
      </c>
    </row>
    <row r="79" spans="1:11" s="51" customFormat="1">
      <c r="A79" s="12" t="s">
        <v>832</v>
      </c>
      <c r="B79" s="47" t="s">
        <v>1052</v>
      </c>
      <c r="C79" s="48" t="s">
        <v>616</v>
      </c>
      <c r="D79" s="48"/>
      <c r="E79" s="12" t="s">
        <v>669</v>
      </c>
      <c r="F79" s="12" t="s">
        <v>2</v>
      </c>
      <c r="G79" s="17" t="s">
        <v>467</v>
      </c>
      <c r="H79" s="17" t="s">
        <v>467</v>
      </c>
      <c r="I79" s="18"/>
      <c r="J79" s="19">
        <v>2455.56</v>
      </c>
      <c r="K79" s="32">
        <v>40679</v>
      </c>
    </row>
    <row r="80" spans="1:11" s="51" customFormat="1">
      <c r="A80" s="12" t="s">
        <v>832</v>
      </c>
      <c r="B80" s="47" t="s">
        <v>1042</v>
      </c>
      <c r="C80" s="48" t="s">
        <v>616</v>
      </c>
      <c r="D80" s="48"/>
      <c r="E80" s="12" t="s">
        <v>669</v>
      </c>
      <c r="F80" s="12" t="s">
        <v>2</v>
      </c>
      <c r="G80" s="17" t="s">
        <v>467</v>
      </c>
      <c r="H80" s="17" t="s">
        <v>467</v>
      </c>
      <c r="I80" s="18"/>
      <c r="J80" s="19">
        <v>2741.67</v>
      </c>
      <c r="K80" s="32">
        <v>40679</v>
      </c>
    </row>
    <row r="81" spans="1:11" s="51" customFormat="1">
      <c r="A81" s="12" t="s">
        <v>832</v>
      </c>
      <c r="B81" s="47" t="s">
        <v>1056</v>
      </c>
      <c r="C81" s="48" t="s">
        <v>616</v>
      </c>
      <c r="D81" s="48"/>
      <c r="E81" s="12" t="s">
        <v>669</v>
      </c>
      <c r="F81" s="12" t="s">
        <v>2</v>
      </c>
      <c r="G81" s="17" t="s">
        <v>467</v>
      </c>
      <c r="H81" s="17" t="s">
        <v>467</v>
      </c>
      <c r="I81" s="18"/>
      <c r="J81" s="19">
        <v>8243.11</v>
      </c>
      <c r="K81" s="32">
        <v>40679</v>
      </c>
    </row>
    <row r="82" spans="1:11" s="51" customFormat="1">
      <c r="A82" s="12" t="s">
        <v>832</v>
      </c>
      <c r="B82" s="49" t="s">
        <v>382</v>
      </c>
      <c r="C82" s="22" t="s">
        <v>107</v>
      </c>
      <c r="D82" s="15">
        <v>42</v>
      </c>
      <c r="E82" s="12" t="s">
        <v>770</v>
      </c>
      <c r="F82" s="12" t="s">
        <v>2</v>
      </c>
      <c r="G82" s="17" t="s">
        <v>467</v>
      </c>
      <c r="H82" s="17" t="s">
        <v>467</v>
      </c>
      <c r="I82" s="18"/>
      <c r="J82" s="19">
        <v>30333.33</v>
      </c>
      <c r="K82" s="32">
        <v>40679</v>
      </c>
    </row>
    <row r="83" spans="1:11" s="51" customFormat="1">
      <c r="A83" s="12" t="s">
        <v>832</v>
      </c>
      <c r="B83" s="47" t="s">
        <v>1034</v>
      </c>
      <c r="C83" s="48" t="s">
        <v>616</v>
      </c>
      <c r="D83" s="48"/>
      <c r="E83" s="12" t="s">
        <v>669</v>
      </c>
      <c r="F83" s="12" t="s">
        <v>2</v>
      </c>
      <c r="G83" s="17" t="s">
        <v>467</v>
      </c>
      <c r="H83" s="17" t="s">
        <v>467</v>
      </c>
      <c r="I83" s="18"/>
      <c r="J83" s="19">
        <v>1198.5</v>
      </c>
      <c r="K83" s="32">
        <v>40679</v>
      </c>
    </row>
    <row r="84" spans="1:11" s="51" customFormat="1">
      <c r="A84" s="12" t="s">
        <v>832</v>
      </c>
      <c r="B84" s="26" t="s">
        <v>609</v>
      </c>
      <c r="C84" s="57" t="s">
        <v>616</v>
      </c>
      <c r="D84" s="33">
        <v>42</v>
      </c>
      <c r="E84" s="12" t="s">
        <v>669</v>
      </c>
      <c r="F84" s="12" t="s">
        <v>2</v>
      </c>
      <c r="G84" s="17" t="s">
        <v>467</v>
      </c>
      <c r="H84" s="17" t="s">
        <v>467</v>
      </c>
      <c r="I84" s="18"/>
      <c r="J84" s="19">
        <v>0</v>
      </c>
      <c r="K84" s="32">
        <v>40679</v>
      </c>
    </row>
    <row r="85" spans="1:11" s="51" customFormat="1">
      <c r="A85" s="12" t="s">
        <v>832</v>
      </c>
      <c r="B85" s="47" t="s">
        <v>1036</v>
      </c>
      <c r="C85" s="48" t="s">
        <v>616</v>
      </c>
      <c r="D85" s="48"/>
      <c r="E85" s="12" t="s">
        <v>669</v>
      </c>
      <c r="F85" s="12" t="s">
        <v>2</v>
      </c>
      <c r="G85" s="17" t="s">
        <v>467</v>
      </c>
      <c r="H85" s="17" t="s">
        <v>467</v>
      </c>
      <c r="I85" s="18"/>
      <c r="J85" s="19">
        <v>2138.5</v>
      </c>
      <c r="K85" s="32">
        <v>40679</v>
      </c>
    </row>
    <row r="86" spans="1:11" s="51" customFormat="1">
      <c r="A86" s="12" t="s">
        <v>832</v>
      </c>
      <c r="B86" s="49" t="s">
        <v>398</v>
      </c>
      <c r="C86" s="23" t="s">
        <v>83</v>
      </c>
      <c r="D86" s="15">
        <v>42</v>
      </c>
      <c r="E86" s="12" t="s">
        <v>770</v>
      </c>
      <c r="F86" s="12" t="s">
        <v>2</v>
      </c>
      <c r="G86" s="17" t="s">
        <v>467</v>
      </c>
      <c r="H86" s="17" t="s">
        <v>467</v>
      </c>
      <c r="I86" s="18"/>
      <c r="J86" s="19">
        <v>73545.78</v>
      </c>
      <c r="K86" s="32">
        <v>40679</v>
      </c>
    </row>
    <row r="87" spans="1:11" s="51" customFormat="1">
      <c r="A87" s="12" t="s">
        <v>832</v>
      </c>
      <c r="B87" s="47" t="s">
        <v>1035</v>
      </c>
      <c r="C87" s="48" t="s">
        <v>616</v>
      </c>
      <c r="D87" s="48"/>
      <c r="E87" s="12" t="s">
        <v>669</v>
      </c>
      <c r="F87" s="12" t="s">
        <v>2</v>
      </c>
      <c r="G87" s="17" t="s">
        <v>467</v>
      </c>
      <c r="H87" s="17" t="s">
        <v>467</v>
      </c>
      <c r="I87" s="18"/>
      <c r="J87" s="19">
        <v>19583.330000000002</v>
      </c>
      <c r="K87" s="32">
        <v>40679</v>
      </c>
    </row>
    <row r="88" spans="1:11" s="51" customFormat="1">
      <c r="A88" s="12" t="s">
        <v>832</v>
      </c>
      <c r="B88" s="47" t="s">
        <v>1067</v>
      </c>
      <c r="C88" s="48" t="s">
        <v>616</v>
      </c>
      <c r="D88" s="48"/>
      <c r="E88" s="12" t="s">
        <v>669</v>
      </c>
      <c r="F88" s="12" t="s">
        <v>2</v>
      </c>
      <c r="G88" s="17" t="s">
        <v>467</v>
      </c>
      <c r="H88" s="17" t="s">
        <v>467</v>
      </c>
      <c r="I88" s="18"/>
      <c r="J88" s="19">
        <v>234.22</v>
      </c>
      <c r="K88" s="32">
        <v>40679</v>
      </c>
    </row>
    <row r="89" spans="1:11" s="51" customFormat="1">
      <c r="A89" s="12" t="s">
        <v>832</v>
      </c>
      <c r="B89" s="47" t="s">
        <v>1041</v>
      </c>
      <c r="C89" s="48" t="s">
        <v>616</v>
      </c>
      <c r="D89" s="48"/>
      <c r="E89" s="12" t="s">
        <v>669</v>
      </c>
      <c r="F89" s="12" t="s">
        <v>2</v>
      </c>
      <c r="G89" s="17" t="s">
        <v>467</v>
      </c>
      <c r="H89" s="17" t="s">
        <v>467</v>
      </c>
      <c r="I89" s="18"/>
      <c r="J89" s="19">
        <v>22152.67</v>
      </c>
      <c r="K89" s="32">
        <v>40679</v>
      </c>
    </row>
    <row r="90" spans="1:11" s="51" customFormat="1">
      <c r="A90" s="12" t="s">
        <v>832</v>
      </c>
      <c r="B90" s="49" t="s">
        <v>627</v>
      </c>
      <c r="C90" s="14" t="s">
        <v>83</v>
      </c>
      <c r="D90" s="15">
        <v>42</v>
      </c>
      <c r="E90" s="12" t="s">
        <v>770</v>
      </c>
      <c r="F90" s="12" t="s">
        <v>2</v>
      </c>
      <c r="G90" s="17" t="s">
        <v>467</v>
      </c>
      <c r="H90" s="17" t="s">
        <v>467</v>
      </c>
      <c r="I90" s="18"/>
      <c r="J90" s="19">
        <v>135320</v>
      </c>
      <c r="K90" s="32">
        <v>40679</v>
      </c>
    </row>
    <row r="91" spans="1:11" s="51" customFormat="1">
      <c r="A91" s="12" t="s">
        <v>832</v>
      </c>
      <c r="B91" s="49" t="s">
        <v>828</v>
      </c>
      <c r="C91" s="22" t="s">
        <v>4</v>
      </c>
      <c r="D91" s="15">
        <v>42</v>
      </c>
      <c r="E91" s="12" t="s">
        <v>770</v>
      </c>
      <c r="F91" s="12" t="s">
        <v>2</v>
      </c>
      <c r="G91" s="17" t="s">
        <v>467</v>
      </c>
      <c r="H91" s="17" t="s">
        <v>467</v>
      </c>
      <c r="I91" s="18"/>
      <c r="J91" s="19">
        <v>166222.22</v>
      </c>
      <c r="K91" s="32">
        <v>40679</v>
      </c>
    </row>
    <row r="92" spans="1:11" s="51" customFormat="1">
      <c r="A92" s="12" t="s">
        <v>832</v>
      </c>
      <c r="B92" s="47" t="s">
        <v>1050</v>
      </c>
      <c r="C92" s="48" t="s">
        <v>616</v>
      </c>
      <c r="D92" s="48"/>
      <c r="E92" s="12" t="s">
        <v>669</v>
      </c>
      <c r="F92" s="12" t="s">
        <v>2</v>
      </c>
      <c r="G92" s="17" t="s">
        <v>467</v>
      </c>
      <c r="H92" s="17" t="s">
        <v>467</v>
      </c>
      <c r="I92" s="18"/>
      <c r="J92" s="19">
        <v>19992</v>
      </c>
      <c r="K92" s="32">
        <v>40679</v>
      </c>
    </row>
    <row r="93" spans="1:11" s="51" customFormat="1">
      <c r="A93" s="12" t="s">
        <v>832</v>
      </c>
      <c r="B93" s="49" t="s">
        <v>432</v>
      </c>
      <c r="C93" s="22" t="s">
        <v>83</v>
      </c>
      <c r="D93" s="15">
        <v>42</v>
      </c>
      <c r="E93" s="12" t="s">
        <v>771</v>
      </c>
      <c r="F93" s="12" t="s">
        <v>2</v>
      </c>
      <c r="G93" s="17" t="s">
        <v>467</v>
      </c>
      <c r="H93" s="17" t="s">
        <v>467</v>
      </c>
      <c r="I93" s="18"/>
      <c r="J93" s="19">
        <v>354900</v>
      </c>
      <c r="K93" s="32">
        <v>40679</v>
      </c>
    </row>
    <row r="94" spans="1:11" s="51" customFormat="1">
      <c r="A94" s="12" t="s">
        <v>832</v>
      </c>
      <c r="B94" s="47" t="s">
        <v>1047</v>
      </c>
      <c r="C94" s="48" t="s">
        <v>616</v>
      </c>
      <c r="D94" s="48"/>
      <c r="E94" s="12" t="s">
        <v>669</v>
      </c>
      <c r="F94" s="12" t="s">
        <v>2</v>
      </c>
      <c r="G94" s="17" t="s">
        <v>467</v>
      </c>
      <c r="H94" s="17" t="s">
        <v>467</v>
      </c>
      <c r="I94" s="18"/>
      <c r="J94" s="19">
        <v>12912.04</v>
      </c>
      <c r="K94" s="32">
        <v>40679</v>
      </c>
    </row>
    <row r="95" spans="1:11" s="51" customFormat="1">
      <c r="A95" s="12" t="s">
        <v>832</v>
      </c>
      <c r="B95" s="47" t="s">
        <v>1059</v>
      </c>
      <c r="C95" s="48" t="s">
        <v>616</v>
      </c>
      <c r="D95" s="48"/>
      <c r="E95" s="12" t="s">
        <v>669</v>
      </c>
      <c r="F95" s="12" t="s">
        <v>2</v>
      </c>
      <c r="G95" s="17" t="s">
        <v>467</v>
      </c>
      <c r="H95" s="17" t="s">
        <v>467</v>
      </c>
      <c r="I95" s="18"/>
      <c r="J95" s="19">
        <v>8311.11</v>
      </c>
      <c r="K95" s="32">
        <v>40679</v>
      </c>
    </row>
    <row r="96" spans="1:11" s="51" customFormat="1">
      <c r="A96" s="12" t="s">
        <v>832</v>
      </c>
      <c r="B96" s="49" t="s">
        <v>444</v>
      </c>
      <c r="C96" s="23" t="s">
        <v>83</v>
      </c>
      <c r="D96" s="15">
        <v>42</v>
      </c>
      <c r="E96" s="12" t="s">
        <v>770</v>
      </c>
      <c r="F96" s="12" t="s">
        <v>2</v>
      </c>
      <c r="G96" s="17" t="s">
        <v>467</v>
      </c>
      <c r="H96" s="17" t="s">
        <v>467</v>
      </c>
      <c r="I96" s="18"/>
      <c r="J96" s="19">
        <v>119000</v>
      </c>
      <c r="K96" s="32">
        <v>40679</v>
      </c>
    </row>
    <row r="97" spans="1:11" s="51" customFormat="1">
      <c r="A97" s="12" t="s">
        <v>832</v>
      </c>
      <c r="B97" s="49" t="s">
        <v>477</v>
      </c>
      <c r="C97" s="23" t="s">
        <v>83</v>
      </c>
      <c r="D97" s="15">
        <v>42</v>
      </c>
      <c r="E97" s="12" t="s">
        <v>770</v>
      </c>
      <c r="F97" s="12" t="s">
        <v>2</v>
      </c>
      <c r="G97" s="17" t="s">
        <v>467</v>
      </c>
      <c r="H97" s="17" t="s">
        <v>467</v>
      </c>
      <c r="I97" s="18"/>
      <c r="J97" s="19">
        <v>129373.78</v>
      </c>
      <c r="K97" s="32">
        <v>40679</v>
      </c>
    </row>
    <row r="98" spans="1:11" s="51" customFormat="1">
      <c r="A98" s="12" t="s">
        <v>832</v>
      </c>
      <c r="B98" s="47" t="s">
        <v>1045</v>
      </c>
      <c r="C98" s="48" t="s">
        <v>616</v>
      </c>
      <c r="D98" s="48"/>
      <c r="E98" s="12" t="s">
        <v>669</v>
      </c>
      <c r="F98" s="12" t="s">
        <v>2</v>
      </c>
      <c r="G98" s="17" t="s">
        <v>467</v>
      </c>
      <c r="H98" s="17" t="s">
        <v>467</v>
      </c>
      <c r="I98" s="18"/>
      <c r="J98" s="19">
        <v>92775.42</v>
      </c>
      <c r="K98" s="32">
        <v>40679</v>
      </c>
    </row>
    <row r="99" spans="1:11" s="51" customFormat="1">
      <c r="A99" s="12" t="s">
        <v>832</v>
      </c>
      <c r="B99" s="47" t="s">
        <v>1033</v>
      </c>
      <c r="C99" s="48" t="s">
        <v>616</v>
      </c>
      <c r="D99" s="48"/>
      <c r="E99" s="12" t="s">
        <v>669</v>
      </c>
      <c r="F99" s="12" t="s">
        <v>2</v>
      </c>
      <c r="G99" s="17" t="s">
        <v>467</v>
      </c>
      <c r="H99" s="17" t="s">
        <v>467</v>
      </c>
      <c r="I99" s="18"/>
      <c r="J99" s="19">
        <v>587.5</v>
      </c>
      <c r="K99" s="32">
        <v>40679</v>
      </c>
    </row>
    <row r="100" spans="1:11" s="51" customFormat="1">
      <c r="A100" s="12" t="s">
        <v>832</v>
      </c>
      <c r="B100" s="47" t="s">
        <v>1040</v>
      </c>
      <c r="C100" s="48" t="s">
        <v>616</v>
      </c>
      <c r="D100" s="48"/>
      <c r="E100" s="12" t="s">
        <v>669</v>
      </c>
      <c r="F100" s="12" t="s">
        <v>2</v>
      </c>
      <c r="G100" s="17" t="s">
        <v>467</v>
      </c>
      <c r="H100" s="17" t="s">
        <v>467</v>
      </c>
      <c r="I100" s="18"/>
      <c r="J100" s="19">
        <v>12533.33</v>
      </c>
      <c r="K100" s="32">
        <v>40679</v>
      </c>
    </row>
    <row r="101" spans="1:11" s="51" customFormat="1">
      <c r="A101" s="12" t="s">
        <v>832</v>
      </c>
      <c r="B101" s="49" t="s">
        <v>496</v>
      </c>
      <c r="C101" s="22" t="s">
        <v>83</v>
      </c>
      <c r="D101" s="15">
        <v>42</v>
      </c>
      <c r="E101" s="12" t="s">
        <v>771</v>
      </c>
      <c r="F101" s="12" t="s">
        <v>2</v>
      </c>
      <c r="G101" s="17" t="s">
        <v>467</v>
      </c>
      <c r="H101" s="17" t="s">
        <v>467</v>
      </c>
      <c r="I101" s="18"/>
      <c r="J101" s="19">
        <v>28260.559999999998</v>
      </c>
      <c r="K101" s="32">
        <v>40679</v>
      </c>
    </row>
    <row r="102" spans="1:11" s="51" customFormat="1">
      <c r="A102" s="12" t="s">
        <v>832</v>
      </c>
      <c r="B102" s="47" t="s">
        <v>1028</v>
      </c>
      <c r="C102" s="48" t="s">
        <v>616</v>
      </c>
      <c r="D102" s="48"/>
      <c r="E102" s="12" t="s">
        <v>669</v>
      </c>
      <c r="F102" s="12" t="s">
        <v>2</v>
      </c>
      <c r="G102" s="17" t="s">
        <v>467</v>
      </c>
      <c r="H102" s="17" t="s">
        <v>467</v>
      </c>
      <c r="I102" s="18"/>
      <c r="J102" s="19">
        <v>3321.33</v>
      </c>
      <c r="K102" s="32">
        <v>40679</v>
      </c>
    </row>
    <row r="103" spans="1:11" s="51" customFormat="1">
      <c r="A103" s="12" t="s">
        <v>832</v>
      </c>
      <c r="B103" s="47" t="s">
        <v>1026</v>
      </c>
      <c r="C103" s="48" t="s">
        <v>616</v>
      </c>
      <c r="D103" s="48"/>
      <c r="E103" s="12" t="s">
        <v>669</v>
      </c>
      <c r="F103" s="12" t="s">
        <v>2</v>
      </c>
      <c r="G103" s="17" t="s">
        <v>467</v>
      </c>
      <c r="H103" s="17" t="s">
        <v>467</v>
      </c>
      <c r="I103" s="18"/>
      <c r="J103" s="19">
        <v>78.33</v>
      </c>
      <c r="K103" s="32">
        <v>40679</v>
      </c>
    </row>
    <row r="104" spans="1:11" s="51" customFormat="1">
      <c r="A104" s="12" t="s">
        <v>832</v>
      </c>
      <c r="B104" s="47" t="s">
        <v>1058</v>
      </c>
      <c r="C104" s="48" t="s">
        <v>616</v>
      </c>
      <c r="D104" s="48"/>
      <c r="E104" s="12" t="s">
        <v>669</v>
      </c>
      <c r="F104" s="12" t="s">
        <v>2</v>
      </c>
      <c r="G104" s="17" t="s">
        <v>467</v>
      </c>
      <c r="H104" s="17" t="s">
        <v>467</v>
      </c>
      <c r="I104" s="18"/>
      <c r="J104" s="19">
        <v>2228.89</v>
      </c>
      <c r="K104" s="32">
        <v>40679</v>
      </c>
    </row>
    <row r="105" spans="1:11" s="51" customFormat="1">
      <c r="A105" s="12" t="s">
        <v>832</v>
      </c>
      <c r="B105" s="49" t="s">
        <v>507</v>
      </c>
      <c r="C105" s="22" t="s">
        <v>83</v>
      </c>
      <c r="D105" s="15">
        <v>42</v>
      </c>
      <c r="E105" s="12" t="s">
        <v>770</v>
      </c>
      <c r="F105" s="12" t="s">
        <v>2</v>
      </c>
      <c r="G105" s="17" t="s">
        <v>467</v>
      </c>
      <c r="H105" s="17" t="s">
        <v>467</v>
      </c>
      <c r="I105" s="18"/>
      <c r="J105" s="19">
        <v>92700</v>
      </c>
      <c r="K105" s="32">
        <v>40679</v>
      </c>
    </row>
    <row r="106" spans="1:11" s="180" customFormat="1" ht="15" customHeight="1">
      <c r="A106" s="12" t="s">
        <v>832</v>
      </c>
      <c r="B106" s="49" t="s">
        <v>644</v>
      </c>
      <c r="C106" s="59" t="s">
        <v>616</v>
      </c>
      <c r="D106" s="15">
        <v>42</v>
      </c>
      <c r="E106" s="12" t="s">
        <v>669</v>
      </c>
      <c r="F106" s="16" t="s">
        <v>2</v>
      </c>
      <c r="G106" s="17" t="s">
        <v>467</v>
      </c>
      <c r="H106" s="17" t="s">
        <v>467</v>
      </c>
      <c r="I106" s="18"/>
      <c r="J106" s="19">
        <v>371347.70999999996</v>
      </c>
      <c r="K106" s="32">
        <v>40679</v>
      </c>
    </row>
    <row r="107" spans="1:11" s="51" customFormat="1">
      <c r="A107" s="12" t="s">
        <v>832</v>
      </c>
      <c r="B107" s="47" t="s">
        <v>1030</v>
      </c>
      <c r="C107" s="48" t="s">
        <v>616</v>
      </c>
      <c r="D107" s="48"/>
      <c r="E107" s="12" t="s">
        <v>669</v>
      </c>
      <c r="F107" s="12" t="s">
        <v>2</v>
      </c>
      <c r="G107" s="17" t="s">
        <v>467</v>
      </c>
      <c r="H107" s="17" t="s">
        <v>467</v>
      </c>
      <c r="I107" s="18"/>
      <c r="J107" s="19">
        <v>5820.17</v>
      </c>
      <c r="K107" s="32">
        <v>40679</v>
      </c>
    </row>
    <row r="108" spans="1:11" s="51" customFormat="1">
      <c r="A108" s="12" t="s">
        <v>832</v>
      </c>
      <c r="B108" s="47" t="s">
        <v>1066</v>
      </c>
      <c r="C108" s="48" t="s">
        <v>616</v>
      </c>
      <c r="D108" s="48"/>
      <c r="E108" s="12" t="s">
        <v>669</v>
      </c>
      <c r="F108" s="12" t="s">
        <v>2</v>
      </c>
      <c r="G108" s="17" t="s">
        <v>467</v>
      </c>
      <c r="H108" s="17" t="s">
        <v>467</v>
      </c>
      <c r="I108" s="18"/>
      <c r="J108" s="19">
        <v>9285.7800000000007</v>
      </c>
      <c r="K108" s="32">
        <v>40679</v>
      </c>
    </row>
    <row r="109" spans="1:11" s="51" customFormat="1">
      <c r="A109" s="12" t="s">
        <v>832</v>
      </c>
      <c r="B109" s="47" t="s">
        <v>1021</v>
      </c>
      <c r="C109" s="48" t="s">
        <v>616</v>
      </c>
      <c r="D109" s="48"/>
      <c r="E109" s="12" t="s">
        <v>669</v>
      </c>
      <c r="F109" s="12" t="s">
        <v>2</v>
      </c>
      <c r="G109" s="17" t="s">
        <v>467</v>
      </c>
      <c r="H109" s="17" t="s">
        <v>467</v>
      </c>
      <c r="I109" s="18"/>
      <c r="J109" s="19">
        <v>15000.83</v>
      </c>
      <c r="K109" s="32">
        <v>40679</v>
      </c>
    </row>
    <row r="110" spans="1:11" s="51" customFormat="1">
      <c r="A110" s="12" t="s">
        <v>832</v>
      </c>
      <c r="B110" s="47" t="s">
        <v>1091</v>
      </c>
      <c r="C110" s="48" t="s">
        <v>616</v>
      </c>
      <c r="D110" s="48"/>
      <c r="E110" s="12" t="s">
        <v>669</v>
      </c>
      <c r="F110" s="12" t="s">
        <v>2</v>
      </c>
      <c r="G110" s="17" t="s">
        <v>467</v>
      </c>
      <c r="H110" s="17" t="s">
        <v>467</v>
      </c>
      <c r="I110" s="18"/>
      <c r="J110" s="19">
        <v>430.66999999999996</v>
      </c>
      <c r="K110" s="32">
        <v>40679</v>
      </c>
    </row>
    <row r="111" spans="1:11">
      <c r="A111" s="12" t="s">
        <v>0</v>
      </c>
      <c r="B111" s="49" t="s">
        <v>1</v>
      </c>
      <c r="C111" s="22" t="s">
        <v>4</v>
      </c>
      <c r="D111" s="15">
        <v>1</v>
      </c>
      <c r="E111" s="16" t="s">
        <v>770</v>
      </c>
      <c r="F111" s="16" t="s">
        <v>467</v>
      </c>
      <c r="G111" s="17" t="s">
        <v>467</v>
      </c>
      <c r="H111" s="17" t="s">
        <v>467</v>
      </c>
      <c r="I111" s="18"/>
      <c r="J111" s="19">
        <v>1106666.67</v>
      </c>
      <c r="K111" s="32" t="s">
        <v>467</v>
      </c>
    </row>
    <row r="112" spans="1:11" s="6" customFormat="1">
      <c r="A112" s="12" t="s">
        <v>0</v>
      </c>
      <c r="B112" s="49" t="s">
        <v>3</v>
      </c>
      <c r="C112" s="22" t="s">
        <v>5</v>
      </c>
      <c r="D112" s="15"/>
      <c r="E112" s="16" t="s">
        <v>771</v>
      </c>
      <c r="F112" s="12" t="s">
        <v>2</v>
      </c>
      <c r="G112" s="17" t="s">
        <v>467</v>
      </c>
      <c r="H112" s="17" t="s">
        <v>467</v>
      </c>
      <c r="I112" s="18"/>
      <c r="J112" s="19">
        <v>834265.33000000007</v>
      </c>
      <c r="K112" s="32">
        <v>40679</v>
      </c>
    </row>
    <row r="113" spans="1:11" s="6" customFormat="1">
      <c r="A113" s="12" t="s">
        <v>0</v>
      </c>
      <c r="B113" s="49" t="s">
        <v>6</v>
      </c>
      <c r="C113" s="22" t="s">
        <v>4</v>
      </c>
      <c r="D113" s="15"/>
      <c r="E113" s="16" t="s">
        <v>770</v>
      </c>
      <c r="F113" s="12" t="s">
        <v>2</v>
      </c>
      <c r="G113" s="17" t="s">
        <v>467</v>
      </c>
      <c r="H113" s="17" t="s">
        <v>467</v>
      </c>
      <c r="I113" s="18"/>
      <c r="J113" s="19">
        <v>1229948.97</v>
      </c>
      <c r="K113" s="32">
        <v>40679</v>
      </c>
    </row>
    <row r="114" spans="1:11" s="6" customFormat="1">
      <c r="A114" s="12" t="s">
        <v>0</v>
      </c>
      <c r="B114" s="49" t="s">
        <v>7</v>
      </c>
      <c r="C114" s="22" t="s">
        <v>4</v>
      </c>
      <c r="D114" s="15">
        <v>1</v>
      </c>
      <c r="E114" s="16" t="s">
        <v>770</v>
      </c>
      <c r="F114" s="16" t="s">
        <v>467</v>
      </c>
      <c r="G114" s="17" t="s">
        <v>467</v>
      </c>
      <c r="H114" s="17" t="s">
        <v>467</v>
      </c>
      <c r="I114" s="18"/>
      <c r="J114" s="19">
        <v>10730000.003333334</v>
      </c>
      <c r="K114" s="32" t="s">
        <v>467</v>
      </c>
    </row>
    <row r="115" spans="1:11" s="6" customFormat="1">
      <c r="A115" s="12" t="s">
        <v>0</v>
      </c>
      <c r="B115" s="49" t="s">
        <v>8</v>
      </c>
      <c r="C115" s="22" t="s">
        <v>5</v>
      </c>
      <c r="D115" s="15">
        <v>1</v>
      </c>
      <c r="E115" s="16" t="s">
        <v>770</v>
      </c>
      <c r="F115" s="16" t="s">
        <v>467</v>
      </c>
      <c r="G115" s="17" t="s">
        <v>467</v>
      </c>
      <c r="H115" s="17" t="s">
        <v>467</v>
      </c>
      <c r="I115" s="18"/>
      <c r="J115" s="19">
        <v>370902.67000000004</v>
      </c>
      <c r="K115" s="17" t="s">
        <v>467</v>
      </c>
    </row>
    <row r="116" spans="1:11" s="6" customFormat="1">
      <c r="A116" s="12" t="s">
        <v>0</v>
      </c>
      <c r="B116" s="49" t="s">
        <v>9</v>
      </c>
      <c r="C116" s="22" t="s">
        <v>4</v>
      </c>
      <c r="D116" s="15"/>
      <c r="E116" s="16" t="s">
        <v>770</v>
      </c>
      <c r="F116" s="12" t="s">
        <v>2</v>
      </c>
      <c r="G116" s="17" t="s">
        <v>467</v>
      </c>
      <c r="H116" s="17" t="s">
        <v>467</v>
      </c>
      <c r="I116" s="18"/>
      <c r="J116" s="19">
        <v>360694.44</v>
      </c>
      <c r="K116" s="32">
        <v>40679</v>
      </c>
    </row>
    <row r="117" spans="1:11" s="6" customFormat="1">
      <c r="A117" s="12" t="s">
        <v>0</v>
      </c>
      <c r="B117" s="49" t="s">
        <v>10</v>
      </c>
      <c r="C117" s="22" t="s">
        <v>5</v>
      </c>
      <c r="D117" s="15"/>
      <c r="E117" s="16" t="s">
        <v>770</v>
      </c>
      <c r="F117" s="12" t="s">
        <v>2</v>
      </c>
      <c r="G117" s="17" t="s">
        <v>467</v>
      </c>
      <c r="H117" s="17" t="s">
        <v>467</v>
      </c>
      <c r="I117" s="18"/>
      <c r="J117" s="19">
        <v>1415365</v>
      </c>
      <c r="K117" s="32">
        <v>40679</v>
      </c>
    </row>
    <row r="118" spans="1:11" s="6" customFormat="1">
      <c r="A118" s="12" t="s">
        <v>0</v>
      </c>
      <c r="B118" s="49" t="s">
        <v>11</v>
      </c>
      <c r="C118" s="22" t="s">
        <v>5</v>
      </c>
      <c r="D118" s="15"/>
      <c r="E118" s="16" t="s">
        <v>770</v>
      </c>
      <c r="F118" s="12" t="s">
        <v>2</v>
      </c>
      <c r="G118" s="17" t="s">
        <v>467</v>
      </c>
      <c r="H118" s="17" t="s">
        <v>467</v>
      </c>
      <c r="I118" s="18"/>
      <c r="J118" s="19">
        <v>731776.89</v>
      </c>
      <c r="K118" s="32">
        <v>40679</v>
      </c>
    </row>
    <row r="119" spans="1:11" s="6" customFormat="1">
      <c r="A119" s="16" t="s">
        <v>0</v>
      </c>
      <c r="B119" s="49" t="s">
        <v>12</v>
      </c>
      <c r="C119" s="22" t="s">
        <v>4</v>
      </c>
      <c r="D119" s="21"/>
      <c r="E119" s="16" t="s">
        <v>770</v>
      </c>
      <c r="F119" s="12" t="s">
        <v>2</v>
      </c>
      <c r="G119" s="17" t="s">
        <v>467</v>
      </c>
      <c r="H119" s="17" t="s">
        <v>467</v>
      </c>
      <c r="I119" s="18"/>
      <c r="J119" s="19">
        <v>485792.39</v>
      </c>
      <c r="K119" s="32">
        <v>40679</v>
      </c>
    </row>
    <row r="120" spans="1:11" s="6" customFormat="1">
      <c r="A120" s="12" t="s">
        <v>0</v>
      </c>
      <c r="B120" s="49" t="s">
        <v>633</v>
      </c>
      <c r="C120" s="59" t="s">
        <v>567</v>
      </c>
      <c r="D120" s="15"/>
      <c r="E120" s="16" t="s">
        <v>770</v>
      </c>
      <c r="F120" s="12" t="s">
        <v>2</v>
      </c>
      <c r="G120" s="17" t="s">
        <v>467</v>
      </c>
      <c r="H120" s="17" t="s">
        <v>467</v>
      </c>
      <c r="I120" s="18"/>
      <c r="J120" s="19">
        <v>266211.64</v>
      </c>
      <c r="K120" s="32">
        <v>40679</v>
      </c>
    </row>
    <row r="121" spans="1:11" s="6" customFormat="1">
      <c r="A121" s="12" t="s">
        <v>0</v>
      </c>
      <c r="B121" s="49" t="s">
        <v>13</v>
      </c>
      <c r="C121" s="22" t="s">
        <v>4</v>
      </c>
      <c r="D121" s="15">
        <v>1</v>
      </c>
      <c r="E121" s="16" t="s">
        <v>770</v>
      </c>
      <c r="F121" s="16" t="s">
        <v>467</v>
      </c>
      <c r="G121" s="17" t="s">
        <v>467</v>
      </c>
      <c r="H121" s="17" t="s">
        <v>467</v>
      </c>
      <c r="I121" s="18"/>
      <c r="J121" s="19">
        <v>538360</v>
      </c>
      <c r="K121" s="17" t="s">
        <v>467</v>
      </c>
    </row>
    <row r="122" spans="1:11" s="180" customFormat="1">
      <c r="A122" s="12" t="s">
        <v>0</v>
      </c>
      <c r="B122" s="49" t="s">
        <v>649</v>
      </c>
      <c r="C122" s="59" t="s">
        <v>566</v>
      </c>
      <c r="D122" s="33"/>
      <c r="E122" s="12" t="s">
        <v>669</v>
      </c>
      <c r="F122" s="39" t="s">
        <v>2</v>
      </c>
      <c r="G122" s="17" t="s">
        <v>467</v>
      </c>
      <c r="H122" s="17" t="s">
        <v>467</v>
      </c>
      <c r="I122" s="18"/>
      <c r="J122" s="19">
        <v>388741.8</v>
      </c>
      <c r="K122" s="32">
        <v>40679</v>
      </c>
    </row>
    <row r="123" spans="1:11" s="6" customFormat="1">
      <c r="A123" s="12" t="s">
        <v>0</v>
      </c>
      <c r="B123" s="49" t="s">
        <v>14</v>
      </c>
      <c r="C123" s="22" t="s">
        <v>5</v>
      </c>
      <c r="D123" s="15"/>
      <c r="E123" s="16" t="s">
        <v>770</v>
      </c>
      <c r="F123" s="12" t="s">
        <v>2</v>
      </c>
      <c r="G123" s="17" t="s">
        <v>467</v>
      </c>
      <c r="H123" s="17" t="s">
        <v>467</v>
      </c>
      <c r="I123" s="18"/>
      <c r="J123" s="19">
        <v>359985.5</v>
      </c>
      <c r="K123" s="32">
        <v>40679</v>
      </c>
    </row>
    <row r="124" spans="1:11" s="6" customFormat="1">
      <c r="A124" s="12" t="s">
        <v>0</v>
      </c>
      <c r="B124" s="49" t="s">
        <v>15</v>
      </c>
      <c r="C124" s="22" t="s">
        <v>5</v>
      </c>
      <c r="D124" s="15"/>
      <c r="E124" s="16" t="s">
        <v>770</v>
      </c>
      <c r="F124" s="12" t="s">
        <v>2</v>
      </c>
      <c r="G124" s="17" t="s">
        <v>467</v>
      </c>
      <c r="H124" s="17" t="s">
        <v>467</v>
      </c>
      <c r="I124" s="18"/>
      <c r="J124" s="19">
        <v>6231166</v>
      </c>
      <c r="K124" s="32">
        <v>40679</v>
      </c>
    </row>
    <row r="125" spans="1:11" s="6" customFormat="1">
      <c r="A125" s="12" t="s">
        <v>0</v>
      </c>
      <c r="B125" s="49" t="s">
        <v>16</v>
      </c>
      <c r="C125" s="22" t="s">
        <v>5</v>
      </c>
      <c r="D125" s="15"/>
      <c r="E125" s="16" t="s">
        <v>770</v>
      </c>
      <c r="F125" s="12" t="s">
        <v>2</v>
      </c>
      <c r="G125" s="17" t="s">
        <v>467</v>
      </c>
      <c r="H125" s="17" t="s">
        <v>467</v>
      </c>
      <c r="I125" s="18"/>
      <c r="J125" s="19">
        <v>408864.17</v>
      </c>
      <c r="K125" s="32">
        <v>40679</v>
      </c>
    </row>
    <row r="126" spans="1:11" s="6" customFormat="1">
      <c r="A126" s="12" t="s">
        <v>0</v>
      </c>
      <c r="B126" s="49" t="s">
        <v>17</v>
      </c>
      <c r="C126" s="22" t="s">
        <v>5</v>
      </c>
      <c r="D126" s="15"/>
      <c r="E126" s="16" t="s">
        <v>770</v>
      </c>
      <c r="F126" s="12" t="s">
        <v>2</v>
      </c>
      <c r="G126" s="17" t="s">
        <v>467</v>
      </c>
      <c r="H126" s="17" t="s">
        <v>467</v>
      </c>
      <c r="I126" s="18"/>
      <c r="J126" s="19">
        <v>263775.5</v>
      </c>
      <c r="K126" s="32">
        <v>40679</v>
      </c>
    </row>
    <row r="127" spans="1:11" s="6" customFormat="1">
      <c r="A127" s="12" t="s">
        <v>0</v>
      </c>
      <c r="B127" s="49" t="s">
        <v>18</v>
      </c>
      <c r="C127" s="22" t="s">
        <v>4</v>
      </c>
      <c r="D127" s="15">
        <v>1</v>
      </c>
      <c r="E127" s="16" t="s">
        <v>770</v>
      </c>
      <c r="F127" s="16" t="s">
        <v>467</v>
      </c>
      <c r="G127" s="17" t="s">
        <v>467</v>
      </c>
      <c r="H127" s="17" t="s">
        <v>467</v>
      </c>
      <c r="I127" s="18"/>
      <c r="J127" s="19">
        <v>74367308.329999998</v>
      </c>
      <c r="K127" s="17" t="s">
        <v>467</v>
      </c>
    </row>
    <row r="128" spans="1:11" s="6" customFormat="1">
      <c r="A128" s="12" t="s">
        <v>0</v>
      </c>
      <c r="B128" s="60" t="s">
        <v>568</v>
      </c>
      <c r="C128" s="22" t="s">
        <v>567</v>
      </c>
      <c r="D128" s="15">
        <v>1</v>
      </c>
      <c r="E128" s="16" t="s">
        <v>770</v>
      </c>
      <c r="F128" s="16" t="s">
        <v>467</v>
      </c>
      <c r="G128" s="17" t="s">
        <v>467</v>
      </c>
      <c r="H128" s="17" t="s">
        <v>467</v>
      </c>
      <c r="I128" s="18"/>
      <c r="J128" s="19">
        <v>162682.49</v>
      </c>
      <c r="K128" s="32" t="s">
        <v>467</v>
      </c>
    </row>
    <row r="129" spans="1:11" s="6" customFormat="1">
      <c r="A129" s="12" t="s">
        <v>0</v>
      </c>
      <c r="B129" s="49" t="s">
        <v>19</v>
      </c>
      <c r="C129" s="22" t="s">
        <v>5</v>
      </c>
      <c r="D129" s="15"/>
      <c r="E129" s="16" t="s">
        <v>770</v>
      </c>
      <c r="F129" s="12" t="s">
        <v>2</v>
      </c>
      <c r="G129" s="17" t="s">
        <v>467</v>
      </c>
      <c r="H129" s="17" t="s">
        <v>467</v>
      </c>
      <c r="I129" s="18"/>
      <c r="J129" s="19">
        <v>686700</v>
      </c>
      <c r="K129" s="32">
        <v>40679</v>
      </c>
    </row>
    <row r="130" spans="1:11" s="6" customFormat="1">
      <c r="A130" s="12" t="s">
        <v>0</v>
      </c>
      <c r="B130" s="49" t="s">
        <v>20</v>
      </c>
      <c r="C130" s="22" t="s">
        <v>4</v>
      </c>
      <c r="D130" s="15"/>
      <c r="E130" s="16" t="s">
        <v>770</v>
      </c>
      <c r="F130" s="12" t="s">
        <v>2</v>
      </c>
      <c r="G130" s="17" t="s">
        <v>467</v>
      </c>
      <c r="H130" s="17" t="s">
        <v>467</v>
      </c>
      <c r="I130" s="18"/>
      <c r="J130" s="19">
        <v>5806666.6699999999</v>
      </c>
      <c r="K130" s="32">
        <v>40679</v>
      </c>
    </row>
    <row r="131" spans="1:11" s="6" customFormat="1">
      <c r="A131" s="12" t="s">
        <v>0</v>
      </c>
      <c r="B131" s="49" t="s">
        <v>21</v>
      </c>
      <c r="C131" s="22" t="s">
        <v>4</v>
      </c>
      <c r="D131" s="15"/>
      <c r="E131" s="16" t="s">
        <v>770</v>
      </c>
      <c r="F131" s="12" t="s">
        <v>2</v>
      </c>
      <c r="G131" s="17" t="s">
        <v>467</v>
      </c>
      <c r="H131" s="17" t="s">
        <v>467</v>
      </c>
      <c r="I131" s="18"/>
      <c r="J131" s="19">
        <v>2263333.33</v>
      </c>
      <c r="K131" s="32">
        <v>40679</v>
      </c>
    </row>
    <row r="132" spans="1:11" s="180" customFormat="1">
      <c r="A132" s="12" t="s">
        <v>0</v>
      </c>
      <c r="B132" s="49" t="s">
        <v>685</v>
      </c>
      <c r="C132" s="59" t="s">
        <v>566</v>
      </c>
      <c r="D132" s="33"/>
      <c r="E132" s="12" t="s">
        <v>669</v>
      </c>
      <c r="F132" s="39" t="s">
        <v>2</v>
      </c>
      <c r="G132" s="17" t="s">
        <v>467</v>
      </c>
      <c r="H132" s="17" t="s">
        <v>467</v>
      </c>
      <c r="I132" s="18"/>
      <c r="J132" s="19">
        <v>622260</v>
      </c>
      <c r="K132" s="32">
        <v>40679</v>
      </c>
    </row>
    <row r="133" spans="1:11" s="6" customFormat="1">
      <c r="A133" s="12" t="s">
        <v>0</v>
      </c>
      <c r="B133" s="49" t="s">
        <v>22</v>
      </c>
      <c r="C133" s="22" t="s">
        <v>26</v>
      </c>
      <c r="D133" s="15"/>
      <c r="E133" s="16" t="s">
        <v>770</v>
      </c>
      <c r="F133" s="12" t="s">
        <v>2</v>
      </c>
      <c r="G133" s="17" t="s">
        <v>467</v>
      </c>
      <c r="H133" s="17" t="s">
        <v>467</v>
      </c>
      <c r="I133" s="18"/>
      <c r="J133" s="19">
        <v>0</v>
      </c>
      <c r="K133" s="32">
        <v>40679</v>
      </c>
    </row>
    <row r="134" spans="1:11" s="6" customFormat="1">
      <c r="A134" s="12" t="s">
        <v>0</v>
      </c>
      <c r="B134" s="49" t="s">
        <v>23</v>
      </c>
      <c r="C134" s="22" t="s">
        <v>4</v>
      </c>
      <c r="D134" s="15"/>
      <c r="E134" s="16" t="s">
        <v>770</v>
      </c>
      <c r="F134" s="12" t="s">
        <v>2</v>
      </c>
      <c r="G134" s="17" t="s">
        <v>467</v>
      </c>
      <c r="H134" s="17" t="s">
        <v>467</v>
      </c>
      <c r="I134" s="18"/>
      <c r="J134" s="19">
        <v>832183</v>
      </c>
      <c r="K134" s="32">
        <v>40679</v>
      </c>
    </row>
    <row r="135" spans="1:11" s="6" customFormat="1">
      <c r="A135" s="12" t="s">
        <v>0</v>
      </c>
      <c r="B135" s="49" t="s">
        <v>24</v>
      </c>
      <c r="C135" s="22" t="s">
        <v>4</v>
      </c>
      <c r="D135" s="15">
        <v>18</v>
      </c>
      <c r="E135" s="16" t="s">
        <v>770</v>
      </c>
      <c r="F135" s="12" t="s">
        <v>2</v>
      </c>
      <c r="G135" s="17" t="s">
        <v>467</v>
      </c>
      <c r="H135" s="17">
        <v>40639</v>
      </c>
      <c r="I135" s="18">
        <v>1859375</v>
      </c>
      <c r="J135" s="19">
        <v>60484375</v>
      </c>
      <c r="K135" s="32">
        <v>40679</v>
      </c>
    </row>
    <row r="136" spans="1:11" s="6" customFormat="1">
      <c r="A136" s="12" t="s">
        <v>0</v>
      </c>
      <c r="B136" s="13" t="s">
        <v>731</v>
      </c>
      <c r="C136" s="22" t="s">
        <v>5</v>
      </c>
      <c r="D136" s="15"/>
      <c r="E136" s="16" t="s">
        <v>770</v>
      </c>
      <c r="F136" s="16" t="s">
        <v>2</v>
      </c>
      <c r="G136" s="17" t="s">
        <v>467</v>
      </c>
      <c r="H136" s="17" t="s">
        <v>467</v>
      </c>
      <c r="I136" s="18"/>
      <c r="J136" s="19">
        <v>122724.78</v>
      </c>
      <c r="K136" s="32">
        <v>40679</v>
      </c>
    </row>
    <row r="137" spans="1:11" s="6" customFormat="1">
      <c r="A137" s="12" t="s">
        <v>0</v>
      </c>
      <c r="B137" s="49" t="s">
        <v>25</v>
      </c>
      <c r="C137" s="22" t="s">
        <v>5</v>
      </c>
      <c r="D137" s="15"/>
      <c r="E137" s="16" t="s">
        <v>770</v>
      </c>
      <c r="F137" s="16" t="s">
        <v>2</v>
      </c>
      <c r="G137" s="17" t="s">
        <v>467</v>
      </c>
      <c r="H137" s="17" t="s">
        <v>467</v>
      </c>
      <c r="I137" s="18"/>
      <c r="J137" s="19">
        <v>793157</v>
      </c>
      <c r="K137" s="32">
        <v>40679</v>
      </c>
    </row>
    <row r="138" spans="1:11" s="6" customFormat="1">
      <c r="A138" s="12" t="s">
        <v>0</v>
      </c>
      <c r="B138" s="49" t="s">
        <v>27</v>
      </c>
      <c r="C138" s="22" t="s">
        <v>5</v>
      </c>
      <c r="D138" s="15"/>
      <c r="E138" s="16" t="s">
        <v>770</v>
      </c>
      <c r="F138" s="12" t="s">
        <v>2</v>
      </c>
      <c r="G138" s="17" t="s">
        <v>467</v>
      </c>
      <c r="H138" s="17" t="s">
        <v>467</v>
      </c>
      <c r="I138" s="18"/>
      <c r="J138" s="19">
        <v>2210459.5</v>
      </c>
      <c r="K138" s="32">
        <v>40679</v>
      </c>
    </row>
    <row r="139" spans="1:11">
      <c r="A139" s="12" t="s">
        <v>0</v>
      </c>
      <c r="B139" s="13" t="s">
        <v>654</v>
      </c>
      <c r="C139" s="22" t="s">
        <v>5</v>
      </c>
      <c r="D139" s="15"/>
      <c r="E139" s="16" t="s">
        <v>770</v>
      </c>
      <c r="F139" s="12" t="s">
        <v>2</v>
      </c>
      <c r="G139" s="17" t="s">
        <v>467</v>
      </c>
      <c r="H139" s="17" t="s">
        <v>467</v>
      </c>
      <c r="I139" s="18"/>
      <c r="J139" s="19">
        <v>1150559.01</v>
      </c>
      <c r="K139" s="32">
        <v>40679</v>
      </c>
    </row>
    <row r="140" spans="1:11" s="6" customFormat="1">
      <c r="A140" s="12" t="s">
        <v>0</v>
      </c>
      <c r="B140" s="13" t="s">
        <v>28</v>
      </c>
      <c r="C140" s="22" t="s">
        <v>4</v>
      </c>
      <c r="D140" s="15">
        <v>1</v>
      </c>
      <c r="E140" s="16" t="s">
        <v>770</v>
      </c>
      <c r="F140" s="16" t="s">
        <v>467</v>
      </c>
      <c r="G140" s="17" t="s">
        <v>467</v>
      </c>
      <c r="H140" s="17" t="s">
        <v>467</v>
      </c>
      <c r="I140" s="18"/>
      <c r="J140" s="19">
        <v>941666.65999999992</v>
      </c>
      <c r="K140" s="17" t="s">
        <v>467</v>
      </c>
    </row>
    <row r="141" spans="1:11" s="6" customFormat="1">
      <c r="A141" s="12" t="s">
        <v>0</v>
      </c>
      <c r="B141" s="49" t="s">
        <v>29</v>
      </c>
      <c r="C141" s="22" t="s">
        <v>5</v>
      </c>
      <c r="D141" s="15">
        <v>42</v>
      </c>
      <c r="E141" s="16" t="s">
        <v>770</v>
      </c>
      <c r="F141" s="16" t="s">
        <v>467</v>
      </c>
      <c r="G141" s="17" t="s">
        <v>467</v>
      </c>
      <c r="H141" s="17" t="s">
        <v>467</v>
      </c>
      <c r="I141" s="18"/>
      <c r="J141" s="19">
        <v>4207399.333333333</v>
      </c>
      <c r="K141" s="32" t="s">
        <v>467</v>
      </c>
    </row>
    <row r="142" spans="1:11" s="6" customFormat="1">
      <c r="A142" s="12" t="s">
        <v>0</v>
      </c>
      <c r="B142" s="49" t="s">
        <v>30</v>
      </c>
      <c r="C142" s="22" t="s">
        <v>5</v>
      </c>
      <c r="D142" s="15"/>
      <c r="E142" s="16" t="s">
        <v>770</v>
      </c>
      <c r="F142" s="12" t="s">
        <v>2</v>
      </c>
      <c r="G142" s="17" t="s">
        <v>467</v>
      </c>
      <c r="H142" s="17" t="s">
        <v>467</v>
      </c>
      <c r="I142" s="18"/>
      <c r="J142" s="19">
        <v>874906.65</v>
      </c>
      <c r="K142" s="32">
        <v>40679</v>
      </c>
    </row>
    <row r="143" spans="1:11" s="6" customFormat="1">
      <c r="A143" s="12" t="s">
        <v>0</v>
      </c>
      <c r="B143" s="49" t="s">
        <v>31</v>
      </c>
      <c r="C143" s="22" t="s">
        <v>4</v>
      </c>
      <c r="D143" s="15"/>
      <c r="E143" s="16" t="s">
        <v>770</v>
      </c>
      <c r="F143" s="12" t="s">
        <v>2</v>
      </c>
      <c r="G143" s="17" t="s">
        <v>467</v>
      </c>
      <c r="H143" s="17" t="s">
        <v>467</v>
      </c>
      <c r="I143" s="18"/>
      <c r="J143" s="19">
        <v>5388888.8900000006</v>
      </c>
      <c r="K143" s="32">
        <v>40679</v>
      </c>
    </row>
    <row r="144" spans="1:11" s="6" customFormat="1">
      <c r="A144" s="12" t="s">
        <v>0</v>
      </c>
      <c r="B144" s="13" t="s">
        <v>680</v>
      </c>
      <c r="C144" s="23" t="s">
        <v>5</v>
      </c>
      <c r="D144" s="15"/>
      <c r="E144" s="16" t="s">
        <v>770</v>
      </c>
      <c r="F144" s="12" t="s">
        <v>2</v>
      </c>
      <c r="G144" s="17" t="s">
        <v>467</v>
      </c>
      <c r="H144" s="17" t="s">
        <v>467</v>
      </c>
      <c r="I144" s="18"/>
      <c r="J144" s="19">
        <v>82201.94</v>
      </c>
      <c r="K144" s="32">
        <v>40679</v>
      </c>
    </row>
    <row r="145" spans="1:11" s="6" customFormat="1">
      <c r="A145" s="12" t="s">
        <v>0</v>
      </c>
      <c r="B145" s="13" t="s">
        <v>32</v>
      </c>
      <c r="C145" s="22" t="s">
        <v>4</v>
      </c>
      <c r="D145" s="15">
        <v>1</v>
      </c>
      <c r="E145" s="16" t="s">
        <v>770</v>
      </c>
      <c r="F145" s="16" t="s">
        <v>467</v>
      </c>
      <c r="G145" s="17" t="s">
        <v>467</v>
      </c>
      <c r="H145" s="17" t="s">
        <v>467</v>
      </c>
      <c r="I145" s="18"/>
      <c r="J145" s="19">
        <v>458333333.32999998</v>
      </c>
      <c r="K145" s="17" t="s">
        <v>467</v>
      </c>
    </row>
    <row r="146" spans="1:11" s="6" customFormat="1">
      <c r="A146" s="12" t="s">
        <v>0</v>
      </c>
      <c r="B146" s="49" t="s">
        <v>32</v>
      </c>
      <c r="C146" s="22" t="s">
        <v>4</v>
      </c>
      <c r="D146" s="15">
        <v>1</v>
      </c>
      <c r="E146" s="16" t="s">
        <v>770</v>
      </c>
      <c r="F146" s="16" t="s">
        <v>467</v>
      </c>
      <c r="G146" s="17" t="s">
        <v>467</v>
      </c>
      <c r="H146" s="17" t="s">
        <v>467</v>
      </c>
      <c r="I146" s="18"/>
      <c r="J146" s="19">
        <v>835416666.67000008</v>
      </c>
      <c r="K146" s="17" t="s">
        <v>467</v>
      </c>
    </row>
    <row r="147" spans="1:11" s="6" customFormat="1">
      <c r="A147" s="12" t="s">
        <v>0</v>
      </c>
      <c r="B147" s="13" t="s">
        <v>34</v>
      </c>
      <c r="C147" s="22" t="s">
        <v>5</v>
      </c>
      <c r="D147" s="15"/>
      <c r="E147" s="16" t="s">
        <v>771</v>
      </c>
      <c r="F147" s="12" t="s">
        <v>2</v>
      </c>
      <c r="G147" s="17" t="s">
        <v>467</v>
      </c>
      <c r="H147" s="17" t="s">
        <v>467</v>
      </c>
      <c r="I147" s="18"/>
      <c r="J147" s="19">
        <v>340170.83</v>
      </c>
      <c r="K147" s="32">
        <v>40679</v>
      </c>
    </row>
    <row r="148" spans="1:11" s="6" customFormat="1">
      <c r="A148" s="12" t="s">
        <v>0</v>
      </c>
      <c r="B148" s="49" t="s">
        <v>35</v>
      </c>
      <c r="C148" s="22" t="s">
        <v>4</v>
      </c>
      <c r="D148" s="15"/>
      <c r="E148" s="16" t="s">
        <v>770</v>
      </c>
      <c r="F148" s="12" t="s">
        <v>2</v>
      </c>
      <c r="G148" s="17" t="s">
        <v>467</v>
      </c>
      <c r="H148" s="17" t="s">
        <v>467</v>
      </c>
      <c r="I148" s="18"/>
      <c r="J148" s="19">
        <v>1914861.1099999999</v>
      </c>
      <c r="K148" s="32">
        <v>40679</v>
      </c>
    </row>
    <row r="149" spans="1:11" s="6" customFormat="1">
      <c r="A149" s="12" t="s">
        <v>0</v>
      </c>
      <c r="B149" s="49" t="s">
        <v>36</v>
      </c>
      <c r="C149" s="22" t="s">
        <v>5</v>
      </c>
      <c r="D149" s="15"/>
      <c r="E149" s="16" t="s">
        <v>771</v>
      </c>
      <c r="F149" s="12" t="s">
        <v>2</v>
      </c>
      <c r="G149" s="17" t="s">
        <v>467</v>
      </c>
      <c r="H149" s="17" t="s">
        <v>467</v>
      </c>
      <c r="I149" s="18"/>
      <c r="J149" s="19">
        <v>279991</v>
      </c>
      <c r="K149" s="32">
        <v>40679</v>
      </c>
    </row>
    <row r="150" spans="1:11" s="6" customFormat="1">
      <c r="A150" s="12" t="s">
        <v>0</v>
      </c>
      <c r="B150" s="49" t="s">
        <v>37</v>
      </c>
      <c r="C150" s="22" t="s">
        <v>4</v>
      </c>
      <c r="D150" s="15">
        <v>1</v>
      </c>
      <c r="E150" s="16" t="s">
        <v>770</v>
      </c>
      <c r="F150" s="16" t="s">
        <v>467</v>
      </c>
      <c r="G150" s="17" t="s">
        <v>467</v>
      </c>
      <c r="H150" s="17" t="s">
        <v>467</v>
      </c>
      <c r="I150" s="18"/>
      <c r="J150" s="19">
        <v>451111.11</v>
      </c>
      <c r="K150" s="17" t="s">
        <v>467</v>
      </c>
    </row>
    <row r="151" spans="1:11" s="6" customFormat="1">
      <c r="A151" s="12" t="s">
        <v>0</v>
      </c>
      <c r="B151" s="49" t="s">
        <v>38</v>
      </c>
      <c r="C151" s="22" t="s">
        <v>4</v>
      </c>
      <c r="D151" s="15"/>
      <c r="E151" s="16" t="s">
        <v>770</v>
      </c>
      <c r="F151" s="12" t="s">
        <v>2</v>
      </c>
      <c r="G151" s="17" t="s">
        <v>467</v>
      </c>
      <c r="H151" s="17" t="s">
        <v>467</v>
      </c>
      <c r="I151" s="18"/>
      <c r="J151" s="19">
        <v>1039677</v>
      </c>
      <c r="K151" s="32">
        <v>40679</v>
      </c>
    </row>
    <row r="152" spans="1:11" s="6" customFormat="1">
      <c r="A152" s="12" t="s">
        <v>0</v>
      </c>
      <c r="B152" s="49" t="s">
        <v>39</v>
      </c>
      <c r="C152" s="22" t="s">
        <v>4</v>
      </c>
      <c r="D152" s="15">
        <v>1</v>
      </c>
      <c r="E152" s="16" t="s">
        <v>770</v>
      </c>
      <c r="F152" s="16" t="s">
        <v>467</v>
      </c>
      <c r="G152" s="17" t="s">
        <v>467</v>
      </c>
      <c r="H152" s="17" t="s">
        <v>467</v>
      </c>
      <c r="I152" s="18"/>
      <c r="J152" s="19">
        <v>3354166.67</v>
      </c>
      <c r="K152" s="17" t="s">
        <v>467</v>
      </c>
    </row>
    <row r="153" spans="1:11" s="6" customFormat="1">
      <c r="A153" s="12" t="s">
        <v>0</v>
      </c>
      <c r="B153" s="49" t="s">
        <v>40</v>
      </c>
      <c r="C153" s="22" t="s">
        <v>5</v>
      </c>
      <c r="D153" s="21"/>
      <c r="E153" s="16" t="s">
        <v>770</v>
      </c>
      <c r="F153" s="12" t="s">
        <v>2</v>
      </c>
      <c r="G153" s="17" t="s">
        <v>467</v>
      </c>
      <c r="H153" s="17" t="s">
        <v>467</v>
      </c>
      <c r="I153" s="18"/>
      <c r="J153" s="19">
        <v>717531.5</v>
      </c>
      <c r="K153" s="32">
        <v>40679</v>
      </c>
    </row>
    <row r="154" spans="1:11" s="6" customFormat="1">
      <c r="A154" s="12" t="s">
        <v>0</v>
      </c>
      <c r="B154" s="49" t="s">
        <v>41</v>
      </c>
      <c r="C154" s="22" t="s">
        <v>5</v>
      </c>
      <c r="D154" s="15"/>
      <c r="E154" s="16" t="s">
        <v>770</v>
      </c>
      <c r="F154" s="12" t="s">
        <v>2</v>
      </c>
      <c r="G154" s="17" t="s">
        <v>467</v>
      </c>
      <c r="H154" s="17" t="s">
        <v>467</v>
      </c>
      <c r="I154" s="18"/>
      <c r="J154" s="19">
        <v>1741124.1099999999</v>
      </c>
      <c r="K154" s="32">
        <v>40679</v>
      </c>
    </row>
    <row r="155" spans="1:11" s="6" customFormat="1">
      <c r="A155" s="12" t="s">
        <v>0</v>
      </c>
      <c r="B155" s="49" t="s">
        <v>42</v>
      </c>
      <c r="C155" s="22" t="s">
        <v>5</v>
      </c>
      <c r="D155" s="15"/>
      <c r="E155" s="16" t="s">
        <v>770</v>
      </c>
      <c r="F155" s="12" t="s">
        <v>2</v>
      </c>
      <c r="G155" s="17" t="s">
        <v>467</v>
      </c>
      <c r="H155" s="17" t="s">
        <v>467</v>
      </c>
      <c r="I155" s="18"/>
      <c r="J155" s="19">
        <v>109303</v>
      </c>
      <c r="K155" s="32">
        <v>40679</v>
      </c>
    </row>
    <row r="156" spans="1:11" s="6" customFormat="1">
      <c r="A156" s="12" t="s">
        <v>0</v>
      </c>
      <c r="B156" s="49" t="s">
        <v>43</v>
      </c>
      <c r="C156" s="22" t="s">
        <v>4</v>
      </c>
      <c r="D156" s="15"/>
      <c r="E156" s="16" t="s">
        <v>770</v>
      </c>
      <c r="F156" s="12" t="s">
        <v>2</v>
      </c>
      <c r="G156" s="17" t="s">
        <v>467</v>
      </c>
      <c r="H156" s="17" t="s">
        <v>467</v>
      </c>
      <c r="I156" s="18"/>
      <c r="J156" s="19">
        <v>13846666.67</v>
      </c>
      <c r="K156" s="32">
        <v>40679</v>
      </c>
    </row>
    <row r="157" spans="1:11" s="6" customFormat="1">
      <c r="A157" s="12" t="s">
        <v>0</v>
      </c>
      <c r="B157" s="49" t="s">
        <v>44</v>
      </c>
      <c r="C157" s="22" t="s">
        <v>5</v>
      </c>
      <c r="D157" s="15"/>
      <c r="E157" s="16" t="s">
        <v>770</v>
      </c>
      <c r="F157" s="12" t="s">
        <v>2</v>
      </c>
      <c r="G157" s="17" t="s">
        <v>467</v>
      </c>
      <c r="H157" s="17" t="s">
        <v>467</v>
      </c>
      <c r="I157" s="18"/>
      <c r="J157" s="19">
        <v>87783.5</v>
      </c>
      <c r="K157" s="32">
        <v>40679</v>
      </c>
    </row>
    <row r="158" spans="1:11" s="6" customFormat="1">
      <c r="A158" s="12" t="s">
        <v>0</v>
      </c>
      <c r="B158" s="49" t="s">
        <v>563</v>
      </c>
      <c r="C158" s="22" t="s">
        <v>4</v>
      </c>
      <c r="D158" s="15">
        <v>3</v>
      </c>
      <c r="E158" s="16" t="s">
        <v>770</v>
      </c>
      <c r="F158" s="16" t="s">
        <v>467</v>
      </c>
      <c r="G158" s="17" t="s">
        <v>467</v>
      </c>
      <c r="H158" s="17" t="s">
        <v>467</v>
      </c>
      <c r="I158" s="18"/>
      <c r="J158" s="19">
        <v>1036514.11</v>
      </c>
      <c r="K158" s="17" t="s">
        <v>467</v>
      </c>
    </row>
    <row r="159" spans="1:11" s="6" customFormat="1">
      <c r="A159" s="12" t="s">
        <v>0</v>
      </c>
      <c r="B159" s="49" t="s">
        <v>45</v>
      </c>
      <c r="C159" s="22" t="s">
        <v>4</v>
      </c>
      <c r="D159" s="15">
        <v>1</v>
      </c>
      <c r="E159" s="16" t="s">
        <v>770</v>
      </c>
      <c r="F159" s="16" t="s">
        <v>467</v>
      </c>
      <c r="G159" s="17" t="s">
        <v>467</v>
      </c>
      <c r="H159" s="17" t="s">
        <v>467</v>
      </c>
      <c r="I159" s="18"/>
      <c r="J159" s="19">
        <v>92703516.670000002</v>
      </c>
      <c r="K159" s="17" t="s">
        <v>467</v>
      </c>
    </row>
    <row r="160" spans="1:11" s="6" customFormat="1">
      <c r="A160" s="12" t="s">
        <v>0</v>
      </c>
      <c r="B160" s="49" t="s">
        <v>46</v>
      </c>
      <c r="C160" s="22" t="s">
        <v>5</v>
      </c>
      <c r="D160" s="15"/>
      <c r="E160" s="16" t="s">
        <v>770</v>
      </c>
      <c r="F160" s="12" t="s">
        <v>2</v>
      </c>
      <c r="G160" s="17" t="s">
        <v>467</v>
      </c>
      <c r="H160" s="17" t="s">
        <v>467</v>
      </c>
      <c r="I160" s="18"/>
      <c r="J160" s="19">
        <v>173507.5</v>
      </c>
      <c r="K160" s="32">
        <v>40679</v>
      </c>
    </row>
    <row r="161" spans="1:11" s="6" customFormat="1">
      <c r="A161" s="12" t="s">
        <v>0</v>
      </c>
      <c r="B161" s="49" t="s">
        <v>47</v>
      </c>
      <c r="C161" s="22" t="s">
        <v>4</v>
      </c>
      <c r="D161" s="15">
        <v>1</v>
      </c>
      <c r="E161" s="16" t="s">
        <v>770</v>
      </c>
      <c r="F161" s="16" t="s">
        <v>467</v>
      </c>
      <c r="G161" s="17" t="s">
        <v>467</v>
      </c>
      <c r="H161" s="17" t="s">
        <v>467</v>
      </c>
      <c r="I161" s="18"/>
      <c r="J161" s="19">
        <v>1129500</v>
      </c>
      <c r="K161" s="32" t="s">
        <v>467</v>
      </c>
    </row>
    <row r="162" spans="1:11" s="6" customFormat="1">
      <c r="A162" s="12" t="s">
        <v>0</v>
      </c>
      <c r="B162" s="49" t="s">
        <v>48</v>
      </c>
      <c r="C162" s="22" t="s">
        <v>5</v>
      </c>
      <c r="D162" s="15"/>
      <c r="E162" s="16" t="s">
        <v>771</v>
      </c>
      <c r="F162" s="12" t="s">
        <v>2</v>
      </c>
      <c r="G162" s="17" t="s">
        <v>467</v>
      </c>
      <c r="H162" s="17" t="s">
        <v>467</v>
      </c>
      <c r="I162" s="18"/>
      <c r="J162" s="19">
        <v>667625</v>
      </c>
      <c r="K162" s="32">
        <v>40679</v>
      </c>
    </row>
    <row r="163" spans="1:11" s="6" customFormat="1">
      <c r="A163" s="12" t="s">
        <v>0</v>
      </c>
      <c r="B163" s="49" t="s">
        <v>618</v>
      </c>
      <c r="C163" s="59" t="s">
        <v>567</v>
      </c>
      <c r="D163" s="15"/>
      <c r="E163" s="16" t="s">
        <v>770</v>
      </c>
      <c r="F163" s="12" t="s">
        <v>2</v>
      </c>
      <c r="G163" s="17" t="s">
        <v>467</v>
      </c>
      <c r="H163" s="17" t="s">
        <v>467</v>
      </c>
      <c r="I163" s="18"/>
      <c r="J163" s="19">
        <v>145826.25</v>
      </c>
      <c r="K163" s="32">
        <v>40679</v>
      </c>
    </row>
    <row r="164" spans="1:11" s="6" customFormat="1">
      <c r="A164" s="12" t="s">
        <v>0</v>
      </c>
      <c r="B164" s="49" t="s">
        <v>49</v>
      </c>
      <c r="C164" s="22" t="s">
        <v>4</v>
      </c>
      <c r="D164" s="15">
        <v>1</v>
      </c>
      <c r="E164" s="16" t="s">
        <v>770</v>
      </c>
      <c r="F164" s="16" t="s">
        <v>467</v>
      </c>
      <c r="G164" s="17" t="s">
        <v>467</v>
      </c>
      <c r="H164" s="17" t="s">
        <v>467</v>
      </c>
      <c r="I164" s="18"/>
      <c r="J164" s="19">
        <v>877777.78</v>
      </c>
      <c r="K164" s="17" t="s">
        <v>467</v>
      </c>
    </row>
    <row r="165" spans="1:11" s="6" customFormat="1">
      <c r="A165" s="12" t="s">
        <v>0</v>
      </c>
      <c r="B165" s="49" t="s">
        <v>50</v>
      </c>
      <c r="C165" s="22" t="s">
        <v>5</v>
      </c>
      <c r="D165" s="21"/>
      <c r="E165" s="16" t="s">
        <v>770</v>
      </c>
      <c r="F165" s="12" t="s">
        <v>2</v>
      </c>
      <c r="G165" s="17" t="s">
        <v>467</v>
      </c>
      <c r="H165" s="17" t="s">
        <v>467</v>
      </c>
      <c r="I165" s="18"/>
      <c r="J165" s="19">
        <v>107798.61</v>
      </c>
      <c r="K165" s="32">
        <v>40679</v>
      </c>
    </row>
    <row r="166" spans="1:11" s="6" customFormat="1">
      <c r="A166" s="12" t="s">
        <v>0</v>
      </c>
      <c r="B166" s="49" t="s">
        <v>51</v>
      </c>
      <c r="C166" s="22" t="s">
        <v>5</v>
      </c>
      <c r="D166" s="15"/>
      <c r="E166" s="16" t="s">
        <v>770</v>
      </c>
      <c r="F166" s="12" t="s">
        <v>2</v>
      </c>
      <c r="G166" s="17" t="s">
        <v>467</v>
      </c>
      <c r="H166" s="17" t="s">
        <v>467</v>
      </c>
      <c r="I166" s="18"/>
      <c r="J166" s="19">
        <v>262184.37</v>
      </c>
      <c r="K166" s="32">
        <v>40679</v>
      </c>
    </row>
    <row r="167" spans="1:11" s="180" customFormat="1">
      <c r="A167" s="12" t="s">
        <v>0</v>
      </c>
      <c r="B167" s="49" t="s">
        <v>639</v>
      </c>
      <c r="C167" s="59" t="s">
        <v>566</v>
      </c>
      <c r="D167" s="33"/>
      <c r="E167" s="12" t="s">
        <v>669</v>
      </c>
      <c r="F167" s="39" t="s">
        <v>2</v>
      </c>
      <c r="G167" s="17" t="s">
        <v>467</v>
      </c>
      <c r="H167" s="17" t="s">
        <v>467</v>
      </c>
      <c r="I167" s="18"/>
      <c r="J167" s="19">
        <v>865080.88</v>
      </c>
      <c r="K167" s="32">
        <v>40679</v>
      </c>
    </row>
    <row r="168" spans="1:11" s="6" customFormat="1">
      <c r="A168" s="12" t="s">
        <v>0</v>
      </c>
      <c r="B168" s="49" t="s">
        <v>52</v>
      </c>
      <c r="C168" s="22" t="s">
        <v>5</v>
      </c>
      <c r="D168" s="15"/>
      <c r="E168" s="16" t="s">
        <v>770</v>
      </c>
      <c r="F168" s="12" t="s">
        <v>2</v>
      </c>
      <c r="G168" s="17" t="s">
        <v>467</v>
      </c>
      <c r="H168" s="17" t="s">
        <v>467</v>
      </c>
      <c r="I168" s="18"/>
      <c r="J168" s="19">
        <v>1047611.11</v>
      </c>
      <c r="K168" s="32">
        <v>40679</v>
      </c>
    </row>
    <row r="169" spans="1:11" s="6" customFormat="1">
      <c r="A169" s="12" t="s">
        <v>0</v>
      </c>
      <c r="B169" s="60" t="s">
        <v>569</v>
      </c>
      <c r="C169" s="61" t="s">
        <v>567</v>
      </c>
      <c r="D169" s="15"/>
      <c r="E169" s="16" t="s">
        <v>770</v>
      </c>
      <c r="F169" s="12" t="s">
        <v>2</v>
      </c>
      <c r="G169" s="17" t="s">
        <v>467</v>
      </c>
      <c r="H169" s="17" t="s">
        <v>467</v>
      </c>
      <c r="I169" s="18"/>
      <c r="J169" s="19">
        <v>471576.35</v>
      </c>
      <c r="K169" s="32">
        <v>40679</v>
      </c>
    </row>
    <row r="170" spans="1:11" s="6" customFormat="1">
      <c r="A170" s="12" t="s">
        <v>0</v>
      </c>
      <c r="B170" s="13" t="s">
        <v>1014</v>
      </c>
      <c r="C170" s="22" t="s">
        <v>5</v>
      </c>
      <c r="D170" s="15"/>
      <c r="E170" s="16" t="s">
        <v>770</v>
      </c>
      <c r="F170" s="12" t="s">
        <v>2</v>
      </c>
      <c r="G170" s="17" t="s">
        <v>467</v>
      </c>
      <c r="H170" s="17" t="s">
        <v>467</v>
      </c>
      <c r="I170" s="18"/>
      <c r="J170" s="19">
        <v>942850</v>
      </c>
      <c r="K170" s="32">
        <v>40679</v>
      </c>
    </row>
    <row r="171" spans="1:11" s="6" customFormat="1">
      <c r="A171" s="12" t="s">
        <v>0</v>
      </c>
      <c r="B171" s="49" t="s">
        <v>53</v>
      </c>
      <c r="C171" s="22" t="s">
        <v>5</v>
      </c>
      <c r="D171" s="15"/>
      <c r="E171" s="16" t="s">
        <v>770</v>
      </c>
      <c r="F171" s="12" t="s">
        <v>2</v>
      </c>
      <c r="G171" s="17" t="s">
        <v>467</v>
      </c>
      <c r="H171" s="17" t="s">
        <v>467</v>
      </c>
      <c r="I171" s="18"/>
      <c r="J171" s="19">
        <v>529105</v>
      </c>
      <c r="K171" s="32">
        <v>40679</v>
      </c>
    </row>
    <row r="172" spans="1:11" s="6" customFormat="1">
      <c r="A172" s="12" t="s">
        <v>0</v>
      </c>
      <c r="B172" s="49" t="s">
        <v>54</v>
      </c>
      <c r="C172" s="22" t="s">
        <v>4</v>
      </c>
      <c r="D172" s="15"/>
      <c r="E172" s="16" t="s">
        <v>770</v>
      </c>
      <c r="F172" s="12" t="s">
        <v>2</v>
      </c>
      <c r="G172" s="17" t="s">
        <v>467</v>
      </c>
      <c r="H172" s="17" t="s">
        <v>467</v>
      </c>
      <c r="I172" s="18"/>
      <c r="J172" s="19">
        <v>211458.33</v>
      </c>
      <c r="K172" s="32">
        <v>40679</v>
      </c>
    </row>
    <row r="173" spans="1:11" s="6" customFormat="1">
      <c r="A173" s="12" t="s">
        <v>0</v>
      </c>
      <c r="B173" s="49" t="s">
        <v>55</v>
      </c>
      <c r="C173" s="22" t="s">
        <v>5</v>
      </c>
      <c r="D173" s="15"/>
      <c r="E173" s="16" t="s">
        <v>770</v>
      </c>
      <c r="F173" s="12" t="s">
        <v>2</v>
      </c>
      <c r="G173" s="17" t="s">
        <v>467</v>
      </c>
      <c r="H173" s="17" t="s">
        <v>467</v>
      </c>
      <c r="I173" s="18"/>
      <c r="J173" s="19">
        <v>440542</v>
      </c>
      <c r="K173" s="32">
        <v>40679</v>
      </c>
    </row>
    <row r="174" spans="1:11" s="6" customFormat="1">
      <c r="A174" s="12" t="s">
        <v>0</v>
      </c>
      <c r="B174" s="49" t="s">
        <v>56</v>
      </c>
      <c r="C174" s="22" t="s">
        <v>4</v>
      </c>
      <c r="D174" s="15"/>
      <c r="E174" s="16" t="s">
        <v>770</v>
      </c>
      <c r="F174" s="12" t="s">
        <v>2</v>
      </c>
      <c r="G174" s="17" t="s">
        <v>467</v>
      </c>
      <c r="H174" s="17" t="s">
        <v>467</v>
      </c>
      <c r="I174" s="18"/>
      <c r="J174" s="19">
        <v>3429916.67</v>
      </c>
      <c r="K174" s="32">
        <v>40679</v>
      </c>
    </row>
    <row r="175" spans="1:11" s="6" customFormat="1">
      <c r="A175" s="12" t="s">
        <v>0</v>
      </c>
      <c r="B175" s="49" t="s">
        <v>57</v>
      </c>
      <c r="C175" s="22" t="s">
        <v>5</v>
      </c>
      <c r="D175" s="15"/>
      <c r="E175" s="16" t="s">
        <v>770</v>
      </c>
      <c r="F175" s="12" t="s">
        <v>2</v>
      </c>
      <c r="G175" s="17" t="s">
        <v>467</v>
      </c>
      <c r="H175" s="17" t="s">
        <v>467</v>
      </c>
      <c r="I175" s="18"/>
      <c r="J175" s="19">
        <v>514184.5</v>
      </c>
      <c r="K175" s="32">
        <v>40679</v>
      </c>
    </row>
    <row r="176" spans="1:11" s="6" customFormat="1">
      <c r="A176" s="12" t="s">
        <v>0</v>
      </c>
      <c r="B176" s="49" t="s">
        <v>58</v>
      </c>
      <c r="C176" s="22" t="s">
        <v>5</v>
      </c>
      <c r="D176" s="15"/>
      <c r="E176" s="16" t="s">
        <v>770</v>
      </c>
      <c r="F176" s="12" t="s">
        <v>2</v>
      </c>
      <c r="G176" s="17" t="s">
        <v>467</v>
      </c>
      <c r="H176" s="17" t="s">
        <v>467</v>
      </c>
      <c r="I176" s="18"/>
      <c r="J176" s="19">
        <v>909542.39</v>
      </c>
      <c r="K176" s="32">
        <v>40679</v>
      </c>
    </row>
    <row r="177" spans="1:11" s="6" customFormat="1">
      <c r="A177" s="12" t="s">
        <v>0</v>
      </c>
      <c r="B177" s="49" t="s">
        <v>59</v>
      </c>
      <c r="C177" s="22" t="s">
        <v>5</v>
      </c>
      <c r="D177" s="15"/>
      <c r="E177" s="16" t="s">
        <v>770</v>
      </c>
      <c r="F177" s="12" t="s">
        <v>2</v>
      </c>
      <c r="G177" s="17" t="s">
        <v>467</v>
      </c>
      <c r="H177" s="17" t="s">
        <v>467</v>
      </c>
      <c r="I177" s="18"/>
      <c r="J177" s="19">
        <v>1058208</v>
      </c>
      <c r="K177" s="32">
        <v>40679</v>
      </c>
    </row>
    <row r="178" spans="1:11" s="180" customFormat="1">
      <c r="A178" s="12" t="s">
        <v>0</v>
      </c>
      <c r="B178" s="26" t="s">
        <v>596</v>
      </c>
      <c r="C178" s="57" t="s">
        <v>566</v>
      </c>
      <c r="D178" s="14"/>
      <c r="E178" s="12" t="s">
        <v>669</v>
      </c>
      <c r="F178" s="39" t="s">
        <v>2</v>
      </c>
      <c r="G178" s="17" t="s">
        <v>467</v>
      </c>
      <c r="H178" s="17" t="s">
        <v>467</v>
      </c>
      <c r="I178" s="18"/>
      <c r="J178" s="19">
        <v>468624</v>
      </c>
      <c r="K178" s="32">
        <v>40679</v>
      </c>
    </row>
    <row r="179" spans="1:11" s="6" customFormat="1">
      <c r="A179" s="12" t="s">
        <v>0</v>
      </c>
      <c r="B179" s="49" t="s">
        <v>60</v>
      </c>
      <c r="C179" s="22" t="s">
        <v>4</v>
      </c>
      <c r="D179" s="15">
        <v>1</v>
      </c>
      <c r="E179" s="16" t="s">
        <v>770</v>
      </c>
      <c r="F179" s="16" t="s">
        <v>467</v>
      </c>
      <c r="G179" s="17" t="s">
        <v>467</v>
      </c>
      <c r="H179" s="17" t="s">
        <v>467</v>
      </c>
      <c r="I179" s="18"/>
      <c r="J179" s="19">
        <v>11022222.229999999</v>
      </c>
      <c r="K179" s="32" t="s">
        <v>467</v>
      </c>
    </row>
    <row r="180" spans="1:11" s="6" customFormat="1">
      <c r="A180" s="12" t="s">
        <v>0</v>
      </c>
      <c r="B180" s="49" t="s">
        <v>61</v>
      </c>
      <c r="C180" s="22" t="s">
        <v>4</v>
      </c>
      <c r="D180" s="15">
        <v>1</v>
      </c>
      <c r="E180" s="16" t="s">
        <v>770</v>
      </c>
      <c r="F180" s="16" t="s">
        <v>2</v>
      </c>
      <c r="G180" s="17" t="s">
        <v>467</v>
      </c>
      <c r="H180" s="17" t="s">
        <v>467</v>
      </c>
      <c r="I180" s="18"/>
      <c r="J180" s="19">
        <v>2613582.2199999997</v>
      </c>
      <c r="K180" s="32" t="s">
        <v>467</v>
      </c>
    </row>
    <row r="181" spans="1:11" s="6" customFormat="1">
      <c r="A181" s="12" t="s">
        <v>0</v>
      </c>
      <c r="B181" s="49" t="s">
        <v>62</v>
      </c>
      <c r="C181" s="22" t="s">
        <v>5</v>
      </c>
      <c r="D181" s="15"/>
      <c r="E181" s="16" t="s">
        <v>770</v>
      </c>
      <c r="F181" s="12" t="s">
        <v>2</v>
      </c>
      <c r="G181" s="17" t="s">
        <v>467</v>
      </c>
      <c r="H181" s="17" t="s">
        <v>467</v>
      </c>
      <c r="I181" s="18"/>
      <c r="J181" s="19">
        <v>2393155.56</v>
      </c>
      <c r="K181" s="32">
        <v>40679</v>
      </c>
    </row>
    <row r="182" spans="1:11" s="6" customFormat="1">
      <c r="A182" s="12" t="s">
        <v>0</v>
      </c>
      <c r="B182" s="13" t="s">
        <v>1120</v>
      </c>
      <c r="C182" s="23" t="s">
        <v>83</v>
      </c>
      <c r="D182" s="15"/>
      <c r="E182" s="16" t="s">
        <v>770</v>
      </c>
      <c r="F182" s="12" t="s">
        <v>2</v>
      </c>
      <c r="G182" s="17" t="s">
        <v>467</v>
      </c>
      <c r="H182" s="17" t="s">
        <v>467</v>
      </c>
      <c r="I182" s="18"/>
      <c r="J182" s="19">
        <v>810416.66999999993</v>
      </c>
      <c r="K182" s="32">
        <v>40679</v>
      </c>
    </row>
    <row r="183" spans="1:11" s="180" customFormat="1">
      <c r="A183" s="12" t="s">
        <v>0</v>
      </c>
      <c r="B183" s="26" t="s">
        <v>597</v>
      </c>
      <c r="C183" s="57" t="s">
        <v>566</v>
      </c>
      <c r="D183" s="62"/>
      <c r="E183" s="12" t="s">
        <v>669</v>
      </c>
      <c r="F183" s="39" t="s">
        <v>2</v>
      </c>
      <c r="G183" s="17" t="s">
        <v>467</v>
      </c>
      <c r="H183" s="17" t="s">
        <v>467</v>
      </c>
      <c r="I183" s="18"/>
      <c r="J183" s="19">
        <v>352380</v>
      </c>
      <c r="K183" s="32">
        <v>40679</v>
      </c>
    </row>
    <row r="184" spans="1:11" s="6" customFormat="1">
      <c r="A184" s="12" t="s">
        <v>0</v>
      </c>
      <c r="B184" s="13" t="s">
        <v>655</v>
      </c>
      <c r="C184" s="22" t="s">
        <v>5</v>
      </c>
      <c r="D184" s="15"/>
      <c r="E184" s="16" t="s">
        <v>770</v>
      </c>
      <c r="F184" s="12" t="s">
        <v>2</v>
      </c>
      <c r="G184" s="17" t="s">
        <v>467</v>
      </c>
      <c r="H184" s="17" t="s">
        <v>467</v>
      </c>
      <c r="I184" s="18"/>
      <c r="J184" s="19">
        <v>945877.67999999993</v>
      </c>
      <c r="K184" s="32">
        <v>40679</v>
      </c>
    </row>
    <row r="185" spans="1:11" s="6" customFormat="1">
      <c r="A185" s="12" t="s">
        <v>0</v>
      </c>
      <c r="B185" s="49" t="s">
        <v>63</v>
      </c>
      <c r="C185" s="22" t="s">
        <v>5</v>
      </c>
      <c r="D185" s="15"/>
      <c r="E185" s="16" t="s">
        <v>770</v>
      </c>
      <c r="F185" s="12" t="s">
        <v>2</v>
      </c>
      <c r="G185" s="17" t="s">
        <v>467</v>
      </c>
      <c r="H185" s="17" t="s">
        <v>467</v>
      </c>
      <c r="I185" s="18"/>
      <c r="J185" s="19">
        <v>1478313</v>
      </c>
      <c r="K185" s="32">
        <v>40679</v>
      </c>
    </row>
    <row r="186" spans="1:11" s="6" customFormat="1">
      <c r="A186" s="12" t="s">
        <v>0</v>
      </c>
      <c r="B186" s="49" t="s">
        <v>64</v>
      </c>
      <c r="C186" s="22" t="s">
        <v>5</v>
      </c>
      <c r="D186" s="15"/>
      <c r="E186" s="16" t="s">
        <v>770</v>
      </c>
      <c r="F186" s="12" t="s">
        <v>2</v>
      </c>
      <c r="G186" s="17" t="s">
        <v>467</v>
      </c>
      <c r="H186" s="17" t="s">
        <v>467</v>
      </c>
      <c r="I186" s="18"/>
      <c r="J186" s="19">
        <v>63529.5</v>
      </c>
      <c r="K186" s="32">
        <v>40679</v>
      </c>
    </row>
    <row r="187" spans="1:11" s="6" customFormat="1">
      <c r="A187" s="12" t="s">
        <v>0</v>
      </c>
      <c r="B187" s="49" t="s">
        <v>65</v>
      </c>
      <c r="C187" s="22" t="s">
        <v>4</v>
      </c>
      <c r="D187" s="15"/>
      <c r="E187" s="16" t="s">
        <v>770</v>
      </c>
      <c r="F187" s="12" t="s">
        <v>2</v>
      </c>
      <c r="G187" s="17" t="s">
        <v>467</v>
      </c>
      <c r="H187" s="17" t="s">
        <v>467</v>
      </c>
      <c r="I187" s="18"/>
      <c r="J187" s="19">
        <v>2100000</v>
      </c>
      <c r="K187" s="32">
        <v>40679</v>
      </c>
    </row>
    <row r="188" spans="1:11" s="6" customFormat="1">
      <c r="A188" s="12" t="s">
        <v>0</v>
      </c>
      <c r="B188" s="49" t="s">
        <v>66</v>
      </c>
      <c r="C188" s="22" t="s">
        <v>5</v>
      </c>
      <c r="D188" s="15"/>
      <c r="E188" s="16" t="s">
        <v>770</v>
      </c>
      <c r="F188" s="12" t="s">
        <v>2</v>
      </c>
      <c r="G188" s="17" t="s">
        <v>467</v>
      </c>
      <c r="H188" s="17" t="s">
        <v>467</v>
      </c>
      <c r="I188" s="18"/>
      <c r="J188" s="19">
        <v>825795.66</v>
      </c>
      <c r="K188" s="32">
        <v>40679</v>
      </c>
    </row>
    <row r="189" spans="1:11" s="6" customFormat="1">
      <c r="A189" s="12" t="s">
        <v>0</v>
      </c>
      <c r="B189" s="49" t="s">
        <v>67</v>
      </c>
      <c r="C189" s="22" t="s">
        <v>4</v>
      </c>
      <c r="D189" s="15">
        <v>51</v>
      </c>
      <c r="E189" s="16" t="s">
        <v>770</v>
      </c>
      <c r="F189" s="12" t="s">
        <v>2</v>
      </c>
      <c r="G189" s="17" t="s">
        <v>467</v>
      </c>
      <c r="H189" s="17" t="s">
        <v>467</v>
      </c>
      <c r="I189" s="18"/>
      <c r="J189" s="19">
        <v>3984062.5</v>
      </c>
      <c r="K189" s="32" t="s">
        <v>467</v>
      </c>
    </row>
    <row r="190" spans="1:11" s="6" customFormat="1">
      <c r="A190" s="12" t="s">
        <v>0</v>
      </c>
      <c r="B190" s="49" t="s">
        <v>68</v>
      </c>
      <c r="C190" s="22" t="s">
        <v>5</v>
      </c>
      <c r="D190" s="15"/>
      <c r="E190" s="16" t="s">
        <v>771</v>
      </c>
      <c r="F190" s="12" t="s">
        <v>2</v>
      </c>
      <c r="G190" s="17" t="s">
        <v>467</v>
      </c>
      <c r="H190" s="17" t="s">
        <v>467</v>
      </c>
      <c r="I190" s="18"/>
      <c r="J190" s="19">
        <v>428733</v>
      </c>
      <c r="K190" s="32">
        <v>40679</v>
      </c>
    </row>
    <row r="191" spans="1:11" s="6" customFormat="1">
      <c r="A191" s="12" t="s">
        <v>0</v>
      </c>
      <c r="B191" s="49" t="s">
        <v>69</v>
      </c>
      <c r="C191" s="22" t="s">
        <v>5</v>
      </c>
      <c r="D191" s="15">
        <v>1</v>
      </c>
      <c r="E191" s="16" t="s">
        <v>770</v>
      </c>
      <c r="F191" s="16" t="s">
        <v>467</v>
      </c>
      <c r="G191" s="17" t="s">
        <v>467</v>
      </c>
      <c r="H191" s="17" t="s">
        <v>467</v>
      </c>
      <c r="I191" s="18"/>
      <c r="J191" s="19">
        <v>337219.25</v>
      </c>
      <c r="K191" s="32" t="s">
        <v>467</v>
      </c>
    </row>
    <row r="192" spans="1:11" s="6" customFormat="1">
      <c r="A192" s="12" t="s">
        <v>0</v>
      </c>
      <c r="B192" s="49" t="s">
        <v>70</v>
      </c>
      <c r="C192" s="22" t="s">
        <v>5</v>
      </c>
      <c r="D192" s="15"/>
      <c r="E192" s="16" t="s">
        <v>770</v>
      </c>
      <c r="F192" s="12" t="s">
        <v>2</v>
      </c>
      <c r="G192" s="17" t="s">
        <v>467</v>
      </c>
      <c r="H192" s="17" t="s">
        <v>467</v>
      </c>
      <c r="I192" s="18"/>
      <c r="J192" s="19">
        <v>116515.11</v>
      </c>
      <c r="K192" s="32">
        <v>40679</v>
      </c>
    </row>
    <row r="193" spans="1:11" s="6" customFormat="1">
      <c r="A193" s="12" t="s">
        <v>0</v>
      </c>
      <c r="B193" s="49" t="s">
        <v>71</v>
      </c>
      <c r="C193" s="22" t="s">
        <v>5</v>
      </c>
      <c r="D193" s="15"/>
      <c r="E193" s="16" t="s">
        <v>770</v>
      </c>
      <c r="F193" s="12" t="s">
        <v>2</v>
      </c>
      <c r="G193" s="17" t="s">
        <v>467</v>
      </c>
      <c r="H193" s="17" t="s">
        <v>467</v>
      </c>
      <c r="I193" s="18"/>
      <c r="J193" s="19">
        <v>396163.67</v>
      </c>
      <c r="K193" s="32">
        <v>40679</v>
      </c>
    </row>
    <row r="194" spans="1:11" s="6" customFormat="1">
      <c r="A194" s="12" t="s">
        <v>0</v>
      </c>
      <c r="B194" s="49" t="s">
        <v>72</v>
      </c>
      <c r="C194" s="22" t="s">
        <v>5</v>
      </c>
      <c r="D194" s="15">
        <v>1</v>
      </c>
      <c r="E194" s="16" t="s">
        <v>770</v>
      </c>
      <c r="F194" s="16" t="s">
        <v>467</v>
      </c>
      <c r="G194" s="17" t="s">
        <v>467</v>
      </c>
      <c r="H194" s="17" t="s">
        <v>467</v>
      </c>
      <c r="I194" s="18"/>
      <c r="J194" s="19">
        <v>517281.19</v>
      </c>
      <c r="K194" s="32" t="s">
        <v>467</v>
      </c>
    </row>
    <row r="195" spans="1:11" s="6" customFormat="1">
      <c r="A195" s="12" t="s">
        <v>0</v>
      </c>
      <c r="B195" s="49" t="s">
        <v>73</v>
      </c>
      <c r="C195" s="22" t="s">
        <v>4</v>
      </c>
      <c r="D195" s="21" t="s">
        <v>1139</v>
      </c>
      <c r="E195" s="16" t="s">
        <v>770</v>
      </c>
      <c r="F195" s="16" t="s">
        <v>467</v>
      </c>
      <c r="G195" s="17" t="s">
        <v>467</v>
      </c>
      <c r="H195" s="17" t="s">
        <v>467</v>
      </c>
      <c r="I195" s="18"/>
      <c r="J195" s="19">
        <v>3973104.25</v>
      </c>
      <c r="K195" s="32" t="s">
        <v>467</v>
      </c>
    </row>
    <row r="196" spans="1:11" s="6" customFormat="1">
      <c r="A196" s="12" t="s">
        <v>0</v>
      </c>
      <c r="B196" s="49" t="s">
        <v>74</v>
      </c>
      <c r="C196" s="22" t="s">
        <v>5</v>
      </c>
      <c r="D196" s="15"/>
      <c r="E196" s="16" t="s">
        <v>770</v>
      </c>
      <c r="F196" s="12" t="s">
        <v>2</v>
      </c>
      <c r="G196" s="17" t="s">
        <v>467</v>
      </c>
      <c r="H196" s="17" t="s">
        <v>467</v>
      </c>
      <c r="I196" s="18"/>
      <c r="J196" s="19">
        <v>304973</v>
      </c>
      <c r="K196" s="32">
        <v>40679</v>
      </c>
    </row>
    <row r="197" spans="1:11" s="6" customFormat="1">
      <c r="A197" s="12" t="s">
        <v>0</v>
      </c>
      <c r="B197" s="49" t="s">
        <v>75</v>
      </c>
      <c r="C197" s="22" t="s">
        <v>4</v>
      </c>
      <c r="D197" s="15">
        <v>1</v>
      </c>
      <c r="E197" s="16" t="s">
        <v>770</v>
      </c>
      <c r="F197" s="16" t="s">
        <v>467</v>
      </c>
      <c r="G197" s="17" t="s">
        <v>467</v>
      </c>
      <c r="H197" s="17" t="s">
        <v>467</v>
      </c>
      <c r="I197" s="18"/>
      <c r="J197" s="19">
        <v>105174637.58</v>
      </c>
      <c r="K197" s="17" t="s">
        <v>467</v>
      </c>
    </row>
    <row r="198" spans="1:11" s="6" customFormat="1">
      <c r="A198" s="12" t="s">
        <v>0</v>
      </c>
      <c r="B198" s="49" t="s">
        <v>76</v>
      </c>
      <c r="C198" s="22" t="s">
        <v>5</v>
      </c>
      <c r="D198" s="15"/>
      <c r="E198" s="16" t="s">
        <v>770</v>
      </c>
      <c r="F198" s="12" t="s">
        <v>2</v>
      </c>
      <c r="G198" s="17" t="s">
        <v>467</v>
      </c>
      <c r="H198" s="17" t="s">
        <v>467</v>
      </c>
      <c r="I198" s="18"/>
      <c r="J198" s="19">
        <v>467488.89</v>
      </c>
      <c r="K198" s="32">
        <v>40679</v>
      </c>
    </row>
    <row r="199" spans="1:11" s="180" customFormat="1">
      <c r="A199" s="12" t="s">
        <v>0</v>
      </c>
      <c r="B199" s="13" t="s">
        <v>705</v>
      </c>
      <c r="C199" s="63" t="s">
        <v>566</v>
      </c>
      <c r="D199" s="33"/>
      <c r="E199" s="12" t="s">
        <v>669</v>
      </c>
      <c r="F199" s="39" t="s">
        <v>2</v>
      </c>
      <c r="G199" s="17" t="s">
        <v>467</v>
      </c>
      <c r="H199" s="17" t="s">
        <v>467</v>
      </c>
      <c r="I199" s="18"/>
      <c r="J199" s="19">
        <v>687707.99</v>
      </c>
      <c r="K199" s="32">
        <v>40679</v>
      </c>
    </row>
    <row r="200" spans="1:11" s="6" customFormat="1">
      <c r="A200" s="12" t="s">
        <v>0</v>
      </c>
      <c r="B200" s="49" t="s">
        <v>77</v>
      </c>
      <c r="C200" s="22" t="s">
        <v>4</v>
      </c>
      <c r="D200" s="15"/>
      <c r="E200" s="16" t="s">
        <v>770</v>
      </c>
      <c r="F200" s="12" t="s">
        <v>2</v>
      </c>
      <c r="G200" s="17" t="s">
        <v>467</v>
      </c>
      <c r="H200" s="17" t="s">
        <v>467</v>
      </c>
      <c r="I200" s="18"/>
      <c r="J200" s="19">
        <v>1480000</v>
      </c>
      <c r="K200" s="32">
        <v>40679</v>
      </c>
    </row>
    <row r="201" spans="1:11" s="6" customFormat="1">
      <c r="A201" s="12" t="s">
        <v>0</v>
      </c>
      <c r="B201" s="49" t="s">
        <v>78</v>
      </c>
      <c r="C201" s="22" t="s">
        <v>4</v>
      </c>
      <c r="D201" s="15"/>
      <c r="E201" s="16" t="s">
        <v>771</v>
      </c>
      <c r="F201" s="12" t="s">
        <v>2</v>
      </c>
      <c r="G201" s="17" t="s">
        <v>467</v>
      </c>
      <c r="H201" s="17" t="s">
        <v>467</v>
      </c>
      <c r="I201" s="18"/>
      <c r="J201" s="19">
        <v>405000</v>
      </c>
      <c r="K201" s="32">
        <v>40679</v>
      </c>
    </row>
    <row r="202" spans="1:11" s="6" customFormat="1">
      <c r="A202" s="12" t="s">
        <v>0</v>
      </c>
      <c r="B202" s="49" t="s">
        <v>79</v>
      </c>
      <c r="C202" s="22" t="s">
        <v>4</v>
      </c>
      <c r="D202" s="15"/>
      <c r="E202" s="16" t="s">
        <v>770</v>
      </c>
      <c r="F202" s="12" t="s">
        <v>2</v>
      </c>
      <c r="G202" s="17" t="s">
        <v>467</v>
      </c>
      <c r="H202" s="17" t="s">
        <v>467</v>
      </c>
      <c r="I202" s="18"/>
      <c r="J202" s="19">
        <v>922655.5</v>
      </c>
      <c r="K202" s="32">
        <v>40679</v>
      </c>
    </row>
    <row r="203" spans="1:11" s="6" customFormat="1">
      <c r="A203" s="12" t="s">
        <v>0</v>
      </c>
      <c r="B203" s="49" t="s">
        <v>80</v>
      </c>
      <c r="C203" s="22" t="s">
        <v>83</v>
      </c>
      <c r="D203" s="15">
        <v>42</v>
      </c>
      <c r="E203" s="16" t="s">
        <v>770</v>
      </c>
      <c r="F203" s="17" t="s">
        <v>467</v>
      </c>
      <c r="G203" s="17" t="s">
        <v>467</v>
      </c>
      <c r="H203" s="17" t="s">
        <v>467</v>
      </c>
      <c r="I203" s="18"/>
      <c r="J203" s="19">
        <v>1531580.55</v>
      </c>
      <c r="K203" s="32" t="s">
        <v>467</v>
      </c>
    </row>
    <row r="204" spans="1:11" s="6" customFormat="1">
      <c r="A204" s="12" t="s">
        <v>0</v>
      </c>
      <c r="B204" s="49" t="s">
        <v>81</v>
      </c>
      <c r="C204" s="22" t="s">
        <v>4</v>
      </c>
      <c r="D204" s="15"/>
      <c r="E204" s="16" t="s">
        <v>770</v>
      </c>
      <c r="F204" s="12" t="s">
        <v>2</v>
      </c>
      <c r="G204" s="17" t="s">
        <v>467</v>
      </c>
      <c r="H204" s="17" t="s">
        <v>467</v>
      </c>
      <c r="I204" s="18"/>
      <c r="J204" s="19">
        <v>1428900</v>
      </c>
      <c r="K204" s="32">
        <v>40679</v>
      </c>
    </row>
    <row r="205" spans="1:11" s="6" customFormat="1">
      <c r="A205" s="12" t="s">
        <v>0</v>
      </c>
      <c r="B205" s="49" t="s">
        <v>82</v>
      </c>
      <c r="C205" s="22" t="s">
        <v>4</v>
      </c>
      <c r="D205" s="15"/>
      <c r="E205" s="16" t="s">
        <v>770</v>
      </c>
      <c r="F205" s="12" t="s">
        <v>2</v>
      </c>
      <c r="G205" s="17" t="s">
        <v>467</v>
      </c>
      <c r="H205" s="17" t="s">
        <v>467</v>
      </c>
      <c r="I205" s="18"/>
      <c r="J205" s="19">
        <v>28308333.329999998</v>
      </c>
      <c r="K205" s="32">
        <v>40679</v>
      </c>
    </row>
    <row r="206" spans="1:11" s="6" customFormat="1">
      <c r="A206" s="12" t="s">
        <v>0</v>
      </c>
      <c r="B206" s="49" t="s">
        <v>84</v>
      </c>
      <c r="C206" s="22" t="s">
        <v>5</v>
      </c>
      <c r="D206" s="15"/>
      <c r="E206" s="16" t="s">
        <v>770</v>
      </c>
      <c r="F206" s="12" t="s">
        <v>2</v>
      </c>
      <c r="G206" s="17" t="s">
        <v>467</v>
      </c>
      <c r="H206" s="17" t="s">
        <v>467</v>
      </c>
      <c r="I206" s="18"/>
      <c r="J206" s="19">
        <v>533981.14</v>
      </c>
      <c r="K206" s="32">
        <v>40679</v>
      </c>
    </row>
    <row r="207" spans="1:11" s="6" customFormat="1">
      <c r="A207" s="12" t="s">
        <v>0</v>
      </c>
      <c r="B207" s="41" t="s">
        <v>590</v>
      </c>
      <c r="C207" s="22" t="s">
        <v>567</v>
      </c>
      <c r="D207" s="15"/>
      <c r="E207" s="16" t="s">
        <v>770</v>
      </c>
      <c r="F207" s="12" t="s">
        <v>2</v>
      </c>
      <c r="G207" s="17" t="s">
        <v>467</v>
      </c>
      <c r="H207" s="17" t="s">
        <v>467</v>
      </c>
      <c r="I207" s="18"/>
      <c r="J207" s="19">
        <v>271579.53000000003</v>
      </c>
      <c r="K207" s="32">
        <v>40679</v>
      </c>
    </row>
    <row r="208" spans="1:11" s="6" customFormat="1">
      <c r="A208" s="12" t="s">
        <v>0</v>
      </c>
      <c r="B208" s="49" t="s">
        <v>85</v>
      </c>
      <c r="C208" s="22" t="s">
        <v>5</v>
      </c>
      <c r="D208" s="15"/>
      <c r="E208" s="16" t="s">
        <v>770</v>
      </c>
      <c r="F208" s="12" t="s">
        <v>2</v>
      </c>
      <c r="G208" s="17" t="s">
        <v>467</v>
      </c>
      <c r="H208" s="17" t="s">
        <v>467</v>
      </c>
      <c r="I208" s="18"/>
      <c r="J208" s="19">
        <v>385008.72</v>
      </c>
      <c r="K208" s="32">
        <v>40679</v>
      </c>
    </row>
    <row r="209" spans="1:11" s="6" customFormat="1">
      <c r="A209" s="12" t="s">
        <v>0</v>
      </c>
      <c r="B209" s="49" t="s">
        <v>86</v>
      </c>
      <c r="C209" s="22" t="s">
        <v>5</v>
      </c>
      <c r="D209" s="15"/>
      <c r="E209" s="16" t="s">
        <v>770</v>
      </c>
      <c r="F209" s="12" t="s">
        <v>2</v>
      </c>
      <c r="G209" s="17" t="s">
        <v>467</v>
      </c>
      <c r="H209" s="17" t="s">
        <v>467</v>
      </c>
      <c r="I209" s="18"/>
      <c r="J209" s="19">
        <v>1500930</v>
      </c>
      <c r="K209" s="32">
        <v>40679</v>
      </c>
    </row>
    <row r="210" spans="1:11" s="6" customFormat="1">
      <c r="A210" s="12" t="s">
        <v>0</v>
      </c>
      <c r="B210" s="49" t="s">
        <v>87</v>
      </c>
      <c r="C210" s="22" t="s">
        <v>4</v>
      </c>
      <c r="D210" s="15"/>
      <c r="E210" s="16" t="s">
        <v>770</v>
      </c>
      <c r="F210" s="12" t="s">
        <v>2</v>
      </c>
      <c r="G210" s="17" t="s">
        <v>467</v>
      </c>
      <c r="H210" s="17" t="s">
        <v>467</v>
      </c>
      <c r="I210" s="18"/>
      <c r="J210" s="19">
        <v>516988.89</v>
      </c>
      <c r="K210" s="32">
        <v>40679</v>
      </c>
    </row>
    <row r="211" spans="1:11" s="6" customFormat="1">
      <c r="A211" s="12" t="s">
        <v>0</v>
      </c>
      <c r="B211" s="49" t="s">
        <v>88</v>
      </c>
      <c r="C211" s="22" t="s">
        <v>5</v>
      </c>
      <c r="D211" s="15"/>
      <c r="E211" s="16" t="s">
        <v>771</v>
      </c>
      <c r="F211" s="12" t="s">
        <v>2</v>
      </c>
      <c r="G211" s="17" t="s">
        <v>467</v>
      </c>
      <c r="H211" s="17" t="s">
        <v>467</v>
      </c>
      <c r="I211" s="18"/>
      <c r="J211" s="19">
        <v>393296</v>
      </c>
      <c r="K211" s="32">
        <v>40679</v>
      </c>
    </row>
    <row r="212" spans="1:11" s="6" customFormat="1">
      <c r="A212" s="12" t="s">
        <v>0</v>
      </c>
      <c r="B212" s="49" t="s">
        <v>89</v>
      </c>
      <c r="C212" s="22" t="s">
        <v>4</v>
      </c>
      <c r="D212" s="15"/>
      <c r="E212" s="16" t="s">
        <v>770</v>
      </c>
      <c r="F212" s="12" t="s">
        <v>2</v>
      </c>
      <c r="G212" s="17" t="s">
        <v>467</v>
      </c>
      <c r="H212" s="17" t="s">
        <v>467</v>
      </c>
      <c r="I212" s="18"/>
      <c r="J212" s="19">
        <v>1050000</v>
      </c>
      <c r="K212" s="32">
        <v>40679</v>
      </c>
    </row>
    <row r="213" spans="1:11" s="6" customFormat="1">
      <c r="A213" s="12" t="s">
        <v>0</v>
      </c>
      <c r="B213" s="49" t="s">
        <v>90</v>
      </c>
      <c r="C213" s="22" t="s">
        <v>4</v>
      </c>
      <c r="D213" s="15"/>
      <c r="E213" s="16" t="s">
        <v>770</v>
      </c>
      <c r="F213" s="12" t="s">
        <v>2</v>
      </c>
      <c r="G213" s="17" t="s">
        <v>467</v>
      </c>
      <c r="H213" s="17" t="s">
        <v>467</v>
      </c>
      <c r="I213" s="18"/>
      <c r="J213" s="19">
        <v>5981250</v>
      </c>
      <c r="K213" s="32">
        <v>40679</v>
      </c>
    </row>
    <row r="214" spans="1:11" s="6" customFormat="1">
      <c r="A214" s="12" t="s">
        <v>0</v>
      </c>
      <c r="B214" s="41" t="s">
        <v>570</v>
      </c>
      <c r="C214" s="22" t="s">
        <v>567</v>
      </c>
      <c r="D214" s="15"/>
      <c r="E214" s="16" t="s">
        <v>771</v>
      </c>
      <c r="F214" s="12" t="s">
        <v>2</v>
      </c>
      <c r="G214" s="17" t="s">
        <v>467</v>
      </c>
      <c r="H214" s="17" t="s">
        <v>467</v>
      </c>
      <c r="I214" s="18"/>
      <c r="J214" s="19">
        <v>219443</v>
      </c>
      <c r="K214" s="32">
        <v>40679</v>
      </c>
    </row>
    <row r="215" spans="1:11" s="6" customFormat="1">
      <c r="A215" s="12" t="s">
        <v>0</v>
      </c>
      <c r="B215" s="49" t="s">
        <v>91</v>
      </c>
      <c r="C215" s="22" t="s">
        <v>4</v>
      </c>
      <c r="D215" s="15">
        <v>3</v>
      </c>
      <c r="E215" s="16" t="s">
        <v>770</v>
      </c>
      <c r="F215" s="16" t="s">
        <v>467</v>
      </c>
      <c r="G215" s="17" t="s">
        <v>467</v>
      </c>
      <c r="H215" s="17" t="s">
        <v>467</v>
      </c>
      <c r="I215" s="18"/>
      <c r="J215" s="19">
        <v>1196302.58</v>
      </c>
      <c r="K215" s="17" t="s">
        <v>467</v>
      </c>
    </row>
    <row r="216" spans="1:11" s="6" customFormat="1">
      <c r="A216" s="12" t="s">
        <v>0</v>
      </c>
      <c r="B216" s="49" t="s">
        <v>92</v>
      </c>
      <c r="C216" s="22" t="s">
        <v>5</v>
      </c>
      <c r="D216" s="15">
        <v>1</v>
      </c>
      <c r="E216" s="16" t="s">
        <v>770</v>
      </c>
      <c r="F216" s="16" t="s">
        <v>467</v>
      </c>
      <c r="G216" s="17" t="s">
        <v>467</v>
      </c>
      <c r="H216" s="17" t="s">
        <v>467</v>
      </c>
      <c r="I216" s="18"/>
      <c r="J216" s="19">
        <v>172937.5</v>
      </c>
      <c r="K216" s="17" t="s">
        <v>467</v>
      </c>
    </row>
    <row r="217" spans="1:11" s="6" customFormat="1">
      <c r="A217" s="12" t="s">
        <v>0</v>
      </c>
      <c r="B217" s="49" t="s">
        <v>550</v>
      </c>
      <c r="C217" s="22" t="s">
        <v>4</v>
      </c>
      <c r="D217" s="15"/>
      <c r="E217" s="16" t="s">
        <v>770</v>
      </c>
      <c r="F217" s="12" t="s">
        <v>2</v>
      </c>
      <c r="G217" s="17" t="s">
        <v>467</v>
      </c>
      <c r="H217" s="17" t="s">
        <v>467</v>
      </c>
      <c r="I217" s="18"/>
      <c r="J217" s="19">
        <v>1097222.22</v>
      </c>
      <c r="K217" s="32">
        <v>40679</v>
      </c>
    </row>
    <row r="218" spans="1:11" s="6" customFormat="1">
      <c r="A218" s="12" t="s">
        <v>0</v>
      </c>
      <c r="B218" s="49" t="s">
        <v>551</v>
      </c>
      <c r="C218" s="22" t="s">
        <v>4</v>
      </c>
      <c r="D218" s="15"/>
      <c r="E218" s="16" t="s">
        <v>770</v>
      </c>
      <c r="F218" s="12" t="s">
        <v>2</v>
      </c>
      <c r="G218" s="17" t="s">
        <v>467</v>
      </c>
      <c r="H218" s="17" t="s">
        <v>467</v>
      </c>
      <c r="I218" s="18"/>
      <c r="J218" s="19">
        <v>2411625</v>
      </c>
      <c r="K218" s="32">
        <v>40679</v>
      </c>
    </row>
    <row r="219" spans="1:11" s="6" customFormat="1">
      <c r="A219" s="12" t="s">
        <v>0</v>
      </c>
      <c r="B219" s="49" t="s">
        <v>93</v>
      </c>
      <c r="C219" s="22" t="s">
        <v>5</v>
      </c>
      <c r="D219" s="15"/>
      <c r="E219" s="16" t="s">
        <v>770</v>
      </c>
      <c r="F219" s="12" t="s">
        <v>2</v>
      </c>
      <c r="G219" s="17" t="s">
        <v>467</v>
      </c>
      <c r="H219" s="17" t="s">
        <v>467</v>
      </c>
      <c r="I219" s="18"/>
      <c r="J219" s="19">
        <v>645371</v>
      </c>
      <c r="K219" s="32">
        <v>40679</v>
      </c>
    </row>
    <row r="220" spans="1:11">
      <c r="A220" s="12" t="s">
        <v>0</v>
      </c>
      <c r="B220" s="49" t="s">
        <v>94</v>
      </c>
      <c r="C220" s="22" t="s">
        <v>5</v>
      </c>
      <c r="D220" s="15"/>
      <c r="E220" s="16" t="s">
        <v>770</v>
      </c>
      <c r="F220" s="12" t="s">
        <v>2</v>
      </c>
      <c r="G220" s="17" t="s">
        <v>467</v>
      </c>
      <c r="H220" s="17" t="s">
        <v>467</v>
      </c>
      <c r="I220" s="18"/>
      <c r="J220" s="19">
        <v>2381347</v>
      </c>
      <c r="K220" s="32">
        <v>40679</v>
      </c>
    </row>
    <row r="221" spans="1:11" s="6" customFormat="1">
      <c r="A221" s="12" t="s">
        <v>0</v>
      </c>
      <c r="B221" s="49" t="s">
        <v>95</v>
      </c>
      <c r="C221" s="22" t="s">
        <v>4</v>
      </c>
      <c r="D221" s="15"/>
      <c r="E221" s="16" t="s">
        <v>770</v>
      </c>
      <c r="F221" s="12" t="s">
        <v>2</v>
      </c>
      <c r="G221" s="17" t="s">
        <v>467</v>
      </c>
      <c r="H221" s="17" t="s">
        <v>467</v>
      </c>
      <c r="I221" s="18"/>
      <c r="J221" s="19">
        <v>612118.06000000006</v>
      </c>
      <c r="K221" s="32">
        <v>40679</v>
      </c>
    </row>
    <row r="222" spans="1:11">
      <c r="A222" s="162" t="s">
        <v>0</v>
      </c>
      <c r="B222" s="64" t="s">
        <v>96</v>
      </c>
      <c r="C222" s="65" t="s">
        <v>4</v>
      </c>
      <c r="D222" s="15">
        <v>1</v>
      </c>
      <c r="E222" s="16" t="s">
        <v>770</v>
      </c>
      <c r="F222" s="16" t="s">
        <v>467</v>
      </c>
      <c r="G222" s="17" t="s">
        <v>467</v>
      </c>
      <c r="H222" s="17" t="s">
        <v>467</v>
      </c>
      <c r="I222" s="18"/>
      <c r="J222" s="19">
        <v>1084486.1099999999</v>
      </c>
      <c r="K222" s="173" t="s">
        <v>467</v>
      </c>
    </row>
    <row r="223" spans="1:11">
      <c r="A223" s="12" t="s">
        <v>0</v>
      </c>
      <c r="B223" s="49" t="s">
        <v>97</v>
      </c>
      <c r="C223" s="23" t="s">
        <v>673</v>
      </c>
      <c r="D223" s="15">
        <v>48</v>
      </c>
      <c r="E223" s="16" t="s">
        <v>467</v>
      </c>
      <c r="F223" s="16" t="s">
        <v>467</v>
      </c>
      <c r="G223" s="17" t="s">
        <v>467</v>
      </c>
      <c r="H223" s="17" t="s">
        <v>467</v>
      </c>
      <c r="I223" s="18"/>
      <c r="J223" s="19">
        <v>2362500</v>
      </c>
      <c r="K223" s="32" t="s">
        <v>467</v>
      </c>
    </row>
    <row r="224" spans="1:11" s="6" customFormat="1">
      <c r="A224" s="12" t="s">
        <v>0</v>
      </c>
      <c r="B224" s="49" t="s">
        <v>98</v>
      </c>
      <c r="C224" s="22" t="s">
        <v>4</v>
      </c>
      <c r="D224" s="15"/>
      <c r="E224" s="16" t="s">
        <v>770</v>
      </c>
      <c r="F224" s="12" t="s">
        <v>2</v>
      </c>
      <c r="G224" s="17" t="s">
        <v>467</v>
      </c>
      <c r="H224" s="17" t="s">
        <v>467</v>
      </c>
      <c r="I224" s="18"/>
      <c r="J224" s="19">
        <v>714583</v>
      </c>
      <c r="K224" s="32">
        <v>40679</v>
      </c>
    </row>
    <row r="225" spans="1:11" s="6" customFormat="1">
      <c r="A225" s="12" t="s">
        <v>0</v>
      </c>
      <c r="B225" s="49" t="s">
        <v>99</v>
      </c>
      <c r="C225" s="22" t="s">
        <v>4</v>
      </c>
      <c r="D225" s="15"/>
      <c r="E225" s="16" t="s">
        <v>770</v>
      </c>
      <c r="F225" s="12" t="s">
        <v>2</v>
      </c>
      <c r="G225" s="17" t="s">
        <v>467</v>
      </c>
      <c r="H225" s="17" t="s">
        <v>467</v>
      </c>
      <c r="I225" s="18"/>
      <c r="J225" s="19">
        <v>450656</v>
      </c>
      <c r="K225" s="32">
        <v>40679</v>
      </c>
    </row>
    <row r="226" spans="1:11" s="6" customFormat="1">
      <c r="A226" s="12" t="s">
        <v>0</v>
      </c>
      <c r="B226" s="13" t="s">
        <v>728</v>
      </c>
      <c r="C226" s="23" t="s">
        <v>5</v>
      </c>
      <c r="D226" s="15"/>
      <c r="E226" s="16" t="s">
        <v>770</v>
      </c>
      <c r="F226" s="16" t="s">
        <v>2</v>
      </c>
      <c r="G226" s="17" t="s">
        <v>467</v>
      </c>
      <c r="H226" s="17" t="s">
        <v>467</v>
      </c>
      <c r="I226" s="18"/>
      <c r="J226" s="19">
        <v>369716.83</v>
      </c>
      <c r="K226" s="32">
        <v>40679</v>
      </c>
    </row>
    <row r="227" spans="1:11" s="6" customFormat="1">
      <c r="A227" s="12" t="s">
        <v>0</v>
      </c>
      <c r="B227" s="49" t="s">
        <v>100</v>
      </c>
      <c r="C227" s="22" t="s">
        <v>5</v>
      </c>
      <c r="D227" s="15"/>
      <c r="E227" s="16" t="s">
        <v>771</v>
      </c>
      <c r="F227" s="12" t="s">
        <v>2</v>
      </c>
      <c r="G227" s="17" t="s">
        <v>467</v>
      </c>
      <c r="H227" s="17" t="s">
        <v>467</v>
      </c>
      <c r="I227" s="18"/>
      <c r="J227" s="19">
        <v>827718.5</v>
      </c>
      <c r="K227" s="32">
        <v>40679</v>
      </c>
    </row>
    <row r="228" spans="1:11" s="6" customFormat="1">
      <c r="A228" s="12" t="s">
        <v>0</v>
      </c>
      <c r="B228" s="49" t="s">
        <v>101</v>
      </c>
      <c r="C228" s="22" t="s">
        <v>4</v>
      </c>
      <c r="D228" s="15"/>
      <c r="E228" s="16" t="s">
        <v>770</v>
      </c>
      <c r="F228" s="12" t="s">
        <v>2</v>
      </c>
      <c r="G228" s="17" t="s">
        <v>467</v>
      </c>
      <c r="H228" s="17" t="s">
        <v>467</v>
      </c>
      <c r="I228" s="18"/>
      <c r="J228" s="19">
        <v>571690</v>
      </c>
      <c r="K228" s="32">
        <v>40679</v>
      </c>
    </row>
    <row r="229" spans="1:11" s="180" customFormat="1">
      <c r="A229" s="12" t="s">
        <v>0</v>
      </c>
      <c r="B229" s="49" t="s">
        <v>642</v>
      </c>
      <c r="C229" s="59" t="s">
        <v>566</v>
      </c>
      <c r="D229" s="33"/>
      <c r="E229" s="12" t="s">
        <v>669</v>
      </c>
      <c r="F229" s="39" t="s">
        <v>2</v>
      </c>
      <c r="G229" s="17" t="s">
        <v>467</v>
      </c>
      <c r="H229" s="17" t="s">
        <v>467</v>
      </c>
      <c r="I229" s="18"/>
      <c r="J229" s="19">
        <v>1389011.3</v>
      </c>
      <c r="K229" s="32">
        <v>40679</v>
      </c>
    </row>
    <row r="230" spans="1:11" s="180" customFormat="1">
      <c r="A230" s="12" t="s">
        <v>0</v>
      </c>
      <c r="B230" s="26" t="s">
        <v>598</v>
      </c>
      <c r="C230" s="27" t="s">
        <v>566</v>
      </c>
      <c r="D230" s="33"/>
      <c r="E230" s="12" t="s">
        <v>669</v>
      </c>
      <c r="F230" s="39" t="s">
        <v>2</v>
      </c>
      <c r="G230" s="17" t="s">
        <v>467</v>
      </c>
      <c r="H230" s="17" t="s">
        <v>467</v>
      </c>
      <c r="I230" s="18"/>
      <c r="J230" s="19">
        <v>2845007.73</v>
      </c>
      <c r="K230" s="32">
        <v>40679</v>
      </c>
    </row>
    <row r="231" spans="1:11" s="6" customFormat="1">
      <c r="A231" s="12" t="s">
        <v>0</v>
      </c>
      <c r="B231" s="13" t="s">
        <v>711</v>
      </c>
      <c r="C231" s="23" t="s">
        <v>5</v>
      </c>
      <c r="D231" s="15"/>
      <c r="E231" s="16" t="s">
        <v>770</v>
      </c>
      <c r="F231" s="16" t="s">
        <v>2</v>
      </c>
      <c r="G231" s="17" t="s">
        <v>467</v>
      </c>
      <c r="H231" s="17" t="s">
        <v>467</v>
      </c>
      <c r="I231" s="18"/>
      <c r="J231" s="19">
        <v>588145.81000000006</v>
      </c>
      <c r="K231" s="32">
        <v>40679</v>
      </c>
    </row>
    <row r="232" spans="1:11" s="6" customFormat="1">
      <c r="A232" s="12" t="s">
        <v>0</v>
      </c>
      <c r="B232" s="49" t="s">
        <v>102</v>
      </c>
      <c r="C232" s="23" t="s">
        <v>467</v>
      </c>
      <c r="D232" s="21" t="s">
        <v>746</v>
      </c>
      <c r="E232" s="16" t="s">
        <v>770</v>
      </c>
      <c r="F232" s="16" t="s">
        <v>467</v>
      </c>
      <c r="G232" s="17" t="s">
        <v>467</v>
      </c>
      <c r="H232" s="17" t="s">
        <v>467</v>
      </c>
      <c r="I232" s="18"/>
      <c r="J232" s="19">
        <v>43687500</v>
      </c>
      <c r="K232" s="17" t="s">
        <v>467</v>
      </c>
    </row>
    <row r="233" spans="1:11" s="6" customFormat="1">
      <c r="A233" s="12" t="s">
        <v>0</v>
      </c>
      <c r="B233" s="26" t="s">
        <v>104</v>
      </c>
      <c r="C233" s="23" t="s">
        <v>4</v>
      </c>
      <c r="D233" s="21">
        <v>6</v>
      </c>
      <c r="E233" s="16" t="s">
        <v>770</v>
      </c>
      <c r="F233" s="16" t="s">
        <v>467</v>
      </c>
      <c r="G233" s="17" t="s">
        <v>467</v>
      </c>
      <c r="H233" s="17" t="s">
        <v>467</v>
      </c>
      <c r="I233" s="18"/>
      <c r="J233" s="19">
        <v>932291666.66999996</v>
      </c>
      <c r="K233" s="17" t="s">
        <v>467</v>
      </c>
    </row>
    <row r="234" spans="1:11" s="6" customFormat="1">
      <c r="A234" s="12" t="s">
        <v>0</v>
      </c>
      <c r="B234" s="40" t="s">
        <v>104</v>
      </c>
      <c r="C234" s="23" t="s">
        <v>673</v>
      </c>
      <c r="D234" s="21" t="s">
        <v>672</v>
      </c>
      <c r="E234" s="16" t="s">
        <v>467</v>
      </c>
      <c r="F234" s="16" t="s">
        <v>467</v>
      </c>
      <c r="G234" s="17" t="s">
        <v>467</v>
      </c>
      <c r="H234" s="17" t="s">
        <v>467</v>
      </c>
      <c r="I234" s="18"/>
      <c r="J234" s="19">
        <v>0</v>
      </c>
      <c r="K234" s="17" t="s">
        <v>467</v>
      </c>
    </row>
    <row r="235" spans="1:11" s="6" customFormat="1">
      <c r="A235" s="12" t="s">
        <v>0</v>
      </c>
      <c r="B235" s="49" t="s">
        <v>105</v>
      </c>
      <c r="C235" s="22" t="s">
        <v>4</v>
      </c>
      <c r="D235" s="15">
        <v>1</v>
      </c>
      <c r="E235" s="16" t="s">
        <v>770</v>
      </c>
      <c r="F235" s="16" t="s">
        <v>467</v>
      </c>
      <c r="G235" s="17" t="s">
        <v>467</v>
      </c>
      <c r="H235" s="17" t="s">
        <v>467</v>
      </c>
      <c r="I235" s="18"/>
      <c r="J235" s="19">
        <v>2049100</v>
      </c>
      <c r="K235" s="32" t="s">
        <v>467</v>
      </c>
    </row>
    <row r="236" spans="1:11" s="6" customFormat="1">
      <c r="A236" s="12" t="s">
        <v>0</v>
      </c>
      <c r="B236" s="49" t="s">
        <v>106</v>
      </c>
      <c r="C236" s="22" t="s">
        <v>5</v>
      </c>
      <c r="D236" s="15"/>
      <c r="E236" s="16" t="s">
        <v>770</v>
      </c>
      <c r="F236" s="12" t="s">
        <v>2</v>
      </c>
      <c r="G236" s="17" t="s">
        <v>467</v>
      </c>
      <c r="H236" s="17" t="s">
        <v>467</v>
      </c>
      <c r="I236" s="18"/>
      <c r="J236" s="19">
        <v>223571.11</v>
      </c>
      <c r="K236" s="32">
        <v>40679</v>
      </c>
    </row>
    <row r="237" spans="1:11" s="6" customFormat="1">
      <c r="A237" s="12" t="s">
        <v>0</v>
      </c>
      <c r="B237" s="41" t="s">
        <v>591</v>
      </c>
      <c r="C237" s="22" t="s">
        <v>567</v>
      </c>
      <c r="D237" s="15"/>
      <c r="E237" s="16" t="s">
        <v>770</v>
      </c>
      <c r="F237" s="12" t="s">
        <v>2</v>
      </c>
      <c r="G237" s="17" t="s">
        <v>467</v>
      </c>
      <c r="H237" s="17" t="s">
        <v>467</v>
      </c>
      <c r="I237" s="18"/>
      <c r="J237" s="19">
        <v>628033.33000000007</v>
      </c>
      <c r="K237" s="32">
        <v>40679</v>
      </c>
    </row>
    <row r="238" spans="1:11" s="6" customFormat="1">
      <c r="A238" s="12" t="s">
        <v>0</v>
      </c>
      <c r="B238" s="13" t="s">
        <v>592</v>
      </c>
      <c r="C238" s="22" t="s">
        <v>107</v>
      </c>
      <c r="D238" s="15">
        <v>42</v>
      </c>
      <c r="E238" s="16" t="s">
        <v>770</v>
      </c>
      <c r="F238" s="17" t="s">
        <v>467</v>
      </c>
      <c r="G238" s="17" t="s">
        <v>467</v>
      </c>
      <c r="H238" s="17" t="s">
        <v>467</v>
      </c>
      <c r="I238" s="18"/>
      <c r="J238" s="19">
        <v>535813.22</v>
      </c>
      <c r="K238" s="32" t="s">
        <v>467</v>
      </c>
    </row>
    <row r="239" spans="1:11" s="6" customFormat="1">
      <c r="A239" s="12" t="s">
        <v>0</v>
      </c>
      <c r="B239" s="49" t="s">
        <v>108</v>
      </c>
      <c r="C239" s="22" t="s">
        <v>5</v>
      </c>
      <c r="D239" s="15"/>
      <c r="E239" s="16" t="s">
        <v>771</v>
      </c>
      <c r="F239" s="12" t="s">
        <v>2</v>
      </c>
      <c r="G239" s="17" t="s">
        <v>467</v>
      </c>
      <c r="H239" s="17" t="s">
        <v>467</v>
      </c>
      <c r="I239" s="18"/>
      <c r="J239" s="19">
        <v>85383</v>
      </c>
      <c r="K239" s="32">
        <v>40679</v>
      </c>
    </row>
    <row r="240" spans="1:11" s="6" customFormat="1">
      <c r="A240" s="12" t="s">
        <v>0</v>
      </c>
      <c r="B240" s="49" t="s">
        <v>109</v>
      </c>
      <c r="C240" s="22" t="s">
        <v>5</v>
      </c>
      <c r="D240" s="15"/>
      <c r="E240" s="16" t="s">
        <v>770</v>
      </c>
      <c r="F240" s="12" t="s">
        <v>2</v>
      </c>
      <c r="G240" s="17" t="s">
        <v>467</v>
      </c>
      <c r="H240" s="17" t="s">
        <v>467</v>
      </c>
      <c r="I240" s="18"/>
      <c r="J240" s="19">
        <v>180258.5</v>
      </c>
      <c r="K240" s="32">
        <v>40679</v>
      </c>
    </row>
    <row r="241" spans="1:11" s="6" customFormat="1">
      <c r="A241" s="12" t="s">
        <v>0</v>
      </c>
      <c r="B241" s="49" t="s">
        <v>110</v>
      </c>
      <c r="C241" s="22" t="s">
        <v>5</v>
      </c>
      <c r="D241" s="15"/>
      <c r="E241" s="16" t="s">
        <v>771</v>
      </c>
      <c r="F241" s="12" t="s">
        <v>2</v>
      </c>
      <c r="G241" s="17" t="s">
        <v>467</v>
      </c>
      <c r="H241" s="17" t="s">
        <v>467</v>
      </c>
      <c r="I241" s="18"/>
      <c r="J241" s="19">
        <v>350616.67</v>
      </c>
      <c r="K241" s="32">
        <v>40679</v>
      </c>
    </row>
    <row r="242" spans="1:11" s="6" customFormat="1">
      <c r="A242" s="162" t="s">
        <v>0</v>
      </c>
      <c r="B242" s="64" t="s">
        <v>111</v>
      </c>
      <c r="C242" s="65" t="s">
        <v>4</v>
      </c>
      <c r="D242" s="15"/>
      <c r="E242" s="16" t="s">
        <v>770</v>
      </c>
      <c r="F242" s="12" t="s">
        <v>2</v>
      </c>
      <c r="G242" s="17" t="s">
        <v>467</v>
      </c>
      <c r="H242" s="17" t="s">
        <v>467</v>
      </c>
      <c r="I242" s="18"/>
      <c r="J242" s="19">
        <v>946488.88</v>
      </c>
      <c r="K242" s="173">
        <v>40679</v>
      </c>
    </row>
    <row r="243" spans="1:11" s="6" customFormat="1">
      <c r="A243" s="12" t="s">
        <v>0</v>
      </c>
      <c r="B243" s="49" t="s">
        <v>112</v>
      </c>
      <c r="C243" s="22" t="s">
        <v>4</v>
      </c>
      <c r="D243" s="15"/>
      <c r="E243" s="16" t="s">
        <v>770</v>
      </c>
      <c r="F243" s="12" t="s">
        <v>2</v>
      </c>
      <c r="G243" s="17" t="s">
        <v>467</v>
      </c>
      <c r="H243" s="17" t="s">
        <v>467</v>
      </c>
      <c r="I243" s="18"/>
      <c r="J243" s="19">
        <v>13875000</v>
      </c>
      <c r="K243" s="32">
        <v>40679</v>
      </c>
    </row>
    <row r="244" spans="1:11" s="6" customFormat="1">
      <c r="A244" s="12" t="s">
        <v>0</v>
      </c>
      <c r="B244" s="49" t="s">
        <v>113</v>
      </c>
      <c r="C244" s="22" t="s">
        <v>4</v>
      </c>
      <c r="D244" s="15"/>
      <c r="E244" s="16" t="s">
        <v>770</v>
      </c>
      <c r="F244" s="12" t="s">
        <v>2</v>
      </c>
      <c r="G244" s="17" t="s">
        <v>467</v>
      </c>
      <c r="H244" s="17" t="s">
        <v>467</v>
      </c>
      <c r="I244" s="18"/>
      <c r="J244" s="19">
        <v>2229375</v>
      </c>
      <c r="K244" s="32">
        <v>40679</v>
      </c>
    </row>
    <row r="245" spans="1:11" s="6" customFormat="1">
      <c r="A245" s="12" t="s">
        <v>0</v>
      </c>
      <c r="B245" s="49" t="s">
        <v>114</v>
      </c>
      <c r="C245" s="22" t="s">
        <v>83</v>
      </c>
      <c r="D245" s="15"/>
      <c r="E245" s="16" t="s">
        <v>770</v>
      </c>
      <c r="F245" s="12" t="s">
        <v>2</v>
      </c>
      <c r="G245" s="17" t="s">
        <v>467</v>
      </c>
      <c r="H245" s="17" t="s">
        <v>467</v>
      </c>
      <c r="I245" s="18"/>
      <c r="J245" s="19">
        <v>281859</v>
      </c>
      <c r="K245" s="32">
        <v>40679</v>
      </c>
    </row>
    <row r="246" spans="1:11" s="6" customFormat="1">
      <c r="A246" s="12" t="s">
        <v>0</v>
      </c>
      <c r="B246" s="49" t="s">
        <v>115</v>
      </c>
      <c r="C246" s="22" t="s">
        <v>4</v>
      </c>
      <c r="D246" s="15">
        <v>1</v>
      </c>
      <c r="E246" s="12" t="s">
        <v>770</v>
      </c>
      <c r="F246" s="16" t="s">
        <v>467</v>
      </c>
      <c r="G246" s="17" t="s">
        <v>467</v>
      </c>
      <c r="H246" s="17" t="s">
        <v>467</v>
      </c>
      <c r="I246" s="18"/>
      <c r="J246" s="19">
        <v>23916666.670000002</v>
      </c>
      <c r="K246" s="32" t="s">
        <v>467</v>
      </c>
    </row>
    <row r="247" spans="1:11" s="6" customFormat="1">
      <c r="A247" s="12" t="s">
        <v>0</v>
      </c>
      <c r="B247" s="49" t="s">
        <v>116</v>
      </c>
      <c r="C247" s="22" t="s">
        <v>5</v>
      </c>
      <c r="D247" s="15"/>
      <c r="E247" s="16" t="s">
        <v>770</v>
      </c>
      <c r="F247" s="12" t="s">
        <v>2</v>
      </c>
      <c r="G247" s="17" t="s">
        <v>467</v>
      </c>
      <c r="H247" s="17" t="s">
        <v>467</v>
      </c>
      <c r="I247" s="18"/>
      <c r="J247" s="19">
        <v>267050</v>
      </c>
      <c r="K247" s="32">
        <v>40679</v>
      </c>
    </row>
    <row r="248" spans="1:11" s="6" customFormat="1">
      <c r="A248" s="12" t="s">
        <v>0</v>
      </c>
      <c r="B248" s="49" t="s">
        <v>117</v>
      </c>
      <c r="C248" s="22" t="s">
        <v>4</v>
      </c>
      <c r="D248" s="15"/>
      <c r="E248" s="16" t="s">
        <v>770</v>
      </c>
      <c r="F248" s="12" t="s">
        <v>2</v>
      </c>
      <c r="G248" s="17" t="s">
        <v>467</v>
      </c>
      <c r="H248" s="17" t="s">
        <v>467</v>
      </c>
      <c r="I248" s="18"/>
      <c r="J248" s="19">
        <v>967361.11</v>
      </c>
      <c r="K248" s="32">
        <v>40679</v>
      </c>
    </row>
    <row r="249" spans="1:11" s="6" customFormat="1">
      <c r="A249" s="12" t="s">
        <v>0</v>
      </c>
      <c r="B249" s="13" t="s">
        <v>684</v>
      </c>
      <c r="C249" s="23" t="s">
        <v>5</v>
      </c>
      <c r="D249" s="15"/>
      <c r="E249" s="16" t="s">
        <v>770</v>
      </c>
      <c r="F249" s="12" t="s">
        <v>2</v>
      </c>
      <c r="G249" s="17" t="s">
        <v>467</v>
      </c>
      <c r="H249" s="17" t="s">
        <v>467</v>
      </c>
      <c r="I249" s="18"/>
      <c r="J249" s="19">
        <v>1235448.96</v>
      </c>
      <c r="K249" s="32">
        <v>40679</v>
      </c>
    </row>
    <row r="250" spans="1:11" s="6" customFormat="1">
      <c r="A250" s="12" t="s">
        <v>0</v>
      </c>
      <c r="B250" s="49" t="s">
        <v>118</v>
      </c>
      <c r="C250" s="22" t="s">
        <v>4</v>
      </c>
      <c r="D250" s="15"/>
      <c r="E250" s="16" t="s">
        <v>770</v>
      </c>
      <c r="F250" s="12" t="s">
        <v>2</v>
      </c>
      <c r="G250" s="17" t="s">
        <v>467</v>
      </c>
      <c r="H250" s="17" t="s">
        <v>467</v>
      </c>
      <c r="I250" s="18"/>
      <c r="J250" s="19">
        <v>6946277.7800000003</v>
      </c>
      <c r="K250" s="32">
        <v>40679</v>
      </c>
    </row>
    <row r="251" spans="1:11" s="6" customFormat="1">
      <c r="A251" s="12" t="s">
        <v>0</v>
      </c>
      <c r="B251" s="49" t="s">
        <v>119</v>
      </c>
      <c r="C251" s="22" t="s">
        <v>4</v>
      </c>
      <c r="D251" s="15"/>
      <c r="E251" s="16" t="s">
        <v>770</v>
      </c>
      <c r="F251" s="12" t="s">
        <v>2</v>
      </c>
      <c r="G251" s="17" t="s">
        <v>467</v>
      </c>
      <c r="H251" s="17" t="s">
        <v>467</v>
      </c>
      <c r="I251" s="18"/>
      <c r="J251" s="19">
        <v>1732500</v>
      </c>
      <c r="K251" s="32">
        <v>40679</v>
      </c>
    </row>
    <row r="252" spans="1:11" s="6" customFormat="1">
      <c r="A252" s="12" t="s">
        <v>0</v>
      </c>
      <c r="B252" s="49" t="s">
        <v>120</v>
      </c>
      <c r="C252" s="22" t="s">
        <v>5</v>
      </c>
      <c r="D252" s="15"/>
      <c r="E252" s="16" t="s">
        <v>770</v>
      </c>
      <c r="F252" s="12" t="s">
        <v>2</v>
      </c>
      <c r="G252" s="17" t="s">
        <v>467</v>
      </c>
      <c r="H252" s="17" t="s">
        <v>467</v>
      </c>
      <c r="I252" s="18"/>
      <c r="J252" s="19">
        <v>1093027.78</v>
      </c>
      <c r="K252" s="32">
        <v>40679</v>
      </c>
    </row>
    <row r="253" spans="1:11" s="6" customFormat="1">
      <c r="A253" s="12" t="s">
        <v>0</v>
      </c>
      <c r="B253" s="49" t="s">
        <v>121</v>
      </c>
      <c r="C253" s="22" t="s">
        <v>5</v>
      </c>
      <c r="D253" s="15"/>
      <c r="E253" s="16" t="s">
        <v>771</v>
      </c>
      <c r="F253" s="12" t="s">
        <v>2</v>
      </c>
      <c r="G253" s="17" t="s">
        <v>467</v>
      </c>
      <c r="H253" s="17" t="s">
        <v>467</v>
      </c>
      <c r="I253" s="18"/>
      <c r="J253" s="19">
        <v>43312.5</v>
      </c>
      <c r="K253" s="32">
        <v>40679</v>
      </c>
    </row>
    <row r="254" spans="1:11" s="6" customFormat="1">
      <c r="A254" s="12" t="s">
        <v>0</v>
      </c>
      <c r="B254" s="49" t="s">
        <v>122</v>
      </c>
      <c r="C254" s="22" t="s">
        <v>4</v>
      </c>
      <c r="D254" s="15"/>
      <c r="E254" s="16" t="s">
        <v>770</v>
      </c>
      <c r="F254" s="12" t="s">
        <v>2</v>
      </c>
      <c r="G254" s="17" t="s">
        <v>467</v>
      </c>
      <c r="H254" s="17" t="s">
        <v>467</v>
      </c>
      <c r="I254" s="18"/>
      <c r="J254" s="19">
        <v>2940000</v>
      </c>
      <c r="K254" s="32">
        <v>40679</v>
      </c>
    </row>
    <row r="255" spans="1:11" s="6" customFormat="1">
      <c r="A255" s="12" t="s">
        <v>0</v>
      </c>
      <c r="B255" s="49" t="s">
        <v>123</v>
      </c>
      <c r="C255" s="22" t="s">
        <v>4</v>
      </c>
      <c r="D255" s="15">
        <v>1</v>
      </c>
      <c r="E255" s="16" t="s">
        <v>770</v>
      </c>
      <c r="F255" s="16" t="s">
        <v>467</v>
      </c>
      <c r="G255" s="17" t="s">
        <v>467</v>
      </c>
      <c r="H255" s="17" t="s">
        <v>467</v>
      </c>
      <c r="I255" s="18"/>
      <c r="J255" s="19">
        <v>6621772.2199999997</v>
      </c>
      <c r="K255" s="32" t="s">
        <v>467</v>
      </c>
    </row>
    <row r="256" spans="1:11" s="6" customFormat="1">
      <c r="A256" s="12" t="s">
        <v>0</v>
      </c>
      <c r="B256" s="49" t="s">
        <v>124</v>
      </c>
      <c r="C256" s="22" t="s">
        <v>5</v>
      </c>
      <c r="D256" s="15"/>
      <c r="E256" s="16" t="s">
        <v>770</v>
      </c>
      <c r="F256" s="12" t="s">
        <v>2</v>
      </c>
      <c r="G256" s="17" t="s">
        <v>467</v>
      </c>
      <c r="H256" s="17" t="s">
        <v>467</v>
      </c>
      <c r="I256" s="18"/>
      <c r="J256" s="19">
        <v>242234.5</v>
      </c>
      <c r="K256" s="32">
        <v>40679</v>
      </c>
    </row>
    <row r="257" spans="1:11" s="6" customFormat="1">
      <c r="A257" s="12" t="s">
        <v>0</v>
      </c>
      <c r="B257" s="49" t="s">
        <v>125</v>
      </c>
      <c r="C257" s="22" t="s">
        <v>4</v>
      </c>
      <c r="D257" s="15">
        <v>1</v>
      </c>
      <c r="E257" s="16" t="s">
        <v>770</v>
      </c>
      <c r="F257" s="16" t="s">
        <v>467</v>
      </c>
      <c r="G257" s="17" t="s">
        <v>467</v>
      </c>
      <c r="H257" s="17" t="s">
        <v>467</v>
      </c>
      <c r="I257" s="18"/>
      <c r="J257" s="19">
        <v>150937500</v>
      </c>
      <c r="K257" s="32" t="s">
        <v>467</v>
      </c>
    </row>
    <row r="258" spans="1:11" s="6" customFormat="1">
      <c r="A258" s="12" t="s">
        <v>0</v>
      </c>
      <c r="B258" s="49" t="s">
        <v>126</v>
      </c>
      <c r="C258" s="22" t="s">
        <v>4</v>
      </c>
      <c r="D258" s="15">
        <v>1</v>
      </c>
      <c r="E258" s="16" t="s">
        <v>771</v>
      </c>
      <c r="F258" s="16" t="s">
        <v>467</v>
      </c>
      <c r="G258" s="17" t="s">
        <v>467</v>
      </c>
      <c r="H258" s="17" t="s">
        <v>467</v>
      </c>
      <c r="I258" s="18"/>
      <c r="J258" s="19">
        <v>36111.11</v>
      </c>
      <c r="K258" s="17" t="s">
        <v>467</v>
      </c>
    </row>
    <row r="259" spans="1:11" s="180" customFormat="1">
      <c r="A259" s="12" t="s">
        <v>0</v>
      </c>
      <c r="B259" s="26" t="s">
        <v>599</v>
      </c>
      <c r="C259" s="57" t="s">
        <v>566</v>
      </c>
      <c r="D259" s="33"/>
      <c r="E259" s="12" t="s">
        <v>669</v>
      </c>
      <c r="F259" s="39" t="s">
        <v>2</v>
      </c>
      <c r="G259" s="17" t="s">
        <v>467</v>
      </c>
      <c r="H259" s="17" t="s">
        <v>467</v>
      </c>
      <c r="I259" s="18"/>
      <c r="J259" s="19">
        <v>2961954.54</v>
      </c>
      <c r="K259" s="32">
        <v>40679</v>
      </c>
    </row>
    <row r="260" spans="1:11" s="6" customFormat="1">
      <c r="A260" s="12" t="s">
        <v>0</v>
      </c>
      <c r="B260" s="49" t="s">
        <v>127</v>
      </c>
      <c r="C260" s="22" t="s">
        <v>5</v>
      </c>
      <c r="D260" s="15"/>
      <c r="E260" s="16" t="s">
        <v>771</v>
      </c>
      <c r="F260" s="12" t="s">
        <v>2</v>
      </c>
      <c r="G260" s="17" t="s">
        <v>467</v>
      </c>
      <c r="H260" s="17" t="s">
        <v>467</v>
      </c>
      <c r="I260" s="18"/>
      <c r="J260" s="19">
        <v>340423.33</v>
      </c>
      <c r="K260" s="32">
        <v>40679</v>
      </c>
    </row>
    <row r="261" spans="1:11" s="6" customFormat="1">
      <c r="A261" s="12" t="s">
        <v>0</v>
      </c>
      <c r="B261" s="49" t="s">
        <v>128</v>
      </c>
      <c r="C261" s="22" t="s">
        <v>5</v>
      </c>
      <c r="D261" s="15"/>
      <c r="E261" s="16" t="s">
        <v>771</v>
      </c>
      <c r="F261" s="12" t="s">
        <v>2</v>
      </c>
      <c r="G261" s="17" t="s">
        <v>467</v>
      </c>
      <c r="H261" s="17" t="s">
        <v>467</v>
      </c>
      <c r="I261" s="18"/>
      <c r="J261" s="19">
        <v>139020</v>
      </c>
      <c r="K261" s="32">
        <v>40679</v>
      </c>
    </row>
    <row r="262" spans="1:11" s="6" customFormat="1">
      <c r="A262" s="12" t="s">
        <v>0</v>
      </c>
      <c r="B262" s="49" t="s">
        <v>129</v>
      </c>
      <c r="C262" s="22" t="s">
        <v>5</v>
      </c>
      <c r="D262" s="15"/>
      <c r="E262" s="16" t="s">
        <v>770</v>
      </c>
      <c r="F262" s="12" t="s">
        <v>2</v>
      </c>
      <c r="G262" s="17" t="s">
        <v>467</v>
      </c>
      <c r="H262" s="17" t="s">
        <v>467</v>
      </c>
      <c r="I262" s="18"/>
      <c r="J262" s="19">
        <v>52910.5</v>
      </c>
      <c r="K262" s="32">
        <v>40679</v>
      </c>
    </row>
    <row r="263" spans="1:11" s="6" customFormat="1">
      <c r="A263" s="12" t="s">
        <v>0</v>
      </c>
      <c r="B263" s="13" t="s">
        <v>689</v>
      </c>
      <c r="C263" s="23" t="s">
        <v>5</v>
      </c>
      <c r="D263" s="15">
        <v>42</v>
      </c>
      <c r="E263" s="16" t="s">
        <v>770</v>
      </c>
      <c r="F263" s="16" t="s">
        <v>467</v>
      </c>
      <c r="G263" s="17" t="s">
        <v>467</v>
      </c>
      <c r="H263" s="17" t="s">
        <v>467</v>
      </c>
      <c r="I263" s="18"/>
      <c r="J263" s="19">
        <v>2975699.5377777778</v>
      </c>
      <c r="K263" s="32" t="s">
        <v>467</v>
      </c>
    </row>
    <row r="264" spans="1:11" s="6" customFormat="1">
      <c r="A264" s="12" t="s">
        <v>0</v>
      </c>
      <c r="B264" s="13" t="s">
        <v>656</v>
      </c>
      <c r="C264" s="22" t="s">
        <v>5</v>
      </c>
      <c r="D264" s="21" t="s">
        <v>1213</v>
      </c>
      <c r="E264" s="16" t="s">
        <v>770</v>
      </c>
      <c r="F264" s="12" t="s">
        <v>2</v>
      </c>
      <c r="G264" s="17" t="s">
        <v>467</v>
      </c>
      <c r="H264" s="17">
        <v>40654</v>
      </c>
      <c r="I264" s="18">
        <v>51010</v>
      </c>
      <c r="J264" s="19">
        <v>368972.33</v>
      </c>
      <c r="K264" s="32">
        <v>40770</v>
      </c>
    </row>
    <row r="265" spans="1:11" s="6" customFormat="1">
      <c r="A265" s="12" t="s">
        <v>0</v>
      </c>
      <c r="B265" s="49" t="s">
        <v>130</v>
      </c>
      <c r="C265" s="22" t="s">
        <v>83</v>
      </c>
      <c r="D265" s="15">
        <v>42</v>
      </c>
      <c r="E265" s="16" t="s">
        <v>771</v>
      </c>
      <c r="F265" s="16" t="s">
        <v>467</v>
      </c>
      <c r="G265" s="17" t="s">
        <v>467</v>
      </c>
      <c r="H265" s="17" t="s">
        <v>467</v>
      </c>
      <c r="I265" s="18"/>
      <c r="J265" s="19">
        <v>76188.611111111109</v>
      </c>
      <c r="K265" s="32" t="s">
        <v>467</v>
      </c>
    </row>
    <row r="266" spans="1:11" s="6" customFormat="1">
      <c r="A266" s="12" t="s">
        <v>0</v>
      </c>
      <c r="B266" s="41" t="s">
        <v>571</v>
      </c>
      <c r="C266" s="22" t="s">
        <v>26</v>
      </c>
      <c r="D266" s="15"/>
      <c r="E266" s="16" t="s">
        <v>770</v>
      </c>
      <c r="F266" s="12" t="s">
        <v>2</v>
      </c>
      <c r="G266" s="17" t="s">
        <v>467</v>
      </c>
      <c r="H266" s="17" t="s">
        <v>467</v>
      </c>
      <c r="I266" s="18"/>
      <c r="J266" s="19">
        <v>1665595.45</v>
      </c>
      <c r="K266" s="32">
        <v>40679</v>
      </c>
    </row>
    <row r="267" spans="1:11" s="6" customFormat="1">
      <c r="A267" s="12" t="s">
        <v>0</v>
      </c>
      <c r="B267" s="49" t="s">
        <v>131</v>
      </c>
      <c r="C267" s="22" t="s">
        <v>4</v>
      </c>
      <c r="D267" s="15"/>
      <c r="E267" s="16" t="s">
        <v>770</v>
      </c>
      <c r="F267" s="12" t="s">
        <v>2</v>
      </c>
      <c r="G267" s="17" t="s">
        <v>467</v>
      </c>
      <c r="H267" s="17" t="s">
        <v>467</v>
      </c>
      <c r="I267" s="18"/>
      <c r="J267" s="19">
        <v>1242511.1099999999</v>
      </c>
      <c r="K267" s="32">
        <v>40679</v>
      </c>
    </row>
    <row r="268" spans="1:11" s="6" customFormat="1">
      <c r="A268" s="12" t="s">
        <v>0</v>
      </c>
      <c r="B268" s="49" t="s">
        <v>132</v>
      </c>
      <c r="C268" s="22" t="s">
        <v>5</v>
      </c>
      <c r="D268" s="15"/>
      <c r="E268" s="16" t="s">
        <v>771</v>
      </c>
      <c r="F268" s="12" t="s">
        <v>2</v>
      </c>
      <c r="G268" s="17" t="s">
        <v>467</v>
      </c>
      <c r="H268" s="17" t="s">
        <v>467</v>
      </c>
      <c r="I268" s="18"/>
      <c r="J268" s="19">
        <v>426196.33</v>
      </c>
      <c r="K268" s="32">
        <v>40679</v>
      </c>
    </row>
    <row r="269" spans="1:11" s="6" customFormat="1">
      <c r="A269" s="12" t="s">
        <v>0</v>
      </c>
      <c r="B269" s="49" t="s">
        <v>133</v>
      </c>
      <c r="C269" s="22" t="s">
        <v>4</v>
      </c>
      <c r="D269" s="15"/>
      <c r="E269" s="16" t="s">
        <v>770</v>
      </c>
      <c r="F269" s="12" t="s">
        <v>2</v>
      </c>
      <c r="G269" s="17" t="s">
        <v>467</v>
      </c>
      <c r="H269" s="17" t="s">
        <v>467</v>
      </c>
      <c r="I269" s="18"/>
      <c r="J269" s="19">
        <v>1362634.94</v>
      </c>
      <c r="K269" s="32">
        <v>40679</v>
      </c>
    </row>
    <row r="270" spans="1:11" s="6" customFormat="1">
      <c r="A270" s="12" t="s">
        <v>0</v>
      </c>
      <c r="B270" s="41" t="s">
        <v>572</v>
      </c>
      <c r="C270" s="22" t="s">
        <v>567</v>
      </c>
      <c r="D270" s="15"/>
      <c r="E270" s="16" t="s">
        <v>770</v>
      </c>
      <c r="F270" s="12" t="s">
        <v>2</v>
      </c>
      <c r="G270" s="17" t="s">
        <v>467</v>
      </c>
      <c r="H270" s="17" t="s">
        <v>467</v>
      </c>
      <c r="I270" s="18"/>
      <c r="J270" s="19">
        <v>569865</v>
      </c>
      <c r="K270" s="32">
        <v>40679</v>
      </c>
    </row>
    <row r="271" spans="1:11" s="6" customFormat="1">
      <c r="A271" s="12" t="s">
        <v>0</v>
      </c>
      <c r="B271" s="49" t="s">
        <v>552</v>
      </c>
      <c r="C271" s="22" t="s">
        <v>5</v>
      </c>
      <c r="D271" s="15"/>
      <c r="E271" s="16" t="s">
        <v>770</v>
      </c>
      <c r="F271" s="12" t="s">
        <v>2</v>
      </c>
      <c r="G271" s="17" t="s">
        <v>467</v>
      </c>
      <c r="H271" s="17" t="s">
        <v>467</v>
      </c>
      <c r="I271" s="18"/>
      <c r="J271" s="19">
        <v>1294514.68</v>
      </c>
      <c r="K271" s="32">
        <v>40679</v>
      </c>
    </row>
    <row r="272" spans="1:11" s="6" customFormat="1">
      <c r="A272" s="12" t="s">
        <v>0</v>
      </c>
      <c r="B272" s="49" t="s">
        <v>553</v>
      </c>
      <c r="C272" s="22" t="s">
        <v>5</v>
      </c>
      <c r="D272" s="15"/>
      <c r="E272" s="16" t="s">
        <v>770</v>
      </c>
      <c r="F272" s="12" t="s">
        <v>2</v>
      </c>
      <c r="G272" s="17" t="s">
        <v>467</v>
      </c>
      <c r="H272" s="17" t="s">
        <v>467</v>
      </c>
      <c r="I272" s="18"/>
      <c r="J272" s="19">
        <v>2074028</v>
      </c>
      <c r="K272" s="32">
        <v>40679</v>
      </c>
    </row>
    <row r="273" spans="1:11" s="6" customFormat="1">
      <c r="A273" s="12" t="s">
        <v>0</v>
      </c>
      <c r="B273" s="49" t="s">
        <v>134</v>
      </c>
      <c r="C273" s="22" t="s">
        <v>5</v>
      </c>
      <c r="D273" s="15"/>
      <c r="E273" s="16" t="s">
        <v>770</v>
      </c>
      <c r="F273" s="12" t="s">
        <v>2</v>
      </c>
      <c r="G273" s="17" t="s">
        <v>467</v>
      </c>
      <c r="H273" s="17" t="s">
        <v>467</v>
      </c>
      <c r="I273" s="18"/>
      <c r="J273" s="19">
        <v>1908453</v>
      </c>
      <c r="K273" s="32">
        <v>40679</v>
      </c>
    </row>
    <row r="274" spans="1:11" s="6" customFormat="1">
      <c r="A274" s="12" t="s">
        <v>0</v>
      </c>
      <c r="B274" s="49" t="s">
        <v>135</v>
      </c>
      <c r="C274" s="22" t="s">
        <v>5</v>
      </c>
      <c r="D274" s="15"/>
      <c r="E274" s="16" t="s">
        <v>770</v>
      </c>
      <c r="F274" s="12" t="s">
        <v>2</v>
      </c>
      <c r="G274" s="17" t="s">
        <v>467</v>
      </c>
      <c r="H274" s="17" t="s">
        <v>467</v>
      </c>
      <c r="I274" s="18"/>
      <c r="J274" s="19">
        <v>115426</v>
      </c>
      <c r="K274" s="32">
        <v>40679</v>
      </c>
    </row>
    <row r="275" spans="1:11" s="6" customFormat="1">
      <c r="A275" s="12" t="s">
        <v>0</v>
      </c>
      <c r="B275" s="49" t="s">
        <v>136</v>
      </c>
      <c r="C275" s="22" t="s">
        <v>5</v>
      </c>
      <c r="D275" s="15"/>
      <c r="E275" s="16" t="s">
        <v>770</v>
      </c>
      <c r="F275" s="12" t="s">
        <v>2</v>
      </c>
      <c r="G275" s="17" t="s">
        <v>467</v>
      </c>
      <c r="H275" s="17" t="s">
        <v>467</v>
      </c>
      <c r="I275" s="18"/>
      <c r="J275" s="19">
        <v>303867.78000000003</v>
      </c>
      <c r="K275" s="32">
        <v>40679</v>
      </c>
    </row>
    <row r="276" spans="1:11" s="6" customFormat="1">
      <c r="A276" s="12" t="s">
        <v>0</v>
      </c>
      <c r="B276" s="49" t="s">
        <v>137</v>
      </c>
      <c r="C276" s="22" t="s">
        <v>4</v>
      </c>
      <c r="D276" s="15"/>
      <c r="E276" s="16" t="s">
        <v>770</v>
      </c>
      <c r="F276" s="12" t="s">
        <v>2</v>
      </c>
      <c r="G276" s="17" t="s">
        <v>467</v>
      </c>
      <c r="H276" s="17" t="s">
        <v>467</v>
      </c>
      <c r="I276" s="18"/>
      <c r="J276" s="19">
        <v>918750</v>
      </c>
      <c r="K276" s="32">
        <v>40679</v>
      </c>
    </row>
    <row r="277" spans="1:11" s="180" customFormat="1">
      <c r="A277" s="12" t="s">
        <v>0</v>
      </c>
      <c r="B277" s="40" t="s">
        <v>718</v>
      </c>
      <c r="C277" s="57" t="s">
        <v>566</v>
      </c>
      <c r="D277" s="22"/>
      <c r="E277" s="12" t="s">
        <v>669</v>
      </c>
      <c r="F277" s="39" t="s">
        <v>2</v>
      </c>
      <c r="G277" s="17" t="s">
        <v>467</v>
      </c>
      <c r="H277" s="17" t="s">
        <v>467</v>
      </c>
      <c r="I277" s="18"/>
      <c r="J277" s="19">
        <v>448253.42</v>
      </c>
      <c r="K277" s="32">
        <v>40679</v>
      </c>
    </row>
    <row r="278" spans="1:11" s="6" customFormat="1">
      <c r="A278" s="12" t="s">
        <v>0</v>
      </c>
      <c r="B278" s="49" t="s">
        <v>138</v>
      </c>
      <c r="C278" s="22" t="s">
        <v>5</v>
      </c>
      <c r="D278" s="15"/>
      <c r="E278" s="16" t="s">
        <v>770</v>
      </c>
      <c r="F278" s="12" t="s">
        <v>2</v>
      </c>
      <c r="G278" s="17" t="s">
        <v>467</v>
      </c>
      <c r="H278" s="17" t="s">
        <v>467</v>
      </c>
      <c r="I278" s="18"/>
      <c r="J278" s="19">
        <v>2746800</v>
      </c>
      <c r="K278" s="32">
        <v>40679</v>
      </c>
    </row>
    <row r="279" spans="1:11" s="6" customFormat="1">
      <c r="A279" s="12" t="s">
        <v>0</v>
      </c>
      <c r="B279" s="49" t="s">
        <v>139</v>
      </c>
      <c r="C279" s="22" t="s">
        <v>4</v>
      </c>
      <c r="D279" s="15"/>
      <c r="E279" s="16" t="s">
        <v>770</v>
      </c>
      <c r="F279" s="12" t="s">
        <v>2</v>
      </c>
      <c r="G279" s="17" t="s">
        <v>467</v>
      </c>
      <c r="H279" s="17" t="s">
        <v>467</v>
      </c>
      <c r="I279" s="18"/>
      <c r="J279" s="19">
        <v>1681333.33</v>
      </c>
      <c r="K279" s="32">
        <v>40679</v>
      </c>
    </row>
    <row r="280" spans="1:11" s="6" customFormat="1">
      <c r="A280" s="12" t="s">
        <v>0</v>
      </c>
      <c r="B280" s="49" t="s">
        <v>140</v>
      </c>
      <c r="C280" s="22" t="s">
        <v>5</v>
      </c>
      <c r="D280" s="15"/>
      <c r="E280" s="16" t="s">
        <v>770</v>
      </c>
      <c r="F280" s="12" t="s">
        <v>2</v>
      </c>
      <c r="G280" s="17" t="s">
        <v>467</v>
      </c>
      <c r="H280" s="17" t="s">
        <v>467</v>
      </c>
      <c r="I280" s="18"/>
      <c r="J280" s="19">
        <v>152159</v>
      </c>
      <c r="K280" s="32">
        <v>40679</v>
      </c>
    </row>
    <row r="281" spans="1:11" s="6" customFormat="1">
      <c r="A281" s="12" t="s">
        <v>0</v>
      </c>
      <c r="B281" s="49" t="s">
        <v>141</v>
      </c>
      <c r="C281" s="22" t="s">
        <v>5</v>
      </c>
      <c r="D281" s="15"/>
      <c r="E281" s="16" t="s">
        <v>771</v>
      </c>
      <c r="F281" s="12" t="s">
        <v>2</v>
      </c>
      <c r="G281" s="17" t="s">
        <v>467</v>
      </c>
      <c r="H281" s="17" t="s">
        <v>467</v>
      </c>
      <c r="I281" s="18"/>
      <c r="J281" s="19">
        <v>69753</v>
      </c>
      <c r="K281" s="32">
        <v>40679</v>
      </c>
    </row>
    <row r="282" spans="1:11" s="6" customFormat="1">
      <c r="A282" s="12" t="s">
        <v>0</v>
      </c>
      <c r="B282" s="49" t="s">
        <v>142</v>
      </c>
      <c r="C282" s="22" t="s">
        <v>5</v>
      </c>
      <c r="D282" s="15"/>
      <c r="E282" s="16" t="s">
        <v>770</v>
      </c>
      <c r="F282" s="12" t="s">
        <v>2</v>
      </c>
      <c r="G282" s="17" t="s">
        <v>467</v>
      </c>
      <c r="H282" s="17" t="s">
        <v>467</v>
      </c>
      <c r="I282" s="18"/>
      <c r="J282" s="19">
        <v>837267.5</v>
      </c>
      <c r="K282" s="32">
        <v>40679</v>
      </c>
    </row>
    <row r="283" spans="1:11" s="6" customFormat="1">
      <c r="A283" s="12" t="s">
        <v>0</v>
      </c>
      <c r="B283" s="49" t="s">
        <v>617</v>
      </c>
      <c r="C283" s="59" t="s">
        <v>567</v>
      </c>
      <c r="D283" s="15"/>
      <c r="E283" s="16" t="s">
        <v>770</v>
      </c>
      <c r="F283" s="12" t="s">
        <v>2</v>
      </c>
      <c r="G283" s="17" t="s">
        <v>467</v>
      </c>
      <c r="H283" s="17" t="s">
        <v>467</v>
      </c>
      <c r="I283" s="18"/>
      <c r="J283" s="19">
        <v>257361</v>
      </c>
      <c r="K283" s="32">
        <v>40679</v>
      </c>
    </row>
    <row r="284" spans="1:11" s="6" customFormat="1">
      <c r="A284" s="12" t="s">
        <v>0</v>
      </c>
      <c r="B284" s="49" t="s">
        <v>143</v>
      </c>
      <c r="C284" s="22" t="s">
        <v>5</v>
      </c>
      <c r="D284" s="15"/>
      <c r="E284" s="16" t="s">
        <v>770</v>
      </c>
      <c r="F284" s="12" t="s">
        <v>2</v>
      </c>
      <c r="G284" s="17" t="s">
        <v>467</v>
      </c>
      <c r="H284" s="17" t="s">
        <v>467</v>
      </c>
      <c r="I284" s="18"/>
      <c r="J284" s="19">
        <v>335553.47</v>
      </c>
      <c r="K284" s="32">
        <v>40679</v>
      </c>
    </row>
    <row r="285" spans="1:11" s="6" customFormat="1">
      <c r="A285" s="12" t="s">
        <v>0</v>
      </c>
      <c r="B285" s="49" t="s">
        <v>144</v>
      </c>
      <c r="C285" s="22" t="s">
        <v>4</v>
      </c>
      <c r="D285" s="15"/>
      <c r="E285" s="16" t="s">
        <v>770</v>
      </c>
      <c r="F285" s="12" t="s">
        <v>2</v>
      </c>
      <c r="G285" s="17" t="s">
        <v>467</v>
      </c>
      <c r="H285" s="17" t="s">
        <v>467</v>
      </c>
      <c r="I285" s="18"/>
      <c r="J285" s="19">
        <v>2303250</v>
      </c>
      <c r="K285" s="32">
        <v>40679</v>
      </c>
    </row>
    <row r="286" spans="1:11" s="6" customFormat="1">
      <c r="A286" s="12" t="s">
        <v>0</v>
      </c>
      <c r="B286" s="49" t="s">
        <v>145</v>
      </c>
      <c r="C286" s="22" t="s">
        <v>5</v>
      </c>
      <c r="D286" s="15"/>
      <c r="E286" s="16" t="s">
        <v>770</v>
      </c>
      <c r="F286" s="12" t="s">
        <v>2</v>
      </c>
      <c r="G286" s="17" t="s">
        <v>467</v>
      </c>
      <c r="H286" s="17" t="s">
        <v>467</v>
      </c>
      <c r="I286" s="18"/>
      <c r="J286" s="19">
        <v>1196413.67</v>
      </c>
      <c r="K286" s="32">
        <v>40679</v>
      </c>
    </row>
    <row r="287" spans="1:11" s="6" customFormat="1">
      <c r="A287" s="12" t="s">
        <v>0</v>
      </c>
      <c r="B287" s="49" t="s">
        <v>146</v>
      </c>
      <c r="C287" s="22" t="s">
        <v>5</v>
      </c>
      <c r="D287" s="15"/>
      <c r="E287" s="16" t="s">
        <v>770</v>
      </c>
      <c r="F287" s="12" t="s">
        <v>2</v>
      </c>
      <c r="G287" s="17" t="s">
        <v>467</v>
      </c>
      <c r="H287" s="17" t="s">
        <v>467</v>
      </c>
      <c r="I287" s="18"/>
      <c r="J287" s="19">
        <v>180940</v>
      </c>
      <c r="K287" s="32">
        <v>40679</v>
      </c>
    </row>
    <row r="288" spans="1:11" s="6" customFormat="1">
      <c r="A288" s="12" t="s">
        <v>0</v>
      </c>
      <c r="B288" s="49" t="s">
        <v>147</v>
      </c>
      <c r="C288" s="22" t="s">
        <v>4</v>
      </c>
      <c r="D288" s="15">
        <v>1</v>
      </c>
      <c r="E288" s="16" t="s">
        <v>770</v>
      </c>
      <c r="F288" s="16" t="s">
        <v>467</v>
      </c>
      <c r="G288" s="17" t="s">
        <v>467</v>
      </c>
      <c r="H288" s="17" t="s">
        <v>467</v>
      </c>
      <c r="I288" s="18"/>
      <c r="J288" s="19">
        <v>4739583.330000001</v>
      </c>
      <c r="K288" s="17" t="s">
        <v>467</v>
      </c>
    </row>
    <row r="289" spans="1:11" s="6" customFormat="1">
      <c r="A289" s="12" t="s">
        <v>0</v>
      </c>
      <c r="B289" s="49" t="s">
        <v>148</v>
      </c>
      <c r="C289" s="22" t="s">
        <v>5</v>
      </c>
      <c r="D289" s="15"/>
      <c r="E289" s="16" t="s">
        <v>770</v>
      </c>
      <c r="F289" s="12" t="s">
        <v>2</v>
      </c>
      <c r="G289" s="17" t="s">
        <v>467</v>
      </c>
      <c r="H289" s="17" t="s">
        <v>467</v>
      </c>
      <c r="I289" s="18"/>
      <c r="J289" s="19">
        <v>2132064</v>
      </c>
      <c r="K289" s="32">
        <v>40679</v>
      </c>
    </row>
    <row r="290" spans="1:11" s="180" customFormat="1">
      <c r="A290" s="12" t="s">
        <v>0</v>
      </c>
      <c r="B290" s="26" t="s">
        <v>600</v>
      </c>
      <c r="C290" s="57" t="s">
        <v>566</v>
      </c>
      <c r="D290" s="66"/>
      <c r="E290" s="12" t="s">
        <v>669</v>
      </c>
      <c r="F290" s="39" t="s">
        <v>2</v>
      </c>
      <c r="G290" s="17" t="s">
        <v>467</v>
      </c>
      <c r="H290" s="17" t="s">
        <v>467</v>
      </c>
      <c r="I290" s="18"/>
      <c r="J290" s="19">
        <v>387483.25</v>
      </c>
      <c r="K290" s="32">
        <v>40679</v>
      </c>
    </row>
    <row r="291" spans="1:11" s="6" customFormat="1">
      <c r="A291" s="12" t="s">
        <v>0</v>
      </c>
      <c r="B291" s="13" t="s">
        <v>722</v>
      </c>
      <c r="C291" s="23" t="s">
        <v>5</v>
      </c>
      <c r="D291" s="15"/>
      <c r="E291" s="16" t="s">
        <v>770</v>
      </c>
      <c r="F291" s="16" t="s">
        <v>2</v>
      </c>
      <c r="G291" s="17" t="s">
        <v>467</v>
      </c>
      <c r="H291" s="17" t="s">
        <v>467</v>
      </c>
      <c r="I291" s="18"/>
      <c r="J291" s="19">
        <v>587237.5</v>
      </c>
      <c r="K291" s="32">
        <v>40679</v>
      </c>
    </row>
    <row r="292" spans="1:11" s="6" customFormat="1">
      <c r="A292" s="12" t="s">
        <v>0</v>
      </c>
      <c r="B292" s="49" t="s">
        <v>149</v>
      </c>
      <c r="C292" s="22" t="s">
        <v>5</v>
      </c>
      <c r="D292" s="15"/>
      <c r="E292" s="16" t="s">
        <v>771</v>
      </c>
      <c r="F292" s="12" t="s">
        <v>2</v>
      </c>
      <c r="G292" s="17" t="s">
        <v>467</v>
      </c>
      <c r="H292" s="17" t="s">
        <v>467</v>
      </c>
      <c r="I292" s="18"/>
      <c r="J292" s="19">
        <v>213309.44</v>
      </c>
      <c r="K292" s="32">
        <v>40679</v>
      </c>
    </row>
    <row r="293" spans="1:11" s="180" customFormat="1">
      <c r="A293" s="12" t="s">
        <v>0</v>
      </c>
      <c r="B293" s="26" t="s">
        <v>601</v>
      </c>
      <c r="C293" s="57" t="s">
        <v>566</v>
      </c>
      <c r="D293" s="22"/>
      <c r="E293" s="12" t="s">
        <v>669</v>
      </c>
      <c r="F293" s="39" t="s">
        <v>2</v>
      </c>
      <c r="G293" s="17" t="s">
        <v>467</v>
      </c>
      <c r="H293" s="17" t="s">
        <v>467</v>
      </c>
      <c r="I293" s="18"/>
      <c r="J293" s="19">
        <v>2968428.56</v>
      </c>
      <c r="K293" s="32">
        <v>40679</v>
      </c>
    </row>
    <row r="294" spans="1:11" s="6" customFormat="1">
      <c r="A294" s="12" t="s">
        <v>0</v>
      </c>
      <c r="B294" s="49" t="s">
        <v>150</v>
      </c>
      <c r="C294" s="22" t="s">
        <v>5</v>
      </c>
      <c r="D294" s="15"/>
      <c r="E294" s="16" t="s">
        <v>770</v>
      </c>
      <c r="F294" s="12" t="s">
        <v>2</v>
      </c>
      <c r="G294" s="17" t="s">
        <v>467</v>
      </c>
      <c r="H294" s="17" t="s">
        <v>467</v>
      </c>
      <c r="I294" s="18"/>
      <c r="J294" s="19">
        <v>2631196.7799999998</v>
      </c>
      <c r="K294" s="32">
        <v>40679</v>
      </c>
    </row>
    <row r="295" spans="1:11" s="6" customFormat="1">
      <c r="A295" s="12" t="s">
        <v>0</v>
      </c>
      <c r="B295" s="49" t="s">
        <v>151</v>
      </c>
      <c r="C295" s="22" t="s">
        <v>4</v>
      </c>
      <c r="D295" s="15">
        <v>1</v>
      </c>
      <c r="E295" s="16" t="s">
        <v>770</v>
      </c>
      <c r="F295" s="16" t="s">
        <v>467</v>
      </c>
      <c r="G295" s="17" t="s">
        <v>467</v>
      </c>
      <c r="H295" s="17" t="s">
        <v>467</v>
      </c>
      <c r="I295" s="18"/>
      <c r="J295" s="19">
        <v>67690844</v>
      </c>
      <c r="K295" s="32" t="s">
        <v>467</v>
      </c>
    </row>
    <row r="296" spans="1:11" s="6" customFormat="1">
      <c r="A296" s="12" t="s">
        <v>0</v>
      </c>
      <c r="B296" s="49" t="s">
        <v>152</v>
      </c>
      <c r="C296" s="22" t="s">
        <v>4</v>
      </c>
      <c r="D296" s="15"/>
      <c r="E296" s="16" t="s">
        <v>770</v>
      </c>
      <c r="F296" s="12" t="s">
        <v>2</v>
      </c>
      <c r="G296" s="17" t="s">
        <v>467</v>
      </c>
      <c r="H296" s="17" t="s">
        <v>467</v>
      </c>
      <c r="I296" s="18"/>
      <c r="J296" s="19">
        <v>1199479</v>
      </c>
      <c r="K296" s="32">
        <v>40679</v>
      </c>
    </row>
    <row r="297" spans="1:11" s="180" customFormat="1">
      <c r="A297" s="12" t="s">
        <v>0</v>
      </c>
      <c r="B297" s="49" t="s">
        <v>640</v>
      </c>
      <c r="C297" s="59" t="s">
        <v>566</v>
      </c>
      <c r="D297" s="22"/>
      <c r="E297" s="12" t="s">
        <v>669</v>
      </c>
      <c r="F297" s="39" t="s">
        <v>2</v>
      </c>
      <c r="G297" s="17" t="s">
        <v>467</v>
      </c>
      <c r="H297" s="17" t="s">
        <v>467</v>
      </c>
      <c r="I297" s="18"/>
      <c r="J297" s="19">
        <v>408316.2</v>
      </c>
      <c r="K297" s="32">
        <v>40679</v>
      </c>
    </row>
    <row r="298" spans="1:11" s="6" customFormat="1">
      <c r="A298" s="12" t="s">
        <v>0</v>
      </c>
      <c r="B298" s="49" t="s">
        <v>153</v>
      </c>
      <c r="C298" s="22" t="s">
        <v>4</v>
      </c>
      <c r="D298" s="15"/>
      <c r="E298" s="16" t="s">
        <v>770</v>
      </c>
      <c r="F298" s="12" t="s">
        <v>2</v>
      </c>
      <c r="G298" s="17" t="s">
        <v>467</v>
      </c>
      <c r="H298" s="17" t="s">
        <v>467</v>
      </c>
      <c r="I298" s="18"/>
      <c r="J298" s="19">
        <v>3336896.34</v>
      </c>
      <c r="K298" s="32">
        <v>40679</v>
      </c>
    </row>
    <row r="299" spans="1:11" s="6" customFormat="1">
      <c r="A299" s="12" t="s">
        <v>0</v>
      </c>
      <c r="B299" s="49" t="s">
        <v>154</v>
      </c>
      <c r="C299" s="22" t="s">
        <v>4</v>
      </c>
      <c r="D299" s="15">
        <v>1</v>
      </c>
      <c r="E299" s="16" t="s">
        <v>770</v>
      </c>
      <c r="F299" s="16" t="s">
        <v>467</v>
      </c>
      <c r="G299" s="17" t="s">
        <v>467</v>
      </c>
      <c r="H299" s="17" t="s">
        <v>467</v>
      </c>
      <c r="I299" s="18"/>
      <c r="J299" s="19">
        <v>31676419.996666666</v>
      </c>
      <c r="K299" s="32" t="s">
        <v>467</v>
      </c>
    </row>
    <row r="300" spans="1:11" s="6" customFormat="1">
      <c r="A300" s="12" t="s">
        <v>0</v>
      </c>
      <c r="B300" s="49" t="s">
        <v>155</v>
      </c>
      <c r="C300" s="22" t="s">
        <v>4</v>
      </c>
      <c r="D300" s="15"/>
      <c r="E300" s="16" t="s">
        <v>770</v>
      </c>
      <c r="F300" s="12" t="s">
        <v>2</v>
      </c>
      <c r="G300" s="17" t="s">
        <v>467</v>
      </c>
      <c r="H300" s="17" t="s">
        <v>467</v>
      </c>
      <c r="I300" s="18"/>
      <c r="J300" s="19">
        <v>2220000</v>
      </c>
      <c r="K300" s="32">
        <v>40679</v>
      </c>
    </row>
    <row r="301" spans="1:11" s="6" customFormat="1">
      <c r="A301" s="12" t="s">
        <v>0</v>
      </c>
      <c r="B301" s="49" t="s">
        <v>156</v>
      </c>
      <c r="C301" s="22" t="s">
        <v>4</v>
      </c>
      <c r="D301" s="15"/>
      <c r="E301" s="16" t="s">
        <v>770</v>
      </c>
      <c r="F301" s="12" t="s">
        <v>2</v>
      </c>
      <c r="G301" s="17" t="s">
        <v>467</v>
      </c>
      <c r="H301" s="17" t="s">
        <v>467</v>
      </c>
      <c r="I301" s="18"/>
      <c r="J301" s="19">
        <v>1867195.08</v>
      </c>
      <c r="K301" s="32">
        <v>40679</v>
      </c>
    </row>
    <row r="302" spans="1:11" s="6" customFormat="1">
      <c r="A302" s="12" t="s">
        <v>0</v>
      </c>
      <c r="B302" s="49" t="s">
        <v>157</v>
      </c>
      <c r="C302" s="22" t="s">
        <v>4</v>
      </c>
      <c r="D302" s="15"/>
      <c r="E302" s="16" t="s">
        <v>770</v>
      </c>
      <c r="F302" s="12" t="s">
        <v>2</v>
      </c>
      <c r="G302" s="17" t="s">
        <v>467</v>
      </c>
      <c r="H302" s="17" t="s">
        <v>467</v>
      </c>
      <c r="I302" s="18"/>
      <c r="J302" s="19">
        <v>804166.67</v>
      </c>
      <c r="K302" s="32">
        <v>40679</v>
      </c>
    </row>
    <row r="303" spans="1:11" s="6" customFormat="1">
      <c r="A303" s="12" t="s">
        <v>0</v>
      </c>
      <c r="B303" s="49" t="s">
        <v>158</v>
      </c>
      <c r="C303" s="22" t="s">
        <v>4</v>
      </c>
      <c r="D303" s="15"/>
      <c r="E303" s="16" t="s">
        <v>770</v>
      </c>
      <c r="F303" s="12" t="s">
        <v>2</v>
      </c>
      <c r="G303" s="17" t="s">
        <v>467</v>
      </c>
      <c r="H303" s="17" t="s">
        <v>467</v>
      </c>
      <c r="I303" s="18"/>
      <c r="J303" s="19">
        <v>3730555.56</v>
      </c>
      <c r="K303" s="32">
        <v>40679</v>
      </c>
    </row>
    <row r="304" spans="1:11" s="6" customFormat="1">
      <c r="A304" s="12" t="s">
        <v>0</v>
      </c>
      <c r="B304" s="49" t="s">
        <v>159</v>
      </c>
      <c r="C304" s="22" t="s">
        <v>4</v>
      </c>
      <c r="D304" s="15"/>
      <c r="E304" s="16" t="s">
        <v>770</v>
      </c>
      <c r="F304" s="12" t="s">
        <v>2</v>
      </c>
      <c r="G304" s="17" t="s">
        <v>467</v>
      </c>
      <c r="H304" s="17" t="s">
        <v>467</v>
      </c>
      <c r="I304" s="18"/>
      <c r="J304" s="19">
        <v>3772222.2199999997</v>
      </c>
      <c r="K304" s="32">
        <v>40679</v>
      </c>
    </row>
    <row r="305" spans="1:11" s="6" customFormat="1">
      <c r="A305" s="12" t="s">
        <v>0</v>
      </c>
      <c r="B305" s="49" t="s">
        <v>622</v>
      </c>
      <c r="C305" s="14" t="s">
        <v>5</v>
      </c>
      <c r="D305" s="15"/>
      <c r="E305" s="16" t="s">
        <v>770</v>
      </c>
      <c r="F305" s="12" t="s">
        <v>2</v>
      </c>
      <c r="G305" s="17" t="s">
        <v>467</v>
      </c>
      <c r="H305" s="17" t="s">
        <v>467</v>
      </c>
      <c r="I305" s="18"/>
      <c r="J305" s="19">
        <v>365150</v>
      </c>
      <c r="K305" s="32">
        <v>40679</v>
      </c>
    </row>
    <row r="306" spans="1:11" s="6" customFormat="1">
      <c r="A306" s="12" t="s">
        <v>0</v>
      </c>
      <c r="B306" s="49" t="s">
        <v>160</v>
      </c>
      <c r="C306" s="23" t="s">
        <v>5</v>
      </c>
      <c r="D306" s="15"/>
      <c r="E306" s="16" t="s">
        <v>770</v>
      </c>
      <c r="F306" s="12" t="s">
        <v>2</v>
      </c>
      <c r="G306" s="17" t="s">
        <v>467</v>
      </c>
      <c r="H306" s="17" t="s">
        <v>467</v>
      </c>
      <c r="I306" s="18"/>
      <c r="J306" s="19">
        <v>973711.67</v>
      </c>
      <c r="K306" s="32">
        <v>40679</v>
      </c>
    </row>
    <row r="307" spans="1:11" s="6" customFormat="1">
      <c r="A307" s="12" t="s">
        <v>0</v>
      </c>
      <c r="B307" s="49" t="s">
        <v>161</v>
      </c>
      <c r="C307" s="23" t="s">
        <v>5</v>
      </c>
      <c r="D307" s="15"/>
      <c r="E307" s="16" t="s">
        <v>771</v>
      </c>
      <c r="F307" s="12" t="s">
        <v>2</v>
      </c>
      <c r="G307" s="17" t="s">
        <v>467</v>
      </c>
      <c r="H307" s="17" t="s">
        <v>467</v>
      </c>
      <c r="I307" s="18"/>
      <c r="J307" s="19">
        <v>4465669.4399999995</v>
      </c>
      <c r="K307" s="32">
        <v>40679</v>
      </c>
    </row>
    <row r="308" spans="1:11" s="180" customFormat="1">
      <c r="A308" s="12" t="s">
        <v>0</v>
      </c>
      <c r="B308" s="40" t="s">
        <v>602</v>
      </c>
      <c r="C308" s="57" t="s">
        <v>566</v>
      </c>
      <c r="D308" s="33"/>
      <c r="E308" s="12" t="s">
        <v>669</v>
      </c>
      <c r="F308" s="39" t="s">
        <v>2</v>
      </c>
      <c r="G308" s="17" t="s">
        <v>467</v>
      </c>
      <c r="H308" s="17" t="s">
        <v>467</v>
      </c>
      <c r="I308" s="18"/>
      <c r="J308" s="19">
        <v>434648.78</v>
      </c>
      <c r="K308" s="32">
        <v>40679</v>
      </c>
    </row>
    <row r="309" spans="1:11" s="6" customFormat="1">
      <c r="A309" s="12" t="s">
        <v>0</v>
      </c>
      <c r="B309" s="49" t="s">
        <v>162</v>
      </c>
      <c r="C309" s="22" t="s">
        <v>5</v>
      </c>
      <c r="D309" s="15"/>
      <c r="E309" s="16" t="s">
        <v>770</v>
      </c>
      <c r="F309" s="12" t="s">
        <v>2</v>
      </c>
      <c r="G309" s="17" t="s">
        <v>467</v>
      </c>
      <c r="H309" s="17" t="s">
        <v>467</v>
      </c>
      <c r="I309" s="18"/>
      <c r="J309" s="19">
        <v>738120.83000000007</v>
      </c>
      <c r="K309" s="32">
        <v>40679</v>
      </c>
    </row>
    <row r="310" spans="1:11" s="6" customFormat="1">
      <c r="A310" s="12" t="s">
        <v>0</v>
      </c>
      <c r="B310" s="49" t="s">
        <v>554</v>
      </c>
      <c r="C310" s="22" t="s">
        <v>5</v>
      </c>
      <c r="D310" s="15"/>
      <c r="E310" s="16" t="s">
        <v>770</v>
      </c>
      <c r="F310" s="12" t="s">
        <v>2</v>
      </c>
      <c r="G310" s="17" t="s">
        <v>467</v>
      </c>
      <c r="H310" s="17" t="s">
        <v>467</v>
      </c>
      <c r="I310" s="18"/>
      <c r="J310" s="19">
        <v>1876163</v>
      </c>
      <c r="K310" s="32">
        <v>40679</v>
      </c>
    </row>
    <row r="311" spans="1:11" s="6" customFormat="1">
      <c r="A311" s="12" t="s">
        <v>0</v>
      </c>
      <c r="B311" s="49" t="s">
        <v>555</v>
      </c>
      <c r="C311" s="22" t="s">
        <v>5</v>
      </c>
      <c r="D311" s="15"/>
      <c r="E311" s="16" t="s">
        <v>770</v>
      </c>
      <c r="F311" s="12" t="s">
        <v>2</v>
      </c>
      <c r="G311" s="17" t="s">
        <v>467</v>
      </c>
      <c r="H311" s="17" t="s">
        <v>467</v>
      </c>
      <c r="I311" s="18"/>
      <c r="J311" s="19">
        <v>1884680.5</v>
      </c>
      <c r="K311" s="32">
        <v>40679</v>
      </c>
    </row>
    <row r="312" spans="1:11" s="6" customFormat="1">
      <c r="A312" s="12" t="s">
        <v>0</v>
      </c>
      <c r="B312" s="49" t="s">
        <v>163</v>
      </c>
      <c r="C312" s="22" t="s">
        <v>4</v>
      </c>
      <c r="D312" s="15">
        <v>1</v>
      </c>
      <c r="E312" s="16" t="s">
        <v>770</v>
      </c>
      <c r="F312" s="16" t="s">
        <v>467</v>
      </c>
      <c r="G312" s="17" t="s">
        <v>467</v>
      </c>
      <c r="H312" s="17" t="s">
        <v>467</v>
      </c>
      <c r="I312" s="18"/>
      <c r="J312" s="19">
        <v>3333333.33</v>
      </c>
      <c r="K312" s="17" t="s">
        <v>467</v>
      </c>
    </row>
    <row r="313" spans="1:11" s="6" customFormat="1">
      <c r="A313" s="12" t="s">
        <v>0</v>
      </c>
      <c r="B313" s="49" t="s">
        <v>164</v>
      </c>
      <c r="C313" s="22" t="s">
        <v>5</v>
      </c>
      <c r="D313" s="15"/>
      <c r="E313" s="16" t="s">
        <v>770</v>
      </c>
      <c r="F313" s="12" t="s">
        <v>2</v>
      </c>
      <c r="G313" s="17" t="s">
        <v>467</v>
      </c>
      <c r="H313" s="17" t="s">
        <v>467</v>
      </c>
      <c r="I313" s="18"/>
      <c r="J313" s="19">
        <v>1164030</v>
      </c>
      <c r="K313" s="32">
        <v>40679</v>
      </c>
    </row>
    <row r="314" spans="1:11" s="6" customFormat="1">
      <c r="A314" s="12" t="s">
        <v>0</v>
      </c>
      <c r="B314" s="49" t="s">
        <v>165</v>
      </c>
      <c r="C314" s="22" t="s">
        <v>5</v>
      </c>
      <c r="D314" s="15"/>
      <c r="E314" s="16" t="s">
        <v>770</v>
      </c>
      <c r="F314" s="12" t="s">
        <v>2</v>
      </c>
      <c r="G314" s="17" t="s">
        <v>467</v>
      </c>
      <c r="H314" s="17" t="s">
        <v>467</v>
      </c>
      <c r="I314" s="18"/>
      <c r="J314" s="19">
        <v>45819</v>
      </c>
      <c r="K314" s="32">
        <v>40679</v>
      </c>
    </row>
    <row r="315" spans="1:11" s="6" customFormat="1">
      <c r="A315" s="12" t="s">
        <v>0</v>
      </c>
      <c r="B315" s="49" t="s">
        <v>166</v>
      </c>
      <c r="C315" s="22" t="s">
        <v>5</v>
      </c>
      <c r="D315" s="15"/>
      <c r="E315" s="16" t="s">
        <v>771</v>
      </c>
      <c r="F315" s="12" t="s">
        <v>2</v>
      </c>
      <c r="G315" s="17" t="s">
        <v>467</v>
      </c>
      <c r="H315" s="17" t="s">
        <v>467</v>
      </c>
      <c r="I315" s="18"/>
      <c r="J315" s="19">
        <v>983191.22</v>
      </c>
      <c r="K315" s="32">
        <v>40679</v>
      </c>
    </row>
    <row r="316" spans="1:11" s="6" customFormat="1">
      <c r="A316" s="12" t="s">
        <v>0</v>
      </c>
      <c r="B316" s="49" t="s">
        <v>167</v>
      </c>
      <c r="C316" s="22" t="s">
        <v>4</v>
      </c>
      <c r="D316" s="15"/>
      <c r="E316" s="16" t="s">
        <v>770</v>
      </c>
      <c r="F316" s="12" t="s">
        <v>2</v>
      </c>
      <c r="G316" s="17" t="s">
        <v>467</v>
      </c>
      <c r="H316" s="17" t="s">
        <v>467</v>
      </c>
      <c r="I316" s="18"/>
      <c r="J316" s="19">
        <v>3150000</v>
      </c>
      <c r="K316" s="32">
        <v>40679</v>
      </c>
    </row>
    <row r="317" spans="1:11" s="180" customFormat="1">
      <c r="A317" s="12" t="s">
        <v>0</v>
      </c>
      <c r="B317" s="49" t="s">
        <v>641</v>
      </c>
      <c r="C317" s="59" t="s">
        <v>566</v>
      </c>
      <c r="D317" s="22"/>
      <c r="E317" s="12" t="s">
        <v>669</v>
      </c>
      <c r="F317" s="39" t="s">
        <v>2</v>
      </c>
      <c r="G317" s="17" t="s">
        <v>467</v>
      </c>
      <c r="H317" s="17" t="s">
        <v>467</v>
      </c>
      <c r="I317" s="18"/>
      <c r="J317" s="19">
        <v>1666816.2</v>
      </c>
      <c r="K317" s="32">
        <v>40679</v>
      </c>
    </row>
    <row r="318" spans="1:11" s="6" customFormat="1">
      <c r="A318" s="12" t="s">
        <v>0</v>
      </c>
      <c r="B318" s="49" t="s">
        <v>168</v>
      </c>
      <c r="C318" s="22" t="s">
        <v>5</v>
      </c>
      <c r="D318" s="15"/>
      <c r="E318" s="16" t="s">
        <v>770</v>
      </c>
      <c r="F318" s="12" t="s">
        <v>2</v>
      </c>
      <c r="G318" s="17" t="s">
        <v>467</v>
      </c>
      <c r="H318" s="17" t="s">
        <v>467</v>
      </c>
      <c r="I318" s="18"/>
      <c r="J318" s="19">
        <v>73447</v>
      </c>
      <c r="K318" s="32">
        <v>40679</v>
      </c>
    </row>
    <row r="319" spans="1:11" s="180" customFormat="1">
      <c r="A319" s="12" t="s">
        <v>0</v>
      </c>
      <c r="B319" s="13" t="s">
        <v>734</v>
      </c>
      <c r="C319" s="14" t="s">
        <v>566</v>
      </c>
      <c r="D319" s="15">
        <v>52</v>
      </c>
      <c r="E319" s="12" t="s">
        <v>669</v>
      </c>
      <c r="F319" s="39" t="s">
        <v>2</v>
      </c>
      <c r="G319" s="17" t="s">
        <v>467</v>
      </c>
      <c r="H319" s="17" t="s">
        <v>467</v>
      </c>
      <c r="I319" s="18"/>
      <c r="J319" s="19">
        <v>154592.16</v>
      </c>
      <c r="K319" s="32" t="s">
        <v>467</v>
      </c>
    </row>
    <row r="320" spans="1:11" s="6" customFormat="1">
      <c r="A320" s="12" t="s">
        <v>0</v>
      </c>
      <c r="B320" s="49" t="s">
        <v>626</v>
      </c>
      <c r="C320" s="59" t="s">
        <v>567</v>
      </c>
      <c r="D320" s="15"/>
      <c r="E320" s="16" t="s">
        <v>770</v>
      </c>
      <c r="F320" s="12" t="s">
        <v>2</v>
      </c>
      <c r="G320" s="17" t="s">
        <v>467</v>
      </c>
      <c r="H320" s="17" t="s">
        <v>467</v>
      </c>
      <c r="I320" s="18"/>
      <c r="J320" s="19">
        <v>156090</v>
      </c>
      <c r="K320" s="32">
        <v>40679</v>
      </c>
    </row>
    <row r="321" spans="1:11" s="6" customFormat="1">
      <c r="A321" s="12" t="s">
        <v>0</v>
      </c>
      <c r="B321" s="49" t="s">
        <v>169</v>
      </c>
      <c r="C321" s="22" t="s">
        <v>5</v>
      </c>
      <c r="D321" s="15"/>
      <c r="E321" s="16" t="s">
        <v>770</v>
      </c>
      <c r="F321" s="12" t="s">
        <v>2</v>
      </c>
      <c r="G321" s="17" t="s">
        <v>467</v>
      </c>
      <c r="H321" s="17" t="s">
        <v>467</v>
      </c>
      <c r="I321" s="18"/>
      <c r="J321" s="19">
        <v>1091897.17</v>
      </c>
      <c r="K321" s="32">
        <v>40679</v>
      </c>
    </row>
    <row r="322" spans="1:11" s="6" customFormat="1">
      <c r="A322" s="12" t="s">
        <v>0</v>
      </c>
      <c r="B322" s="49" t="s">
        <v>170</v>
      </c>
      <c r="C322" s="22" t="s">
        <v>5</v>
      </c>
      <c r="D322" s="15"/>
      <c r="E322" s="16" t="s">
        <v>770</v>
      </c>
      <c r="F322" s="12" t="s">
        <v>2</v>
      </c>
      <c r="G322" s="17" t="s">
        <v>467</v>
      </c>
      <c r="H322" s="17" t="s">
        <v>467</v>
      </c>
      <c r="I322" s="18"/>
      <c r="J322" s="19">
        <v>856208.72</v>
      </c>
      <c r="K322" s="32">
        <v>40679</v>
      </c>
    </row>
    <row r="323" spans="1:11" s="6" customFormat="1">
      <c r="A323" s="12" t="s">
        <v>0</v>
      </c>
      <c r="B323" s="13" t="s">
        <v>758</v>
      </c>
      <c r="C323" s="22" t="s">
        <v>4</v>
      </c>
      <c r="D323" s="15"/>
      <c r="E323" s="16" t="s">
        <v>770</v>
      </c>
      <c r="F323" s="12" t="s">
        <v>2</v>
      </c>
      <c r="G323" s="17" t="s">
        <v>467</v>
      </c>
      <c r="H323" s="17" t="s">
        <v>467</v>
      </c>
      <c r="I323" s="18"/>
      <c r="J323" s="19">
        <v>761250</v>
      </c>
      <c r="K323" s="32">
        <v>40679</v>
      </c>
    </row>
    <row r="324" spans="1:11" s="180" customFormat="1">
      <c r="A324" s="12" t="s">
        <v>0</v>
      </c>
      <c r="B324" s="26" t="s">
        <v>667</v>
      </c>
      <c r="C324" s="57" t="s">
        <v>566</v>
      </c>
      <c r="D324" s="33"/>
      <c r="E324" s="12" t="s">
        <v>669</v>
      </c>
      <c r="F324" s="39" t="s">
        <v>2</v>
      </c>
      <c r="G324" s="17" t="s">
        <v>467</v>
      </c>
      <c r="H324" s="17" t="s">
        <v>467</v>
      </c>
      <c r="I324" s="18"/>
      <c r="J324" s="19">
        <v>565900.35</v>
      </c>
      <c r="K324" s="32">
        <v>40679</v>
      </c>
    </row>
    <row r="325" spans="1:11" s="6" customFormat="1">
      <c r="A325" s="12" t="s">
        <v>0</v>
      </c>
      <c r="B325" s="13" t="s">
        <v>721</v>
      </c>
      <c r="C325" s="23" t="s">
        <v>5</v>
      </c>
      <c r="D325" s="15"/>
      <c r="E325" s="16" t="s">
        <v>770</v>
      </c>
      <c r="F325" s="16" t="s">
        <v>2</v>
      </c>
      <c r="G325" s="17" t="s">
        <v>467</v>
      </c>
      <c r="H325" s="17" t="s">
        <v>467</v>
      </c>
      <c r="I325" s="18"/>
      <c r="J325" s="19">
        <v>0</v>
      </c>
      <c r="K325" s="32">
        <v>40679</v>
      </c>
    </row>
    <row r="326" spans="1:11" s="6" customFormat="1">
      <c r="A326" s="12" t="s">
        <v>0</v>
      </c>
      <c r="B326" s="49" t="s">
        <v>171</v>
      </c>
      <c r="C326" s="22" t="s">
        <v>5</v>
      </c>
      <c r="D326" s="15"/>
      <c r="E326" s="16" t="s">
        <v>770</v>
      </c>
      <c r="F326" s="12" t="s">
        <v>2</v>
      </c>
      <c r="G326" s="17" t="s">
        <v>467</v>
      </c>
      <c r="H326" s="17" t="s">
        <v>467</v>
      </c>
      <c r="I326" s="18"/>
      <c r="J326" s="19">
        <v>4262309.33</v>
      </c>
      <c r="K326" s="32">
        <v>40679</v>
      </c>
    </row>
    <row r="327" spans="1:11" s="6" customFormat="1" ht="30">
      <c r="A327" s="12" t="s">
        <v>0</v>
      </c>
      <c r="B327" s="13" t="s">
        <v>1207</v>
      </c>
      <c r="C327" s="59" t="s">
        <v>567</v>
      </c>
      <c r="D327" s="15">
        <v>54</v>
      </c>
      <c r="E327" s="16" t="s">
        <v>770</v>
      </c>
      <c r="F327" s="12" t="s">
        <v>2</v>
      </c>
      <c r="G327" s="17" t="s">
        <v>467</v>
      </c>
      <c r="H327" s="17" t="s">
        <v>467</v>
      </c>
      <c r="I327" s="18"/>
      <c r="J327" s="19">
        <v>284762.48000000004</v>
      </c>
      <c r="K327" s="32">
        <v>40679</v>
      </c>
    </row>
    <row r="328" spans="1:11" s="6" customFormat="1">
      <c r="A328" s="12" t="s">
        <v>0</v>
      </c>
      <c r="B328" s="49" t="s">
        <v>172</v>
      </c>
      <c r="C328" s="22" t="s">
        <v>4</v>
      </c>
      <c r="D328" s="15"/>
      <c r="E328" s="16" t="s">
        <v>770</v>
      </c>
      <c r="F328" s="12" t="s">
        <v>2</v>
      </c>
      <c r="G328" s="17" t="s">
        <v>467</v>
      </c>
      <c r="H328" s="17" t="s">
        <v>467</v>
      </c>
      <c r="I328" s="18"/>
      <c r="J328" s="19">
        <v>5194888.8900000006</v>
      </c>
      <c r="K328" s="32">
        <v>40679</v>
      </c>
    </row>
    <row r="329" spans="1:11" s="6" customFormat="1">
      <c r="A329" s="12" t="s">
        <v>0</v>
      </c>
      <c r="B329" s="13" t="s">
        <v>173</v>
      </c>
      <c r="C329" s="22" t="s">
        <v>4</v>
      </c>
      <c r="D329" s="15">
        <v>1</v>
      </c>
      <c r="E329" s="16" t="s">
        <v>770</v>
      </c>
      <c r="F329" s="16" t="s">
        <v>467</v>
      </c>
      <c r="G329" s="17" t="s">
        <v>467</v>
      </c>
      <c r="H329" s="17" t="s">
        <v>467</v>
      </c>
      <c r="I329" s="18"/>
      <c r="J329" s="19">
        <v>355946666.67000002</v>
      </c>
      <c r="K329" s="17" t="s">
        <v>467</v>
      </c>
    </row>
    <row r="330" spans="1:11" s="6" customFormat="1">
      <c r="A330" s="162" t="s">
        <v>0</v>
      </c>
      <c r="B330" s="64" t="s">
        <v>174</v>
      </c>
      <c r="C330" s="65" t="s">
        <v>4</v>
      </c>
      <c r="D330" s="15">
        <v>1</v>
      </c>
      <c r="E330" s="16" t="s">
        <v>770</v>
      </c>
      <c r="F330" s="12" t="s">
        <v>2</v>
      </c>
      <c r="G330" s="17" t="s">
        <v>467</v>
      </c>
      <c r="H330" s="17" t="s">
        <v>467</v>
      </c>
      <c r="I330" s="18"/>
      <c r="J330" s="19">
        <v>4192649.11</v>
      </c>
      <c r="K330" s="32" t="s">
        <v>467</v>
      </c>
    </row>
    <row r="331" spans="1:11" s="6" customFormat="1">
      <c r="A331" s="12" t="s">
        <v>0</v>
      </c>
      <c r="B331" s="49" t="s">
        <v>175</v>
      </c>
      <c r="C331" s="22" t="s">
        <v>5</v>
      </c>
      <c r="D331" s="15"/>
      <c r="E331" s="16" t="s">
        <v>770</v>
      </c>
      <c r="F331" s="12" t="s">
        <v>2</v>
      </c>
      <c r="G331" s="17" t="s">
        <v>467</v>
      </c>
      <c r="H331" s="17" t="s">
        <v>467</v>
      </c>
      <c r="I331" s="18"/>
      <c r="J331" s="19">
        <v>546514</v>
      </c>
      <c r="K331" s="32">
        <v>40679</v>
      </c>
    </row>
    <row r="332" spans="1:11" s="180" customFormat="1">
      <c r="A332" s="12" t="s">
        <v>0</v>
      </c>
      <c r="B332" s="26" t="s">
        <v>663</v>
      </c>
      <c r="C332" s="57" t="s">
        <v>566</v>
      </c>
      <c r="D332" s="33"/>
      <c r="E332" s="12" t="s">
        <v>669</v>
      </c>
      <c r="F332" s="39" t="s">
        <v>2</v>
      </c>
      <c r="G332" s="17" t="s">
        <v>467</v>
      </c>
      <c r="H332" s="17" t="s">
        <v>467</v>
      </c>
      <c r="I332" s="18"/>
      <c r="J332" s="19">
        <v>468034.57</v>
      </c>
      <c r="K332" s="32">
        <v>40679</v>
      </c>
    </row>
    <row r="333" spans="1:11" s="6" customFormat="1">
      <c r="A333" s="12" t="s">
        <v>0</v>
      </c>
      <c r="B333" s="13" t="s">
        <v>735</v>
      </c>
      <c r="C333" s="22" t="s">
        <v>4</v>
      </c>
      <c r="D333" s="15"/>
      <c r="E333" s="16" t="s">
        <v>770</v>
      </c>
      <c r="F333" s="12" t="s">
        <v>2</v>
      </c>
      <c r="G333" s="17" t="s">
        <v>467</v>
      </c>
      <c r="H333" s="17" t="s">
        <v>467</v>
      </c>
      <c r="I333" s="18"/>
      <c r="J333" s="19">
        <v>6825000</v>
      </c>
      <c r="K333" s="32">
        <v>40679</v>
      </c>
    </row>
    <row r="334" spans="1:11" s="6" customFormat="1">
      <c r="A334" s="12" t="s">
        <v>0</v>
      </c>
      <c r="B334" s="41" t="s">
        <v>573</v>
      </c>
      <c r="C334" s="22" t="s">
        <v>567</v>
      </c>
      <c r="D334" s="15"/>
      <c r="E334" s="16" t="s">
        <v>770</v>
      </c>
      <c r="F334" s="12" t="s">
        <v>2</v>
      </c>
      <c r="G334" s="17" t="s">
        <v>467</v>
      </c>
      <c r="H334" s="17" t="s">
        <v>467</v>
      </c>
      <c r="I334" s="18"/>
      <c r="J334" s="19">
        <v>111032.44</v>
      </c>
      <c r="K334" s="32">
        <v>40679</v>
      </c>
    </row>
    <row r="335" spans="1:11" s="6" customFormat="1">
      <c r="A335" s="12" t="s">
        <v>0</v>
      </c>
      <c r="B335" s="49" t="s">
        <v>628</v>
      </c>
      <c r="C335" s="59" t="s">
        <v>567</v>
      </c>
      <c r="D335" s="15"/>
      <c r="E335" s="16" t="s">
        <v>770</v>
      </c>
      <c r="F335" s="12" t="s">
        <v>2</v>
      </c>
      <c r="G335" s="17" t="s">
        <v>467</v>
      </c>
      <c r="H335" s="17" t="s">
        <v>467</v>
      </c>
      <c r="I335" s="18"/>
      <c r="J335" s="19">
        <v>305118.33999999997</v>
      </c>
      <c r="K335" s="32">
        <v>40679</v>
      </c>
    </row>
    <row r="336" spans="1:11" s="180" customFormat="1">
      <c r="A336" s="12" t="s">
        <v>0</v>
      </c>
      <c r="B336" s="26" t="s">
        <v>662</v>
      </c>
      <c r="C336" s="57" t="s">
        <v>566</v>
      </c>
      <c r="D336" s="33"/>
      <c r="E336" s="12" t="s">
        <v>669</v>
      </c>
      <c r="F336" s="39" t="s">
        <v>2</v>
      </c>
      <c r="G336" s="17" t="s">
        <v>467</v>
      </c>
      <c r="H336" s="17" t="s">
        <v>467</v>
      </c>
      <c r="I336" s="18"/>
      <c r="J336" s="19">
        <v>6537225</v>
      </c>
      <c r="K336" s="32">
        <v>40679</v>
      </c>
    </row>
    <row r="337" spans="1:11" s="6" customFormat="1">
      <c r="A337" s="12" t="s">
        <v>0</v>
      </c>
      <c r="B337" s="49" t="s">
        <v>176</v>
      </c>
      <c r="C337" s="22" t="s">
        <v>83</v>
      </c>
      <c r="D337" s="15">
        <v>42</v>
      </c>
      <c r="E337" s="16" t="s">
        <v>770</v>
      </c>
      <c r="F337" s="17" t="s">
        <v>467</v>
      </c>
      <c r="G337" s="17" t="s">
        <v>467</v>
      </c>
      <c r="H337" s="17" t="s">
        <v>467</v>
      </c>
      <c r="I337" s="18"/>
      <c r="J337" s="19">
        <v>1204166.78</v>
      </c>
      <c r="K337" s="32" t="s">
        <v>467</v>
      </c>
    </row>
    <row r="338" spans="1:11" s="6" customFormat="1">
      <c r="A338" s="12" t="s">
        <v>0</v>
      </c>
      <c r="B338" s="49" t="s">
        <v>556</v>
      </c>
      <c r="C338" s="23" t="s">
        <v>831</v>
      </c>
      <c r="D338" s="15">
        <v>40</v>
      </c>
      <c r="E338" s="16" t="s">
        <v>770</v>
      </c>
      <c r="F338" s="12" t="s">
        <v>2</v>
      </c>
      <c r="G338" s="17" t="s">
        <v>467</v>
      </c>
      <c r="H338" s="17" t="s">
        <v>467</v>
      </c>
      <c r="I338" s="18"/>
      <c r="J338" s="19">
        <v>6611111.1100000003</v>
      </c>
      <c r="K338" s="32">
        <v>40679</v>
      </c>
    </row>
    <row r="339" spans="1:11" s="6" customFormat="1">
      <c r="A339" s="12" t="s">
        <v>0</v>
      </c>
      <c r="B339" s="49" t="s">
        <v>177</v>
      </c>
      <c r="C339" s="22" t="s">
        <v>5</v>
      </c>
      <c r="D339" s="15"/>
      <c r="E339" s="16" t="s">
        <v>770</v>
      </c>
      <c r="F339" s="12" t="s">
        <v>2</v>
      </c>
      <c r="G339" s="17" t="s">
        <v>467</v>
      </c>
      <c r="H339" s="17" t="s">
        <v>467</v>
      </c>
      <c r="I339" s="18"/>
      <c r="J339" s="19">
        <v>795676</v>
      </c>
      <c r="K339" s="32">
        <v>40679</v>
      </c>
    </row>
    <row r="340" spans="1:11" s="6" customFormat="1">
      <c r="A340" s="12" t="s">
        <v>0</v>
      </c>
      <c r="B340" s="49" t="s">
        <v>178</v>
      </c>
      <c r="C340" s="22" t="s">
        <v>5</v>
      </c>
      <c r="D340" s="15"/>
      <c r="E340" s="16" t="s">
        <v>770</v>
      </c>
      <c r="F340" s="12" t="s">
        <v>2</v>
      </c>
      <c r="G340" s="17" t="s">
        <v>467</v>
      </c>
      <c r="H340" s="17" t="s">
        <v>467</v>
      </c>
      <c r="I340" s="18"/>
      <c r="J340" s="19">
        <v>369117</v>
      </c>
      <c r="K340" s="32">
        <v>40679</v>
      </c>
    </row>
    <row r="341" spans="1:11" s="6" customFormat="1">
      <c r="A341" s="12" t="s">
        <v>0</v>
      </c>
      <c r="B341" s="49" t="s">
        <v>179</v>
      </c>
      <c r="C341" s="22" t="s">
        <v>5</v>
      </c>
      <c r="D341" s="15"/>
      <c r="E341" s="16" t="s">
        <v>770</v>
      </c>
      <c r="F341" s="12" t="s">
        <v>2</v>
      </c>
      <c r="G341" s="17" t="s">
        <v>467</v>
      </c>
      <c r="H341" s="17" t="s">
        <v>467</v>
      </c>
      <c r="I341" s="18"/>
      <c r="J341" s="19">
        <v>1133902.78</v>
      </c>
      <c r="K341" s="32">
        <v>40679</v>
      </c>
    </row>
    <row r="342" spans="1:11" s="6" customFormat="1">
      <c r="A342" s="12" t="s">
        <v>0</v>
      </c>
      <c r="B342" s="49" t="s">
        <v>180</v>
      </c>
      <c r="C342" s="22" t="s">
        <v>5</v>
      </c>
      <c r="D342" s="15"/>
      <c r="E342" s="16" t="s">
        <v>770</v>
      </c>
      <c r="F342" s="12" t="s">
        <v>2</v>
      </c>
      <c r="G342" s="17" t="s">
        <v>467</v>
      </c>
      <c r="H342" s="17" t="s">
        <v>467</v>
      </c>
      <c r="I342" s="18"/>
      <c r="J342" s="19">
        <v>6037237.5</v>
      </c>
      <c r="K342" s="32">
        <v>40679</v>
      </c>
    </row>
    <row r="343" spans="1:11" s="6" customFormat="1">
      <c r="A343" s="12" t="s">
        <v>0</v>
      </c>
      <c r="B343" s="49" t="s">
        <v>181</v>
      </c>
      <c r="C343" s="22" t="s">
        <v>4</v>
      </c>
      <c r="D343" s="15"/>
      <c r="E343" s="16" t="s">
        <v>770</v>
      </c>
      <c r="F343" s="12" t="s">
        <v>2</v>
      </c>
      <c r="G343" s="17" t="s">
        <v>467</v>
      </c>
      <c r="H343" s="17" t="s">
        <v>467</v>
      </c>
      <c r="I343" s="18"/>
      <c r="J343" s="19">
        <v>9708333</v>
      </c>
      <c r="K343" s="32">
        <v>40679</v>
      </c>
    </row>
    <row r="344" spans="1:11" s="6" customFormat="1">
      <c r="A344" s="12" t="s">
        <v>0</v>
      </c>
      <c r="B344" s="49" t="s">
        <v>182</v>
      </c>
      <c r="C344" s="22" t="s">
        <v>5</v>
      </c>
      <c r="D344" s="15"/>
      <c r="E344" s="16" t="s">
        <v>771</v>
      </c>
      <c r="F344" s="12" t="s">
        <v>2</v>
      </c>
      <c r="G344" s="17" t="s">
        <v>467</v>
      </c>
      <c r="H344" s="17" t="s">
        <v>467</v>
      </c>
      <c r="I344" s="18"/>
      <c r="J344" s="19">
        <v>342326.22</v>
      </c>
      <c r="K344" s="32">
        <v>40679</v>
      </c>
    </row>
    <row r="345" spans="1:11" s="6" customFormat="1">
      <c r="A345" s="12" t="s">
        <v>0</v>
      </c>
      <c r="B345" s="49" t="s">
        <v>183</v>
      </c>
      <c r="C345" s="22" t="s">
        <v>4</v>
      </c>
      <c r="D345" s="15"/>
      <c r="E345" s="16" t="s">
        <v>770</v>
      </c>
      <c r="F345" s="12" t="s">
        <v>2</v>
      </c>
      <c r="G345" s="17" t="s">
        <v>467</v>
      </c>
      <c r="H345" s="17" t="s">
        <v>467</v>
      </c>
      <c r="I345" s="18"/>
      <c r="J345" s="19">
        <v>2694444.44</v>
      </c>
      <c r="K345" s="32">
        <v>40679</v>
      </c>
    </row>
    <row r="346" spans="1:11" s="6" customFormat="1">
      <c r="A346" s="12" t="s">
        <v>0</v>
      </c>
      <c r="B346" s="49" t="s">
        <v>184</v>
      </c>
      <c r="C346" s="22" t="s">
        <v>4</v>
      </c>
      <c r="D346" s="15"/>
      <c r="E346" s="16" t="s">
        <v>770</v>
      </c>
      <c r="F346" s="12" t="s">
        <v>2</v>
      </c>
      <c r="G346" s="17" t="s">
        <v>467</v>
      </c>
      <c r="H346" s="17" t="s">
        <v>467</v>
      </c>
      <c r="I346" s="18"/>
      <c r="J346" s="19">
        <v>1022747</v>
      </c>
      <c r="K346" s="32">
        <v>40679</v>
      </c>
    </row>
    <row r="347" spans="1:11" s="6" customFormat="1">
      <c r="A347" s="12" t="s">
        <v>0</v>
      </c>
      <c r="B347" s="49" t="s">
        <v>185</v>
      </c>
      <c r="C347" s="22" t="s">
        <v>5</v>
      </c>
      <c r="D347" s="15">
        <v>42</v>
      </c>
      <c r="E347" s="16" t="s">
        <v>771</v>
      </c>
      <c r="F347" s="16" t="s">
        <v>467</v>
      </c>
      <c r="G347" s="17" t="s">
        <v>467</v>
      </c>
      <c r="H347" s="17" t="s">
        <v>467</v>
      </c>
      <c r="I347" s="18"/>
      <c r="J347" s="19">
        <v>300642.94</v>
      </c>
      <c r="K347" s="32" t="s">
        <v>467</v>
      </c>
    </row>
    <row r="348" spans="1:11" s="6" customFormat="1">
      <c r="A348" s="12" t="s">
        <v>0</v>
      </c>
      <c r="B348" s="49" t="s">
        <v>186</v>
      </c>
      <c r="C348" s="22" t="s">
        <v>4</v>
      </c>
      <c r="D348" s="15"/>
      <c r="E348" s="16" t="s">
        <v>770</v>
      </c>
      <c r="F348" s="12" t="s">
        <v>2</v>
      </c>
      <c r="G348" s="17" t="s">
        <v>467</v>
      </c>
      <c r="H348" s="17" t="s">
        <v>467</v>
      </c>
      <c r="I348" s="18"/>
      <c r="J348" s="19">
        <v>2389240</v>
      </c>
      <c r="K348" s="32">
        <v>40679</v>
      </c>
    </row>
    <row r="349" spans="1:11" s="6" customFormat="1">
      <c r="A349" s="12" t="s">
        <v>0</v>
      </c>
      <c r="B349" s="49" t="s">
        <v>187</v>
      </c>
      <c r="C349" s="22" t="s">
        <v>5</v>
      </c>
      <c r="D349" s="15"/>
      <c r="E349" s="16" t="s">
        <v>770</v>
      </c>
      <c r="F349" s="12" t="s">
        <v>2</v>
      </c>
      <c r="G349" s="17" t="s">
        <v>467</v>
      </c>
      <c r="H349" s="17" t="s">
        <v>467</v>
      </c>
      <c r="I349" s="18"/>
      <c r="J349" s="19">
        <v>466656.5</v>
      </c>
      <c r="K349" s="32">
        <v>40679</v>
      </c>
    </row>
    <row r="350" spans="1:11" s="6" customFormat="1">
      <c r="A350" s="12" t="s">
        <v>0</v>
      </c>
      <c r="B350" s="41" t="s">
        <v>668</v>
      </c>
      <c r="C350" s="22" t="s">
        <v>567</v>
      </c>
      <c r="D350" s="15"/>
      <c r="E350" s="16" t="s">
        <v>770</v>
      </c>
      <c r="F350" s="12" t="s">
        <v>2</v>
      </c>
      <c r="G350" s="17" t="s">
        <v>467</v>
      </c>
      <c r="H350" s="17" t="s">
        <v>467</v>
      </c>
      <c r="I350" s="18"/>
      <c r="J350" s="19">
        <v>604950</v>
      </c>
      <c r="K350" s="32">
        <v>40679</v>
      </c>
    </row>
    <row r="351" spans="1:11" s="6" customFormat="1">
      <c r="A351" s="12" t="s">
        <v>0</v>
      </c>
      <c r="B351" s="13" t="s">
        <v>676</v>
      </c>
      <c r="C351" s="22" t="s">
        <v>4</v>
      </c>
      <c r="D351" s="15">
        <v>3</v>
      </c>
      <c r="E351" s="16" t="s">
        <v>770</v>
      </c>
      <c r="F351" s="16" t="s">
        <v>467</v>
      </c>
      <c r="G351" s="17" t="s">
        <v>467</v>
      </c>
      <c r="H351" s="17" t="s">
        <v>467</v>
      </c>
      <c r="I351" s="18"/>
      <c r="J351" s="19">
        <v>1308402.78</v>
      </c>
      <c r="K351" s="17" t="s">
        <v>467</v>
      </c>
    </row>
    <row r="352" spans="1:11" s="6" customFormat="1">
      <c r="A352" s="12" t="s">
        <v>0</v>
      </c>
      <c r="B352" s="48" t="s">
        <v>188</v>
      </c>
      <c r="C352" s="22" t="s">
        <v>4</v>
      </c>
      <c r="D352" s="15">
        <v>53</v>
      </c>
      <c r="E352" s="16" t="s">
        <v>770</v>
      </c>
      <c r="F352" s="12" t="s">
        <v>2</v>
      </c>
      <c r="G352" s="17" t="s">
        <v>467</v>
      </c>
      <c r="H352" s="17" t="s">
        <v>467</v>
      </c>
      <c r="I352" s="18"/>
      <c r="J352" s="19">
        <v>744982.44</v>
      </c>
      <c r="K352" s="32">
        <v>40679</v>
      </c>
    </row>
    <row r="353" spans="1:11" s="6" customFormat="1">
      <c r="A353" s="12" t="s">
        <v>0</v>
      </c>
      <c r="B353" s="49" t="s">
        <v>189</v>
      </c>
      <c r="C353" s="22" t="s">
        <v>4</v>
      </c>
      <c r="D353" s="15"/>
      <c r="E353" s="16" t="s">
        <v>770</v>
      </c>
      <c r="F353" s="12" t="s">
        <v>2</v>
      </c>
      <c r="G353" s="17" t="s">
        <v>467</v>
      </c>
      <c r="H353" s="17" t="s">
        <v>467</v>
      </c>
      <c r="I353" s="18"/>
      <c r="J353" s="19">
        <v>1267416.67</v>
      </c>
      <c r="K353" s="32">
        <v>40679</v>
      </c>
    </row>
    <row r="354" spans="1:11" s="6" customFormat="1">
      <c r="A354" s="12" t="s">
        <v>0</v>
      </c>
      <c r="B354" s="13" t="s">
        <v>724</v>
      </c>
      <c r="C354" s="22" t="s">
        <v>567</v>
      </c>
      <c r="D354" s="15"/>
      <c r="E354" s="16" t="s">
        <v>770</v>
      </c>
      <c r="F354" s="16" t="s">
        <v>2</v>
      </c>
      <c r="G354" s="17" t="s">
        <v>467</v>
      </c>
      <c r="H354" s="17" t="s">
        <v>467</v>
      </c>
      <c r="I354" s="18"/>
      <c r="J354" s="19">
        <v>1412155.56</v>
      </c>
      <c r="K354" s="32">
        <v>40679</v>
      </c>
    </row>
    <row r="355" spans="1:11" s="6" customFormat="1">
      <c r="A355" s="12" t="s">
        <v>0</v>
      </c>
      <c r="B355" s="49" t="s">
        <v>190</v>
      </c>
      <c r="C355" s="22" t="s">
        <v>4</v>
      </c>
      <c r="D355" s="15"/>
      <c r="E355" s="16" t="s">
        <v>770</v>
      </c>
      <c r="F355" s="12" t="s">
        <v>2</v>
      </c>
      <c r="G355" s="17" t="s">
        <v>467</v>
      </c>
      <c r="H355" s="17" t="s">
        <v>467</v>
      </c>
      <c r="I355" s="18"/>
      <c r="J355" s="19">
        <v>4059722.2199999997</v>
      </c>
      <c r="K355" s="32">
        <v>40679</v>
      </c>
    </row>
    <row r="356" spans="1:11" s="180" customFormat="1">
      <c r="A356" s="12" t="s">
        <v>0</v>
      </c>
      <c r="B356" s="49" t="s">
        <v>692</v>
      </c>
      <c r="C356" s="67" t="s">
        <v>566</v>
      </c>
      <c r="D356" s="15">
        <v>42</v>
      </c>
      <c r="E356" s="12" t="s">
        <v>669</v>
      </c>
      <c r="F356" s="39" t="s">
        <v>467</v>
      </c>
      <c r="G356" s="17" t="s">
        <v>467</v>
      </c>
      <c r="H356" s="17" t="s">
        <v>467</v>
      </c>
      <c r="I356" s="18"/>
      <c r="J356" s="19">
        <v>639738.21</v>
      </c>
      <c r="K356" s="32" t="s">
        <v>467</v>
      </c>
    </row>
    <row r="357" spans="1:11" s="6" customFormat="1">
      <c r="A357" s="12" t="s">
        <v>0</v>
      </c>
      <c r="B357" s="49" t="s">
        <v>191</v>
      </c>
      <c r="C357" s="22" t="s">
        <v>567</v>
      </c>
      <c r="D357" s="15"/>
      <c r="E357" s="16" t="s">
        <v>770</v>
      </c>
      <c r="F357" s="12" t="s">
        <v>2</v>
      </c>
      <c r="G357" s="17" t="s">
        <v>467</v>
      </c>
      <c r="H357" s="17" t="s">
        <v>467</v>
      </c>
      <c r="I357" s="18"/>
      <c r="J357" s="19">
        <v>551813</v>
      </c>
      <c r="K357" s="32">
        <v>40679</v>
      </c>
    </row>
    <row r="358" spans="1:11" s="6" customFormat="1">
      <c r="A358" s="12" t="s">
        <v>0</v>
      </c>
      <c r="B358" s="49" t="s">
        <v>192</v>
      </c>
      <c r="C358" s="22" t="s">
        <v>4</v>
      </c>
      <c r="D358" s="15"/>
      <c r="E358" s="16" t="s">
        <v>770</v>
      </c>
      <c r="F358" s="12" t="s">
        <v>2</v>
      </c>
      <c r="G358" s="17" t="s">
        <v>467</v>
      </c>
      <c r="H358" s="17" t="s">
        <v>467</v>
      </c>
      <c r="I358" s="18"/>
      <c r="J358" s="19">
        <v>570625</v>
      </c>
      <c r="K358" s="32">
        <v>40679</v>
      </c>
    </row>
    <row r="359" spans="1:11" s="6" customFormat="1">
      <c r="A359" s="12" t="s">
        <v>0</v>
      </c>
      <c r="B359" s="49" t="s">
        <v>193</v>
      </c>
      <c r="C359" s="22" t="s">
        <v>4</v>
      </c>
      <c r="D359" s="15">
        <v>3</v>
      </c>
      <c r="E359" s="16" t="s">
        <v>770</v>
      </c>
      <c r="F359" s="16" t="s">
        <v>467</v>
      </c>
      <c r="G359" s="17" t="s">
        <v>467</v>
      </c>
      <c r="H359" s="17" t="s">
        <v>467</v>
      </c>
      <c r="I359" s="18"/>
      <c r="J359" s="19">
        <v>4677777.78</v>
      </c>
      <c r="K359" s="32" t="s">
        <v>467</v>
      </c>
    </row>
    <row r="360" spans="1:11" s="180" customFormat="1">
      <c r="A360" s="12" t="s">
        <v>0</v>
      </c>
      <c r="B360" s="49" t="s">
        <v>636</v>
      </c>
      <c r="C360" s="59" t="s">
        <v>566</v>
      </c>
      <c r="D360" s="22"/>
      <c r="E360" s="12" t="s">
        <v>669</v>
      </c>
      <c r="F360" s="39" t="s">
        <v>2</v>
      </c>
      <c r="G360" s="17" t="s">
        <v>467</v>
      </c>
      <c r="H360" s="17" t="s">
        <v>467</v>
      </c>
      <c r="I360" s="18"/>
      <c r="J360" s="19">
        <v>510550.05</v>
      </c>
      <c r="K360" s="32">
        <v>40679</v>
      </c>
    </row>
    <row r="361" spans="1:11" s="6" customFormat="1">
      <c r="A361" s="12" t="s">
        <v>0</v>
      </c>
      <c r="B361" s="49" t="s">
        <v>194</v>
      </c>
      <c r="C361" s="22" t="s">
        <v>4</v>
      </c>
      <c r="D361" s="15"/>
      <c r="E361" s="16" t="s">
        <v>770</v>
      </c>
      <c r="F361" s="12" t="s">
        <v>2</v>
      </c>
      <c r="G361" s="17" t="s">
        <v>467</v>
      </c>
      <c r="H361" s="17" t="s">
        <v>467</v>
      </c>
      <c r="I361" s="18"/>
      <c r="J361" s="19">
        <v>7131944.4399999995</v>
      </c>
      <c r="K361" s="32">
        <v>40679</v>
      </c>
    </row>
    <row r="362" spans="1:11" s="6" customFormat="1">
      <c r="A362" s="12" t="s">
        <v>0</v>
      </c>
      <c r="B362" s="49" t="s">
        <v>195</v>
      </c>
      <c r="C362" s="22" t="s">
        <v>4</v>
      </c>
      <c r="D362" s="15"/>
      <c r="E362" s="16" t="s">
        <v>770</v>
      </c>
      <c r="F362" s="12" t="s">
        <v>2</v>
      </c>
      <c r="G362" s="17" t="s">
        <v>467</v>
      </c>
      <c r="H362" s="17" t="s">
        <v>467</v>
      </c>
      <c r="I362" s="18"/>
      <c r="J362" s="19">
        <v>1600000</v>
      </c>
      <c r="K362" s="32">
        <v>40679</v>
      </c>
    </row>
    <row r="363" spans="1:11" s="6" customFormat="1">
      <c r="A363" s="12" t="s">
        <v>0</v>
      </c>
      <c r="B363" s="13" t="s">
        <v>730</v>
      </c>
      <c r="C363" s="22" t="s">
        <v>567</v>
      </c>
      <c r="D363" s="15"/>
      <c r="E363" s="16" t="s">
        <v>770</v>
      </c>
      <c r="F363" s="16" t="s">
        <v>2</v>
      </c>
      <c r="G363" s="17" t="s">
        <v>467</v>
      </c>
      <c r="H363" s="17" t="s">
        <v>467</v>
      </c>
      <c r="I363" s="18"/>
      <c r="J363" s="19">
        <v>525989.91999999993</v>
      </c>
      <c r="K363" s="32">
        <v>40679</v>
      </c>
    </row>
    <row r="364" spans="1:11" s="6" customFormat="1">
      <c r="A364" s="12" t="s">
        <v>0</v>
      </c>
      <c r="B364" s="49" t="s">
        <v>196</v>
      </c>
      <c r="C364" s="22" t="s">
        <v>567</v>
      </c>
      <c r="D364" s="21"/>
      <c r="E364" s="16" t="s">
        <v>770</v>
      </c>
      <c r="F364" s="12" t="s">
        <v>2</v>
      </c>
      <c r="G364" s="17" t="s">
        <v>467</v>
      </c>
      <c r="H364" s="17" t="s">
        <v>467</v>
      </c>
      <c r="I364" s="18"/>
      <c r="J364" s="19">
        <v>811710.89</v>
      </c>
      <c r="K364" s="32">
        <v>40679</v>
      </c>
    </row>
    <row r="365" spans="1:11" s="6" customFormat="1">
      <c r="A365" s="12" t="s">
        <v>0</v>
      </c>
      <c r="B365" s="13" t="s">
        <v>683</v>
      </c>
      <c r="C365" s="22" t="s">
        <v>567</v>
      </c>
      <c r="D365" s="15"/>
      <c r="E365" s="16" t="s">
        <v>770</v>
      </c>
      <c r="F365" s="12" t="s">
        <v>2</v>
      </c>
      <c r="G365" s="17" t="s">
        <v>467</v>
      </c>
      <c r="H365" s="17" t="s">
        <v>467</v>
      </c>
      <c r="I365" s="18"/>
      <c r="J365" s="19">
        <v>1650754.3</v>
      </c>
      <c r="K365" s="32">
        <v>40679</v>
      </c>
    </row>
    <row r="366" spans="1:11" s="6" customFormat="1">
      <c r="A366" s="12" t="s">
        <v>0</v>
      </c>
      <c r="B366" s="49" t="s">
        <v>197</v>
      </c>
      <c r="C366" s="22" t="s">
        <v>4</v>
      </c>
      <c r="D366" s="15">
        <v>1</v>
      </c>
      <c r="E366" s="16" t="s">
        <v>770</v>
      </c>
      <c r="F366" s="16" t="s">
        <v>467</v>
      </c>
      <c r="G366" s="17" t="s">
        <v>467</v>
      </c>
      <c r="H366" s="17" t="s">
        <v>467</v>
      </c>
      <c r="I366" s="18"/>
      <c r="J366" s="19">
        <v>91227405.557777777</v>
      </c>
      <c r="K366" s="32" t="s">
        <v>467</v>
      </c>
    </row>
    <row r="367" spans="1:11" s="6" customFormat="1">
      <c r="A367" s="12" t="s">
        <v>0</v>
      </c>
      <c r="B367" s="13" t="s">
        <v>682</v>
      </c>
      <c r="C367" s="23" t="s">
        <v>83</v>
      </c>
      <c r="D367" s="15"/>
      <c r="E367" s="16" t="s">
        <v>770</v>
      </c>
      <c r="F367" s="12" t="s">
        <v>2</v>
      </c>
      <c r="G367" s="17" t="s">
        <v>467</v>
      </c>
      <c r="H367" s="17" t="s">
        <v>467</v>
      </c>
      <c r="I367" s="18"/>
      <c r="J367" s="19">
        <v>235905.68</v>
      </c>
      <c r="K367" s="32">
        <v>40679</v>
      </c>
    </row>
    <row r="368" spans="1:11" s="6" customFormat="1">
      <c r="A368" s="12" t="s">
        <v>0</v>
      </c>
      <c r="B368" s="49" t="s">
        <v>198</v>
      </c>
      <c r="C368" s="22" t="s">
        <v>567</v>
      </c>
      <c r="D368" s="15"/>
      <c r="E368" s="16" t="s">
        <v>771</v>
      </c>
      <c r="F368" s="12" t="s">
        <v>2</v>
      </c>
      <c r="G368" s="17" t="s">
        <v>467</v>
      </c>
      <c r="H368" s="17" t="s">
        <v>467</v>
      </c>
      <c r="I368" s="18"/>
      <c r="J368" s="19">
        <v>670278.89</v>
      </c>
      <c r="K368" s="32">
        <v>40679</v>
      </c>
    </row>
    <row r="369" spans="1:11" s="6" customFormat="1">
      <c r="A369" s="12" t="s">
        <v>0</v>
      </c>
      <c r="B369" s="49" t="s">
        <v>199</v>
      </c>
      <c r="C369" s="22" t="s">
        <v>4</v>
      </c>
      <c r="D369" s="15">
        <v>1</v>
      </c>
      <c r="E369" s="16" t="s">
        <v>770</v>
      </c>
      <c r="F369" s="16" t="s">
        <v>467</v>
      </c>
      <c r="G369" s="17" t="s">
        <v>467</v>
      </c>
      <c r="H369" s="17" t="s">
        <v>467</v>
      </c>
      <c r="I369" s="18"/>
      <c r="J369" s="19">
        <v>659722.22</v>
      </c>
      <c r="K369" s="32" t="s">
        <v>467</v>
      </c>
    </row>
    <row r="370" spans="1:11" s="6" customFormat="1">
      <c r="A370" s="12" t="s">
        <v>0</v>
      </c>
      <c r="B370" s="49" t="s">
        <v>200</v>
      </c>
      <c r="C370" s="22" t="s">
        <v>4</v>
      </c>
      <c r="D370" s="15">
        <v>42</v>
      </c>
      <c r="E370" s="16" t="s">
        <v>770</v>
      </c>
      <c r="F370" s="16" t="s">
        <v>467</v>
      </c>
      <c r="G370" s="17" t="s">
        <v>467</v>
      </c>
      <c r="H370" s="17" t="s">
        <v>467</v>
      </c>
      <c r="I370" s="18"/>
      <c r="J370" s="19">
        <v>2383333.3333333335</v>
      </c>
      <c r="K370" s="32" t="s">
        <v>467</v>
      </c>
    </row>
    <row r="371" spans="1:11" s="6" customFormat="1">
      <c r="A371" s="12" t="s">
        <v>0</v>
      </c>
      <c r="B371" s="49" t="s">
        <v>201</v>
      </c>
      <c r="C371" s="22" t="s">
        <v>567</v>
      </c>
      <c r="D371" s="15">
        <v>1</v>
      </c>
      <c r="E371" s="16" t="s">
        <v>770</v>
      </c>
      <c r="F371" s="16" t="s">
        <v>467</v>
      </c>
      <c r="G371" s="17" t="s">
        <v>467</v>
      </c>
      <c r="H371" s="17" t="s">
        <v>467</v>
      </c>
      <c r="I371" s="18"/>
      <c r="J371" s="19">
        <v>237983.33</v>
      </c>
      <c r="K371" s="17" t="s">
        <v>467</v>
      </c>
    </row>
    <row r="372" spans="1:11" s="68" customFormat="1">
      <c r="A372" s="12" t="s">
        <v>0</v>
      </c>
      <c r="B372" s="13" t="s">
        <v>751</v>
      </c>
      <c r="C372" s="22" t="s">
        <v>567</v>
      </c>
      <c r="D372" s="15">
        <v>21</v>
      </c>
      <c r="E372" s="16" t="s">
        <v>771</v>
      </c>
      <c r="F372" s="16" t="s">
        <v>467</v>
      </c>
      <c r="G372" s="17" t="s">
        <v>467</v>
      </c>
      <c r="H372" s="17" t="s">
        <v>467</v>
      </c>
      <c r="I372" s="18"/>
      <c r="J372" s="19">
        <v>1821889.33</v>
      </c>
      <c r="K372" s="32" t="s">
        <v>467</v>
      </c>
    </row>
    <row r="373" spans="1:11" s="6" customFormat="1">
      <c r="A373" s="12" t="s">
        <v>0</v>
      </c>
      <c r="B373" s="13" t="s">
        <v>756</v>
      </c>
      <c r="C373" s="23" t="s">
        <v>83</v>
      </c>
      <c r="D373" s="15">
        <v>21</v>
      </c>
      <c r="E373" s="16" t="s">
        <v>770</v>
      </c>
      <c r="F373" s="16" t="s">
        <v>2</v>
      </c>
      <c r="G373" s="17" t="s">
        <v>467</v>
      </c>
      <c r="H373" s="17" t="s">
        <v>467</v>
      </c>
      <c r="I373" s="18"/>
      <c r="J373" s="19">
        <v>1919400.5800000003</v>
      </c>
      <c r="K373" s="32">
        <v>40679</v>
      </c>
    </row>
    <row r="374" spans="1:11" s="6" customFormat="1">
      <c r="A374" s="12" t="s">
        <v>0</v>
      </c>
      <c r="B374" s="49" t="s">
        <v>202</v>
      </c>
      <c r="C374" s="22" t="s">
        <v>567</v>
      </c>
      <c r="D374" s="15"/>
      <c r="E374" s="16" t="s">
        <v>770</v>
      </c>
      <c r="F374" s="12" t="s">
        <v>2</v>
      </c>
      <c r="G374" s="17" t="s">
        <v>467</v>
      </c>
      <c r="H374" s="17" t="s">
        <v>467</v>
      </c>
      <c r="I374" s="18"/>
      <c r="J374" s="19">
        <v>524352.5</v>
      </c>
      <c r="K374" s="32">
        <v>40679</v>
      </c>
    </row>
    <row r="375" spans="1:11" s="6" customFormat="1">
      <c r="A375" s="12" t="s">
        <v>0</v>
      </c>
      <c r="B375" s="49" t="s">
        <v>203</v>
      </c>
      <c r="C375" s="22" t="s">
        <v>4</v>
      </c>
      <c r="D375" s="15">
        <v>38</v>
      </c>
      <c r="E375" s="16" t="s">
        <v>770</v>
      </c>
      <c r="F375" s="12" t="s">
        <v>2</v>
      </c>
      <c r="G375" s="17" t="s">
        <v>467</v>
      </c>
      <c r="H375" s="17" t="s">
        <v>467</v>
      </c>
      <c r="I375" s="18"/>
      <c r="J375" s="19">
        <v>10069444</v>
      </c>
      <c r="K375" s="32">
        <v>40679</v>
      </c>
    </row>
    <row r="376" spans="1:11" s="6" customFormat="1">
      <c r="A376" s="12" t="s">
        <v>0</v>
      </c>
      <c r="B376" s="49" t="s">
        <v>203</v>
      </c>
      <c r="C376" s="23" t="s">
        <v>677</v>
      </c>
      <c r="D376" s="15">
        <v>38</v>
      </c>
      <c r="E376" s="16" t="s">
        <v>770</v>
      </c>
      <c r="F376" s="12" t="s">
        <v>2</v>
      </c>
      <c r="G376" s="17" t="s">
        <v>467</v>
      </c>
      <c r="H376" s="17" t="s">
        <v>467</v>
      </c>
      <c r="I376" s="18"/>
      <c r="J376" s="19">
        <v>1450000</v>
      </c>
      <c r="K376" s="32">
        <v>40679</v>
      </c>
    </row>
    <row r="377" spans="1:11" s="6" customFormat="1">
      <c r="A377" s="12" t="s">
        <v>0</v>
      </c>
      <c r="B377" s="49" t="s">
        <v>204</v>
      </c>
      <c r="C377" s="22" t="s">
        <v>4</v>
      </c>
      <c r="D377" s="15"/>
      <c r="E377" s="16" t="s">
        <v>770</v>
      </c>
      <c r="F377" s="12" t="s">
        <v>2</v>
      </c>
      <c r="G377" s="17" t="s">
        <v>467</v>
      </c>
      <c r="H377" s="17" t="s">
        <v>467</v>
      </c>
      <c r="I377" s="18"/>
      <c r="J377" s="19">
        <v>21176388.890000001</v>
      </c>
      <c r="K377" s="32">
        <v>40679</v>
      </c>
    </row>
    <row r="378" spans="1:11" s="6" customFormat="1">
      <c r="A378" s="12" t="s">
        <v>0</v>
      </c>
      <c r="B378" s="49" t="s">
        <v>205</v>
      </c>
      <c r="C378" s="22" t="s">
        <v>567</v>
      </c>
      <c r="D378" s="15"/>
      <c r="E378" s="16" t="s">
        <v>770</v>
      </c>
      <c r="F378" s="12" t="s">
        <v>2</v>
      </c>
      <c r="G378" s="17" t="s">
        <v>467</v>
      </c>
      <c r="H378" s="17" t="s">
        <v>467</v>
      </c>
      <c r="I378" s="18"/>
      <c r="J378" s="19">
        <v>1456179.5</v>
      </c>
      <c r="K378" s="32">
        <v>40679</v>
      </c>
    </row>
    <row r="379" spans="1:11" s="6" customFormat="1">
      <c r="A379" s="12" t="s">
        <v>0</v>
      </c>
      <c r="B379" s="49" t="s">
        <v>206</v>
      </c>
      <c r="C379" s="22" t="s">
        <v>567</v>
      </c>
      <c r="D379" s="15"/>
      <c r="E379" s="16" t="s">
        <v>770</v>
      </c>
      <c r="F379" s="12" t="s">
        <v>2</v>
      </c>
      <c r="G379" s="17" t="s">
        <v>467</v>
      </c>
      <c r="H379" s="17" t="s">
        <v>467</v>
      </c>
      <c r="I379" s="18"/>
      <c r="J379" s="19">
        <v>1849652</v>
      </c>
      <c r="K379" s="32">
        <v>40679</v>
      </c>
    </row>
    <row r="380" spans="1:11" s="6" customFormat="1">
      <c r="A380" s="12" t="s">
        <v>0</v>
      </c>
      <c r="B380" s="13" t="s">
        <v>827</v>
      </c>
      <c r="C380" s="22" t="s">
        <v>4</v>
      </c>
      <c r="D380" s="15">
        <v>3</v>
      </c>
      <c r="E380" s="16" t="s">
        <v>770</v>
      </c>
      <c r="F380" s="16" t="s">
        <v>467</v>
      </c>
      <c r="G380" s="17" t="s">
        <v>467</v>
      </c>
      <c r="H380" s="17" t="s">
        <v>467</v>
      </c>
      <c r="I380" s="18"/>
      <c r="J380" s="19">
        <v>4753618</v>
      </c>
      <c r="K380" s="17" t="s">
        <v>467</v>
      </c>
    </row>
    <row r="381" spans="1:11" s="6" customFormat="1">
      <c r="A381" s="12" t="s">
        <v>0</v>
      </c>
      <c r="B381" s="49" t="s">
        <v>207</v>
      </c>
      <c r="C381" s="22" t="s">
        <v>4</v>
      </c>
      <c r="D381" s="15"/>
      <c r="E381" s="16" t="s">
        <v>770</v>
      </c>
      <c r="F381" s="12" t="s">
        <v>2</v>
      </c>
      <c r="G381" s="17" t="s">
        <v>467</v>
      </c>
      <c r="H381" s="17" t="s">
        <v>467</v>
      </c>
      <c r="I381" s="18"/>
      <c r="J381" s="19">
        <v>1671372</v>
      </c>
      <c r="K381" s="32">
        <v>40679</v>
      </c>
    </row>
    <row r="382" spans="1:11" s="6" customFormat="1">
      <c r="A382" s="12" t="s">
        <v>0</v>
      </c>
      <c r="B382" s="49" t="s">
        <v>208</v>
      </c>
      <c r="C382" s="22" t="s">
        <v>4</v>
      </c>
      <c r="D382" s="15">
        <v>1</v>
      </c>
      <c r="E382" s="16" t="s">
        <v>770</v>
      </c>
      <c r="F382" s="16" t="s">
        <v>467</v>
      </c>
      <c r="G382" s="17" t="s">
        <v>467</v>
      </c>
      <c r="H382" s="17" t="s">
        <v>467</v>
      </c>
      <c r="I382" s="18"/>
      <c r="J382" s="19">
        <v>1994333.3399999999</v>
      </c>
      <c r="K382" s="32" t="s">
        <v>467</v>
      </c>
    </row>
    <row r="383" spans="1:11" s="6" customFormat="1">
      <c r="A383" s="12" t="s">
        <v>0</v>
      </c>
      <c r="B383" s="49" t="s">
        <v>209</v>
      </c>
      <c r="C383" s="22" t="s">
        <v>4</v>
      </c>
      <c r="D383" s="15"/>
      <c r="E383" s="16" t="s">
        <v>770</v>
      </c>
      <c r="F383" s="12" t="s">
        <v>2</v>
      </c>
      <c r="G383" s="17" t="s">
        <v>467</v>
      </c>
      <c r="H383" s="17" t="s">
        <v>467</v>
      </c>
      <c r="I383" s="18"/>
      <c r="J383" s="19">
        <v>7009094.5</v>
      </c>
      <c r="K383" s="32">
        <v>40679</v>
      </c>
    </row>
    <row r="384" spans="1:11" s="6" customFormat="1">
      <c r="A384" s="12" t="s">
        <v>0</v>
      </c>
      <c r="B384" s="49" t="s">
        <v>210</v>
      </c>
      <c r="C384" s="22" t="s">
        <v>567</v>
      </c>
      <c r="D384" s="15"/>
      <c r="E384" s="16" t="s">
        <v>770</v>
      </c>
      <c r="F384" s="12" t="s">
        <v>2</v>
      </c>
      <c r="G384" s="17" t="s">
        <v>467</v>
      </c>
      <c r="H384" s="17" t="s">
        <v>467</v>
      </c>
      <c r="I384" s="18"/>
      <c r="J384" s="19">
        <v>761839</v>
      </c>
      <c r="K384" s="32">
        <v>40679</v>
      </c>
    </row>
    <row r="385" spans="1:11" s="6" customFormat="1">
      <c r="A385" s="12" t="s">
        <v>0</v>
      </c>
      <c r="B385" s="49" t="s">
        <v>211</v>
      </c>
      <c r="C385" s="22" t="s">
        <v>567</v>
      </c>
      <c r="D385" s="15"/>
      <c r="E385" s="16" t="s">
        <v>770</v>
      </c>
      <c r="F385" s="12" t="s">
        <v>2</v>
      </c>
      <c r="G385" s="17" t="s">
        <v>467</v>
      </c>
      <c r="H385" s="17" t="s">
        <v>467</v>
      </c>
      <c r="I385" s="18"/>
      <c r="J385" s="19">
        <v>1624166</v>
      </c>
      <c r="K385" s="32">
        <v>40679</v>
      </c>
    </row>
    <row r="386" spans="1:11" s="6" customFormat="1">
      <c r="A386" s="12" t="s">
        <v>0</v>
      </c>
      <c r="B386" s="49" t="s">
        <v>212</v>
      </c>
      <c r="C386" s="22" t="s">
        <v>567</v>
      </c>
      <c r="D386" s="15"/>
      <c r="E386" s="16" t="s">
        <v>771</v>
      </c>
      <c r="F386" s="12" t="s">
        <v>2</v>
      </c>
      <c r="G386" s="17" t="s">
        <v>467</v>
      </c>
      <c r="H386" s="17" t="s">
        <v>467</v>
      </c>
      <c r="I386" s="18"/>
      <c r="J386" s="19">
        <v>431639.44</v>
      </c>
      <c r="K386" s="32">
        <v>40679</v>
      </c>
    </row>
    <row r="387" spans="1:11" s="6" customFormat="1">
      <c r="A387" s="12" t="s">
        <v>0</v>
      </c>
      <c r="B387" s="49" t="s">
        <v>213</v>
      </c>
      <c r="C387" s="22" t="s">
        <v>4</v>
      </c>
      <c r="D387" s="15"/>
      <c r="E387" s="16" t="s">
        <v>770</v>
      </c>
      <c r="F387" s="12" t="s">
        <v>2</v>
      </c>
      <c r="G387" s="17" t="s">
        <v>467</v>
      </c>
      <c r="H387" s="17" t="s">
        <v>467</v>
      </c>
      <c r="I387" s="18"/>
      <c r="J387" s="19">
        <v>1402500</v>
      </c>
      <c r="K387" s="32">
        <v>40679</v>
      </c>
    </row>
    <row r="388" spans="1:11" s="6" customFormat="1">
      <c r="A388" s="12" t="s">
        <v>0</v>
      </c>
      <c r="B388" s="49" t="s">
        <v>214</v>
      </c>
      <c r="C388" s="22" t="s">
        <v>4</v>
      </c>
      <c r="D388" s="15"/>
      <c r="E388" s="16" t="s">
        <v>771</v>
      </c>
      <c r="F388" s="12" t="s">
        <v>2</v>
      </c>
      <c r="G388" s="17" t="s">
        <v>467</v>
      </c>
      <c r="H388" s="17" t="s">
        <v>467</v>
      </c>
      <c r="I388" s="18"/>
      <c r="J388" s="19">
        <v>330944.44</v>
      </c>
      <c r="K388" s="32">
        <v>40679</v>
      </c>
    </row>
    <row r="389" spans="1:11" s="180" customFormat="1">
      <c r="A389" s="12" t="s">
        <v>0</v>
      </c>
      <c r="B389" s="49" t="s">
        <v>664</v>
      </c>
      <c r="C389" s="59" t="s">
        <v>566</v>
      </c>
      <c r="D389" s="22"/>
      <c r="E389" s="12" t="s">
        <v>669</v>
      </c>
      <c r="F389" s="39" t="s">
        <v>2</v>
      </c>
      <c r="G389" s="17" t="s">
        <v>467</v>
      </c>
      <c r="H389" s="17" t="s">
        <v>467</v>
      </c>
      <c r="I389" s="18"/>
      <c r="J389" s="19">
        <v>6618777.3300000001</v>
      </c>
      <c r="K389" s="32">
        <v>40679</v>
      </c>
    </row>
    <row r="390" spans="1:11" s="6" customFormat="1">
      <c r="A390" s="12" t="s">
        <v>0</v>
      </c>
      <c r="B390" s="49" t="s">
        <v>215</v>
      </c>
      <c r="C390" s="22" t="s">
        <v>567</v>
      </c>
      <c r="D390" s="15">
        <v>1</v>
      </c>
      <c r="E390" s="16" t="s">
        <v>770</v>
      </c>
      <c r="F390" s="16" t="s">
        <v>467</v>
      </c>
      <c r="G390" s="17" t="s">
        <v>467</v>
      </c>
      <c r="H390" s="17" t="s">
        <v>467</v>
      </c>
      <c r="I390" s="18"/>
      <c r="J390" s="19">
        <v>818468.31</v>
      </c>
      <c r="K390" s="32" t="s">
        <v>467</v>
      </c>
    </row>
    <row r="391" spans="1:11" s="6" customFormat="1">
      <c r="A391" s="12" t="s">
        <v>0</v>
      </c>
      <c r="B391" s="49" t="s">
        <v>216</v>
      </c>
      <c r="C391" s="22" t="s">
        <v>5</v>
      </c>
      <c r="D391" s="15"/>
      <c r="E391" s="16" t="s">
        <v>770</v>
      </c>
      <c r="F391" s="12" t="s">
        <v>2</v>
      </c>
      <c r="G391" s="17" t="s">
        <v>467</v>
      </c>
      <c r="H391" s="17" t="s">
        <v>467</v>
      </c>
      <c r="I391" s="18"/>
      <c r="J391" s="19">
        <v>207327</v>
      </c>
      <c r="K391" s="32">
        <v>40679</v>
      </c>
    </row>
    <row r="392" spans="1:11" s="6" customFormat="1">
      <c r="A392" s="12" t="s">
        <v>0</v>
      </c>
      <c r="B392" s="49" t="s">
        <v>217</v>
      </c>
      <c r="C392" s="22" t="s">
        <v>5</v>
      </c>
      <c r="D392" s="15">
        <v>1</v>
      </c>
      <c r="E392" s="16" t="s">
        <v>771</v>
      </c>
      <c r="F392" s="16" t="s">
        <v>467</v>
      </c>
      <c r="G392" s="17" t="s">
        <v>467</v>
      </c>
      <c r="H392" s="17" t="s">
        <v>467</v>
      </c>
      <c r="I392" s="18"/>
      <c r="J392" s="19">
        <v>45086.559999999998</v>
      </c>
      <c r="K392" s="32" t="s">
        <v>467</v>
      </c>
    </row>
    <row r="393" spans="1:11" s="6" customFormat="1">
      <c r="A393" s="12" t="s">
        <v>0</v>
      </c>
      <c r="B393" s="49" t="s">
        <v>218</v>
      </c>
      <c r="C393" s="22" t="s">
        <v>5</v>
      </c>
      <c r="D393" s="15"/>
      <c r="E393" s="16" t="s">
        <v>770</v>
      </c>
      <c r="F393" s="12" t="s">
        <v>2</v>
      </c>
      <c r="G393" s="17" t="s">
        <v>467</v>
      </c>
      <c r="H393" s="17" t="s">
        <v>467</v>
      </c>
      <c r="I393" s="18"/>
      <c r="J393" s="19">
        <v>1432134</v>
      </c>
      <c r="K393" s="32">
        <v>40679</v>
      </c>
    </row>
    <row r="394" spans="1:11" s="180" customFormat="1">
      <c r="A394" s="12" t="s">
        <v>0</v>
      </c>
      <c r="B394" s="49" t="s">
        <v>634</v>
      </c>
      <c r="C394" s="59" t="s">
        <v>566</v>
      </c>
      <c r="D394" s="22"/>
      <c r="E394" s="12" t="s">
        <v>669</v>
      </c>
      <c r="F394" s="39" t="s">
        <v>2</v>
      </c>
      <c r="G394" s="17" t="s">
        <v>467</v>
      </c>
      <c r="H394" s="17" t="s">
        <v>467</v>
      </c>
      <c r="I394" s="18"/>
      <c r="J394" s="19">
        <v>1046896.4</v>
      </c>
      <c r="K394" s="32">
        <v>40679</v>
      </c>
    </row>
    <row r="395" spans="1:11" s="6" customFormat="1">
      <c r="A395" s="12" t="s">
        <v>0</v>
      </c>
      <c r="B395" s="49" t="s">
        <v>219</v>
      </c>
      <c r="C395" s="22" t="s">
        <v>5</v>
      </c>
      <c r="D395" s="15">
        <v>1</v>
      </c>
      <c r="E395" s="16" t="s">
        <v>770</v>
      </c>
      <c r="F395" s="16" t="s">
        <v>467</v>
      </c>
      <c r="G395" s="17" t="s">
        <v>467</v>
      </c>
      <c r="H395" s="17" t="s">
        <v>467</v>
      </c>
      <c r="I395" s="18"/>
      <c r="J395" s="19">
        <v>66020.69</v>
      </c>
      <c r="K395" s="17" t="s">
        <v>467</v>
      </c>
    </row>
    <row r="396" spans="1:11" s="6" customFormat="1">
      <c r="A396" s="12" t="s">
        <v>0</v>
      </c>
      <c r="B396" s="49" t="s">
        <v>220</v>
      </c>
      <c r="C396" s="22" t="s">
        <v>4</v>
      </c>
      <c r="D396" s="15"/>
      <c r="E396" s="16" t="s">
        <v>770</v>
      </c>
      <c r="F396" s="12" t="s">
        <v>2</v>
      </c>
      <c r="G396" s="17" t="s">
        <v>467</v>
      </c>
      <c r="H396" s="17" t="s">
        <v>467</v>
      </c>
      <c r="I396" s="18"/>
      <c r="J396" s="19">
        <v>2312500</v>
      </c>
      <c r="K396" s="32">
        <v>40679</v>
      </c>
    </row>
    <row r="397" spans="1:11" s="6" customFormat="1">
      <c r="A397" s="12" t="s">
        <v>0</v>
      </c>
      <c r="B397" s="49" t="s">
        <v>619</v>
      </c>
      <c r="C397" s="59" t="s">
        <v>567</v>
      </c>
      <c r="D397" s="15">
        <v>42</v>
      </c>
      <c r="E397" s="16" t="s">
        <v>770</v>
      </c>
      <c r="F397" s="16" t="s">
        <v>467</v>
      </c>
      <c r="G397" s="17" t="s">
        <v>467</v>
      </c>
      <c r="H397" s="17" t="s">
        <v>467</v>
      </c>
      <c r="I397" s="18"/>
      <c r="J397" s="19">
        <v>417770.41666666669</v>
      </c>
      <c r="K397" s="32" t="s">
        <v>467</v>
      </c>
    </row>
    <row r="398" spans="1:11" s="6" customFormat="1">
      <c r="A398" s="12" t="s">
        <v>0</v>
      </c>
      <c r="B398" s="49" t="s">
        <v>221</v>
      </c>
      <c r="C398" s="22" t="s">
        <v>5</v>
      </c>
      <c r="D398" s="15"/>
      <c r="E398" s="16" t="s">
        <v>770</v>
      </c>
      <c r="F398" s="12" t="s">
        <v>2</v>
      </c>
      <c r="G398" s="17" t="s">
        <v>467</v>
      </c>
      <c r="H398" s="17" t="s">
        <v>467</v>
      </c>
      <c r="I398" s="18"/>
      <c r="J398" s="19">
        <v>1644260.3900000001</v>
      </c>
      <c r="K398" s="32">
        <v>40679</v>
      </c>
    </row>
    <row r="399" spans="1:11" s="6" customFormat="1">
      <c r="A399" s="12" t="s">
        <v>0</v>
      </c>
      <c r="B399" s="49" t="s">
        <v>222</v>
      </c>
      <c r="C399" s="22" t="s">
        <v>4</v>
      </c>
      <c r="D399" s="15"/>
      <c r="E399" s="16" t="s">
        <v>770</v>
      </c>
      <c r="F399" s="12" t="s">
        <v>2</v>
      </c>
      <c r="G399" s="17" t="s">
        <v>467</v>
      </c>
      <c r="H399" s="17" t="s">
        <v>467</v>
      </c>
      <c r="I399" s="18"/>
      <c r="J399" s="19">
        <v>3368750</v>
      </c>
      <c r="K399" s="32">
        <v>40679</v>
      </c>
    </row>
    <row r="400" spans="1:11" s="6" customFormat="1">
      <c r="A400" s="12" t="s">
        <v>0</v>
      </c>
      <c r="B400" s="49" t="s">
        <v>223</v>
      </c>
      <c r="C400" s="22" t="s">
        <v>4</v>
      </c>
      <c r="D400" s="15">
        <v>1</v>
      </c>
      <c r="E400" s="16" t="s">
        <v>770</v>
      </c>
      <c r="F400" s="16" t="s">
        <v>467</v>
      </c>
      <c r="G400" s="17" t="s">
        <v>467</v>
      </c>
      <c r="H400" s="17" t="s">
        <v>467</v>
      </c>
      <c r="I400" s="18"/>
      <c r="J400" s="19">
        <v>1788194.44</v>
      </c>
      <c r="K400" s="17" t="s">
        <v>467</v>
      </c>
    </row>
    <row r="401" spans="1:11" s="6" customFormat="1">
      <c r="A401" s="12" t="s">
        <v>0</v>
      </c>
      <c r="B401" s="49" t="s">
        <v>224</v>
      </c>
      <c r="C401" s="22" t="s">
        <v>4</v>
      </c>
      <c r="D401" s="15"/>
      <c r="E401" s="16" t="s">
        <v>770</v>
      </c>
      <c r="F401" s="12" t="s">
        <v>2</v>
      </c>
      <c r="G401" s="17" t="s">
        <v>467</v>
      </c>
      <c r="H401" s="17" t="s">
        <v>467</v>
      </c>
      <c r="I401" s="18"/>
      <c r="J401" s="19">
        <v>27221234.5</v>
      </c>
      <c r="K401" s="32">
        <v>40679</v>
      </c>
    </row>
    <row r="402" spans="1:11" s="6" customFormat="1">
      <c r="A402" s="12" t="s">
        <v>0</v>
      </c>
      <c r="B402" s="13" t="s">
        <v>657</v>
      </c>
      <c r="C402" s="22" t="s">
        <v>5</v>
      </c>
      <c r="D402" s="15"/>
      <c r="E402" s="16" t="s">
        <v>770</v>
      </c>
      <c r="F402" s="12" t="s">
        <v>2</v>
      </c>
      <c r="G402" s="17" t="s">
        <v>467</v>
      </c>
      <c r="H402" s="17" t="s">
        <v>467</v>
      </c>
      <c r="I402" s="18"/>
      <c r="J402" s="19">
        <v>1180793.08</v>
      </c>
      <c r="K402" s="32">
        <v>40679</v>
      </c>
    </row>
    <row r="403" spans="1:11" s="6" customFormat="1">
      <c r="A403" s="12" t="s">
        <v>0</v>
      </c>
      <c r="B403" s="49" t="s">
        <v>225</v>
      </c>
      <c r="C403" s="22" t="s">
        <v>5</v>
      </c>
      <c r="D403" s="15"/>
      <c r="E403" s="16" t="s">
        <v>770</v>
      </c>
      <c r="F403" s="12" t="s">
        <v>2</v>
      </c>
      <c r="G403" s="17" t="s">
        <v>467</v>
      </c>
      <c r="H403" s="17" t="s">
        <v>467</v>
      </c>
      <c r="I403" s="18"/>
      <c r="J403" s="19">
        <v>1027813</v>
      </c>
      <c r="K403" s="32">
        <v>40679</v>
      </c>
    </row>
    <row r="404" spans="1:11" s="6" customFormat="1">
      <c r="A404" s="12" t="s">
        <v>0</v>
      </c>
      <c r="B404" s="49" t="s">
        <v>226</v>
      </c>
      <c r="C404" s="22" t="s">
        <v>4</v>
      </c>
      <c r="D404" s="15">
        <v>3</v>
      </c>
      <c r="E404" s="16" t="s">
        <v>770</v>
      </c>
      <c r="F404" s="16" t="s">
        <v>467</v>
      </c>
      <c r="G404" s="17" t="s">
        <v>467</v>
      </c>
      <c r="H404" s="17" t="s">
        <v>467</v>
      </c>
      <c r="I404" s="18"/>
      <c r="J404" s="19">
        <v>3004166.66</v>
      </c>
      <c r="K404" s="17" t="s">
        <v>467</v>
      </c>
    </row>
    <row r="405" spans="1:11" s="6" customFormat="1">
      <c r="A405" s="12" t="s">
        <v>0</v>
      </c>
      <c r="B405" s="49" t="s">
        <v>227</v>
      </c>
      <c r="C405" s="22" t="s">
        <v>5</v>
      </c>
      <c r="D405" s="15"/>
      <c r="E405" s="16" t="s">
        <v>770</v>
      </c>
      <c r="F405" s="12" t="s">
        <v>2</v>
      </c>
      <c r="G405" s="17" t="s">
        <v>467</v>
      </c>
      <c r="H405" s="17" t="s">
        <v>467</v>
      </c>
      <c r="I405" s="18"/>
      <c r="J405" s="19">
        <v>1286200</v>
      </c>
      <c r="K405" s="32">
        <v>40679</v>
      </c>
    </row>
    <row r="406" spans="1:11" s="6" customFormat="1">
      <c r="A406" s="12" t="s">
        <v>0</v>
      </c>
      <c r="B406" s="49" t="s">
        <v>228</v>
      </c>
      <c r="C406" s="22" t="s">
        <v>4</v>
      </c>
      <c r="D406" s="15"/>
      <c r="E406" s="16" t="s">
        <v>770</v>
      </c>
      <c r="F406" s="12" t="s">
        <v>2</v>
      </c>
      <c r="G406" s="17" t="s">
        <v>467</v>
      </c>
      <c r="H406" s="17" t="s">
        <v>467</v>
      </c>
      <c r="I406" s="18"/>
      <c r="J406" s="19">
        <v>2589305</v>
      </c>
      <c r="K406" s="32">
        <v>40679</v>
      </c>
    </row>
    <row r="407" spans="1:11">
      <c r="A407" s="12" t="s">
        <v>0</v>
      </c>
      <c r="B407" s="41" t="s">
        <v>574</v>
      </c>
      <c r="C407" s="22" t="s">
        <v>567</v>
      </c>
      <c r="D407" s="15"/>
      <c r="E407" s="16" t="s">
        <v>770</v>
      </c>
      <c r="F407" s="12" t="s">
        <v>2</v>
      </c>
      <c r="G407" s="17" t="s">
        <v>467</v>
      </c>
      <c r="H407" s="17" t="s">
        <v>467</v>
      </c>
      <c r="I407" s="18"/>
      <c r="J407" s="19">
        <v>1430625</v>
      </c>
      <c r="K407" s="32">
        <v>40679</v>
      </c>
    </row>
    <row r="408" spans="1:11" s="6" customFormat="1">
      <c r="A408" s="12" t="s">
        <v>0</v>
      </c>
      <c r="B408" s="41" t="s">
        <v>575</v>
      </c>
      <c r="C408" s="22" t="s">
        <v>567</v>
      </c>
      <c r="D408" s="15"/>
      <c r="E408" s="16" t="s">
        <v>771</v>
      </c>
      <c r="F408" s="12" t="s">
        <v>2</v>
      </c>
      <c r="G408" s="17" t="s">
        <v>467</v>
      </c>
      <c r="H408" s="17" t="s">
        <v>467</v>
      </c>
      <c r="I408" s="18"/>
      <c r="J408" s="19">
        <v>87184.85</v>
      </c>
      <c r="K408" s="32">
        <v>40679</v>
      </c>
    </row>
    <row r="409" spans="1:11" s="6" customFormat="1">
      <c r="A409" s="12" t="s">
        <v>0</v>
      </c>
      <c r="B409" s="49" t="s">
        <v>229</v>
      </c>
      <c r="C409" s="22" t="s">
        <v>5</v>
      </c>
      <c r="D409" s="15"/>
      <c r="E409" s="16" t="s">
        <v>770</v>
      </c>
      <c r="F409" s="12" t="s">
        <v>2</v>
      </c>
      <c r="G409" s="17" t="s">
        <v>467</v>
      </c>
      <c r="H409" s="17" t="s">
        <v>467</v>
      </c>
      <c r="I409" s="18"/>
      <c r="J409" s="19">
        <v>315373.5</v>
      </c>
      <c r="K409" s="32">
        <v>40679</v>
      </c>
    </row>
    <row r="410" spans="1:11" s="6" customFormat="1">
      <c r="A410" s="12" t="s">
        <v>0</v>
      </c>
      <c r="B410" s="13" t="s">
        <v>748</v>
      </c>
      <c r="C410" s="22" t="s">
        <v>5</v>
      </c>
      <c r="D410" s="21"/>
      <c r="E410" s="16" t="s">
        <v>770</v>
      </c>
      <c r="F410" s="12" t="s">
        <v>2</v>
      </c>
      <c r="G410" s="17" t="s">
        <v>467</v>
      </c>
      <c r="H410" s="17" t="s">
        <v>467</v>
      </c>
      <c r="I410" s="18"/>
      <c r="J410" s="19">
        <v>273888.89</v>
      </c>
      <c r="K410" s="32">
        <v>40679</v>
      </c>
    </row>
    <row r="411" spans="1:11" s="6" customFormat="1">
      <c r="A411" s="12" t="s">
        <v>0</v>
      </c>
      <c r="B411" s="13" t="s">
        <v>749</v>
      </c>
      <c r="C411" s="22" t="s">
        <v>5</v>
      </c>
      <c r="D411" s="15">
        <v>1</v>
      </c>
      <c r="E411" s="16" t="s">
        <v>770</v>
      </c>
      <c r="F411" s="16" t="s">
        <v>467</v>
      </c>
      <c r="G411" s="17" t="s">
        <v>467</v>
      </c>
      <c r="H411" s="17" t="s">
        <v>467</v>
      </c>
      <c r="I411" s="18"/>
      <c r="J411" s="19">
        <v>221721.5</v>
      </c>
      <c r="K411" s="32" t="s">
        <v>467</v>
      </c>
    </row>
    <row r="412" spans="1:11" s="6" customFormat="1">
      <c r="A412" s="12" t="s">
        <v>0</v>
      </c>
      <c r="B412" s="41" t="s">
        <v>576</v>
      </c>
      <c r="C412" s="22" t="s">
        <v>567</v>
      </c>
      <c r="D412" s="15"/>
      <c r="E412" s="16" t="s">
        <v>770</v>
      </c>
      <c r="F412" s="12" t="s">
        <v>2</v>
      </c>
      <c r="G412" s="17" t="s">
        <v>467</v>
      </c>
      <c r="H412" s="17" t="s">
        <v>467</v>
      </c>
      <c r="I412" s="18"/>
      <c r="J412" s="19">
        <v>480748.33</v>
      </c>
      <c r="K412" s="32">
        <v>40679</v>
      </c>
    </row>
    <row r="413" spans="1:11" s="180" customFormat="1">
      <c r="A413" s="12" t="s">
        <v>0</v>
      </c>
      <c r="B413" s="26" t="s">
        <v>603</v>
      </c>
      <c r="C413" s="57" t="s">
        <v>566</v>
      </c>
      <c r="D413" s="33"/>
      <c r="E413" s="12" t="s">
        <v>669</v>
      </c>
      <c r="F413" s="39" t="s">
        <v>2</v>
      </c>
      <c r="G413" s="17" t="s">
        <v>467</v>
      </c>
      <c r="H413" s="17" t="s">
        <v>467</v>
      </c>
      <c r="I413" s="18"/>
      <c r="J413" s="19">
        <v>445368.45</v>
      </c>
      <c r="K413" s="32">
        <v>40679</v>
      </c>
    </row>
    <row r="414" spans="1:11" s="180" customFormat="1">
      <c r="A414" s="12" t="s">
        <v>0</v>
      </c>
      <c r="B414" s="49" t="s">
        <v>648</v>
      </c>
      <c r="C414" s="59" t="s">
        <v>566</v>
      </c>
      <c r="D414" s="22"/>
      <c r="E414" s="12" t="s">
        <v>669</v>
      </c>
      <c r="F414" s="39" t="s">
        <v>2</v>
      </c>
      <c r="G414" s="17" t="s">
        <v>467</v>
      </c>
      <c r="H414" s="17" t="s">
        <v>467</v>
      </c>
      <c r="I414" s="18"/>
      <c r="J414" s="19">
        <v>4804455.25</v>
      </c>
      <c r="K414" s="32">
        <v>40679</v>
      </c>
    </row>
    <row r="415" spans="1:11" s="6" customFormat="1">
      <c r="A415" s="12" t="s">
        <v>0</v>
      </c>
      <c r="B415" s="49" t="s">
        <v>230</v>
      </c>
      <c r="C415" s="22" t="s">
        <v>5</v>
      </c>
      <c r="D415" s="15"/>
      <c r="E415" s="16" t="s">
        <v>771</v>
      </c>
      <c r="F415" s="12" t="s">
        <v>2</v>
      </c>
      <c r="G415" s="17" t="s">
        <v>467</v>
      </c>
      <c r="H415" s="17" t="s">
        <v>467</v>
      </c>
      <c r="I415" s="18"/>
      <c r="J415" s="19">
        <v>187635</v>
      </c>
      <c r="K415" s="32">
        <v>40679</v>
      </c>
    </row>
    <row r="416" spans="1:11" s="180" customFormat="1">
      <c r="A416" s="12" t="s">
        <v>0</v>
      </c>
      <c r="B416" s="26" t="s">
        <v>604</v>
      </c>
      <c r="C416" s="57" t="s">
        <v>566</v>
      </c>
      <c r="D416" s="33">
        <v>1</v>
      </c>
      <c r="E416" s="12" t="s">
        <v>669</v>
      </c>
      <c r="F416" s="39" t="s">
        <v>467</v>
      </c>
      <c r="G416" s="17" t="s">
        <v>467</v>
      </c>
      <c r="H416" s="17" t="s">
        <v>467</v>
      </c>
      <c r="I416" s="18"/>
      <c r="J416" s="19">
        <v>258191.64999999997</v>
      </c>
      <c r="K416" s="32" t="s">
        <v>467</v>
      </c>
    </row>
    <row r="417" spans="1:11" s="6" customFormat="1">
      <c r="A417" s="12" t="s">
        <v>0</v>
      </c>
      <c r="B417" s="49" t="s">
        <v>231</v>
      </c>
      <c r="C417" s="22" t="s">
        <v>4</v>
      </c>
      <c r="D417" s="15">
        <v>1</v>
      </c>
      <c r="E417" s="16" t="s">
        <v>770</v>
      </c>
      <c r="F417" s="16" t="s">
        <v>467</v>
      </c>
      <c r="G417" s="17" t="s">
        <v>467</v>
      </c>
      <c r="H417" s="17" t="s">
        <v>467</v>
      </c>
      <c r="I417" s="18"/>
      <c r="J417" s="19">
        <v>29335625</v>
      </c>
      <c r="K417" s="32" t="s">
        <v>467</v>
      </c>
    </row>
    <row r="418" spans="1:11" s="6" customFormat="1">
      <c r="A418" s="12" t="s">
        <v>0</v>
      </c>
      <c r="B418" s="41" t="s">
        <v>577</v>
      </c>
      <c r="C418" s="22" t="s">
        <v>567</v>
      </c>
      <c r="D418" s="15"/>
      <c r="E418" s="16" t="s">
        <v>770</v>
      </c>
      <c r="F418" s="12" t="s">
        <v>2</v>
      </c>
      <c r="G418" s="17" t="s">
        <v>467</v>
      </c>
      <c r="H418" s="17" t="s">
        <v>467</v>
      </c>
      <c r="I418" s="18"/>
      <c r="J418" s="19">
        <v>578608.32000000007</v>
      </c>
      <c r="K418" s="32">
        <v>40679</v>
      </c>
    </row>
    <row r="419" spans="1:11" s="6" customFormat="1">
      <c r="A419" s="162" t="s">
        <v>0</v>
      </c>
      <c r="B419" s="64" t="s">
        <v>232</v>
      </c>
      <c r="C419" s="65" t="s">
        <v>5</v>
      </c>
      <c r="D419" s="15">
        <v>1</v>
      </c>
      <c r="E419" s="16" t="s">
        <v>770</v>
      </c>
      <c r="F419" s="16" t="s">
        <v>467</v>
      </c>
      <c r="G419" s="17" t="s">
        <v>467</v>
      </c>
      <c r="H419" s="17" t="s">
        <v>467</v>
      </c>
      <c r="I419" s="18"/>
      <c r="J419" s="19">
        <v>961470.83</v>
      </c>
      <c r="K419" s="173" t="s">
        <v>467</v>
      </c>
    </row>
    <row r="420" spans="1:11" s="6" customFormat="1">
      <c r="A420" s="12" t="s">
        <v>0</v>
      </c>
      <c r="B420" s="41" t="s">
        <v>578</v>
      </c>
      <c r="C420" s="22" t="s">
        <v>567</v>
      </c>
      <c r="D420" s="15"/>
      <c r="E420" s="16" t="s">
        <v>771</v>
      </c>
      <c r="F420" s="12" t="s">
        <v>2</v>
      </c>
      <c r="G420" s="17" t="s">
        <v>467</v>
      </c>
      <c r="H420" s="17" t="s">
        <v>467</v>
      </c>
      <c r="I420" s="18"/>
      <c r="J420" s="19">
        <v>0</v>
      </c>
      <c r="K420" s="32">
        <v>40679</v>
      </c>
    </row>
    <row r="421" spans="1:11" s="6" customFormat="1">
      <c r="A421" s="12" t="s">
        <v>0</v>
      </c>
      <c r="B421" s="49" t="s">
        <v>233</v>
      </c>
      <c r="C421" s="22" t="s">
        <v>5</v>
      </c>
      <c r="D421" s="15"/>
      <c r="E421" s="16" t="s">
        <v>770</v>
      </c>
      <c r="F421" s="12" t="s">
        <v>2</v>
      </c>
      <c r="G421" s="17" t="s">
        <v>467</v>
      </c>
      <c r="H421" s="17" t="s">
        <v>467</v>
      </c>
      <c r="I421" s="18"/>
      <c r="J421" s="19">
        <v>525721.24</v>
      </c>
      <c r="K421" s="32">
        <v>40679</v>
      </c>
    </row>
    <row r="422" spans="1:11" s="6" customFormat="1">
      <c r="A422" s="12" t="s">
        <v>0</v>
      </c>
      <c r="B422" s="49" t="s">
        <v>630</v>
      </c>
      <c r="C422" s="59" t="s">
        <v>567</v>
      </c>
      <c r="D422" s="15"/>
      <c r="E422" s="16" t="s">
        <v>771</v>
      </c>
      <c r="F422" s="12" t="s">
        <v>2</v>
      </c>
      <c r="G422" s="17" t="s">
        <v>467</v>
      </c>
      <c r="H422" s="17" t="s">
        <v>467</v>
      </c>
      <c r="I422" s="18"/>
      <c r="J422" s="19">
        <v>53859.520000000004</v>
      </c>
      <c r="K422" s="32">
        <v>40679</v>
      </c>
    </row>
    <row r="423" spans="1:11" s="6" customFormat="1">
      <c r="A423" s="12" t="s">
        <v>0</v>
      </c>
      <c r="B423" s="49" t="s">
        <v>235</v>
      </c>
      <c r="C423" s="22" t="s">
        <v>5</v>
      </c>
      <c r="D423" s="15"/>
      <c r="E423" s="16" t="s">
        <v>771</v>
      </c>
      <c r="F423" s="12" t="s">
        <v>2</v>
      </c>
      <c r="G423" s="17" t="s">
        <v>467</v>
      </c>
      <c r="H423" s="17" t="s">
        <v>467</v>
      </c>
      <c r="I423" s="18"/>
      <c r="J423" s="19">
        <v>145750</v>
      </c>
      <c r="K423" s="32">
        <v>40679</v>
      </c>
    </row>
    <row r="424" spans="1:11">
      <c r="A424" s="12" t="s">
        <v>0</v>
      </c>
      <c r="B424" s="49" t="s">
        <v>236</v>
      </c>
      <c r="C424" s="22" t="s">
        <v>5</v>
      </c>
      <c r="D424" s="15"/>
      <c r="E424" s="16" t="s">
        <v>770</v>
      </c>
      <c r="F424" s="12" t="s">
        <v>2</v>
      </c>
      <c r="G424" s="17" t="s">
        <v>467</v>
      </c>
      <c r="H424" s="17" t="s">
        <v>467</v>
      </c>
      <c r="I424" s="18"/>
      <c r="J424" s="19">
        <v>394217</v>
      </c>
      <c r="K424" s="32">
        <v>40679</v>
      </c>
    </row>
    <row r="425" spans="1:11" s="180" customFormat="1">
      <c r="A425" s="12" t="s">
        <v>0</v>
      </c>
      <c r="B425" s="49" t="s">
        <v>696</v>
      </c>
      <c r="C425" s="67" t="s">
        <v>566</v>
      </c>
      <c r="D425" s="66"/>
      <c r="E425" s="12" t="s">
        <v>669</v>
      </c>
      <c r="F425" s="39" t="s">
        <v>2</v>
      </c>
      <c r="G425" s="17" t="s">
        <v>467</v>
      </c>
      <c r="H425" s="17" t="s">
        <v>467</v>
      </c>
      <c r="I425" s="18"/>
      <c r="J425" s="19">
        <v>284681.78000000003</v>
      </c>
      <c r="K425" s="32">
        <v>40679</v>
      </c>
    </row>
    <row r="426" spans="1:11" s="6" customFormat="1">
      <c r="A426" s="12" t="s">
        <v>0</v>
      </c>
      <c r="B426" s="41" t="s">
        <v>579</v>
      </c>
      <c r="C426" s="22" t="s">
        <v>567</v>
      </c>
      <c r="D426" s="15"/>
      <c r="E426" s="16" t="s">
        <v>770</v>
      </c>
      <c r="F426" s="12" t="s">
        <v>2</v>
      </c>
      <c r="G426" s="17" t="s">
        <v>467</v>
      </c>
      <c r="H426" s="17" t="s">
        <v>467</v>
      </c>
      <c r="I426" s="18"/>
      <c r="J426" s="19">
        <v>0</v>
      </c>
      <c r="K426" s="32">
        <v>40679</v>
      </c>
    </row>
    <row r="427" spans="1:11" s="6" customFormat="1">
      <c r="A427" s="12" t="s">
        <v>0</v>
      </c>
      <c r="B427" s="49" t="s">
        <v>237</v>
      </c>
      <c r="C427" s="22" t="s">
        <v>5</v>
      </c>
      <c r="D427" s="15"/>
      <c r="E427" s="16" t="s">
        <v>770</v>
      </c>
      <c r="F427" s="12" t="s">
        <v>2</v>
      </c>
      <c r="G427" s="17" t="s">
        <v>467</v>
      </c>
      <c r="H427" s="17" t="s">
        <v>467</v>
      </c>
      <c r="I427" s="18"/>
      <c r="J427" s="19">
        <v>1402168.8900000001</v>
      </c>
      <c r="K427" s="32">
        <v>40679</v>
      </c>
    </row>
    <row r="428" spans="1:11" s="180" customFormat="1">
      <c r="A428" s="12" t="s">
        <v>0</v>
      </c>
      <c r="B428" s="26" t="s">
        <v>665</v>
      </c>
      <c r="C428" s="57" t="s">
        <v>566</v>
      </c>
      <c r="D428" s="33"/>
      <c r="E428" s="12" t="s">
        <v>669</v>
      </c>
      <c r="F428" s="39" t="s">
        <v>2</v>
      </c>
      <c r="G428" s="17" t="s">
        <v>467</v>
      </c>
      <c r="H428" s="17" t="s">
        <v>467</v>
      </c>
      <c r="I428" s="18"/>
      <c r="J428" s="19">
        <v>759575.46</v>
      </c>
      <c r="K428" s="32">
        <v>40679</v>
      </c>
    </row>
    <row r="429" spans="1:11" s="6" customFormat="1">
      <c r="A429" s="12" t="s">
        <v>0</v>
      </c>
      <c r="B429" s="49" t="s">
        <v>238</v>
      </c>
      <c r="C429" s="22" t="s">
        <v>4</v>
      </c>
      <c r="D429" s="15"/>
      <c r="E429" s="16" t="s">
        <v>770</v>
      </c>
      <c r="F429" s="12" t="s">
        <v>2</v>
      </c>
      <c r="G429" s="17" t="s">
        <v>467</v>
      </c>
      <c r="H429" s="17" t="s">
        <v>467</v>
      </c>
      <c r="I429" s="18"/>
      <c r="J429" s="19">
        <v>6363888.8899999997</v>
      </c>
      <c r="K429" s="32">
        <v>40679</v>
      </c>
    </row>
    <row r="430" spans="1:11" s="6" customFormat="1">
      <c r="A430" s="12" t="s">
        <v>0</v>
      </c>
      <c r="B430" s="49" t="s">
        <v>239</v>
      </c>
      <c r="C430" s="22" t="s">
        <v>4</v>
      </c>
      <c r="D430" s="15"/>
      <c r="E430" s="16" t="s">
        <v>770</v>
      </c>
      <c r="F430" s="12" t="s">
        <v>2</v>
      </c>
      <c r="G430" s="17" t="s">
        <v>467</v>
      </c>
      <c r="H430" s="17" t="s">
        <v>467</v>
      </c>
      <c r="I430" s="18"/>
      <c r="J430" s="19">
        <v>5942857.7800000003</v>
      </c>
      <c r="K430" s="32">
        <v>40679</v>
      </c>
    </row>
    <row r="431" spans="1:11" s="6" customFormat="1">
      <c r="A431" s="12" t="s">
        <v>0</v>
      </c>
      <c r="B431" s="49" t="s">
        <v>240</v>
      </c>
      <c r="C431" s="22" t="s">
        <v>5</v>
      </c>
      <c r="D431" s="15"/>
      <c r="E431" s="16" t="s">
        <v>770</v>
      </c>
      <c r="F431" s="12" t="s">
        <v>2</v>
      </c>
      <c r="G431" s="17" t="s">
        <v>467</v>
      </c>
      <c r="H431" s="17" t="s">
        <v>467</v>
      </c>
      <c r="I431" s="18"/>
      <c r="J431" s="19">
        <v>257240</v>
      </c>
      <c r="K431" s="32">
        <v>40679</v>
      </c>
    </row>
    <row r="432" spans="1:11" s="6" customFormat="1">
      <c r="A432" s="12" t="s">
        <v>0</v>
      </c>
      <c r="B432" s="49" t="s">
        <v>241</v>
      </c>
      <c r="C432" s="22" t="s">
        <v>5</v>
      </c>
      <c r="D432" s="15">
        <v>1</v>
      </c>
      <c r="E432" s="16" t="s">
        <v>770</v>
      </c>
      <c r="F432" s="16" t="s">
        <v>467</v>
      </c>
      <c r="G432" s="17" t="s">
        <v>467</v>
      </c>
      <c r="H432" s="17" t="s">
        <v>467</v>
      </c>
      <c r="I432" s="18"/>
      <c r="J432" s="19">
        <v>49037.33</v>
      </c>
      <c r="K432" s="32" t="s">
        <v>467</v>
      </c>
    </row>
    <row r="433" spans="1:11" s="6" customFormat="1">
      <c r="A433" s="12" t="s">
        <v>0</v>
      </c>
      <c r="B433" s="49" t="s">
        <v>242</v>
      </c>
      <c r="C433" s="22" t="s">
        <v>5</v>
      </c>
      <c r="D433" s="15"/>
      <c r="E433" s="16" t="s">
        <v>770</v>
      </c>
      <c r="F433" s="12" t="s">
        <v>2</v>
      </c>
      <c r="G433" s="17" t="s">
        <v>467</v>
      </c>
      <c r="H433" s="17" t="s">
        <v>467</v>
      </c>
      <c r="I433" s="18"/>
      <c r="J433" s="19">
        <v>975831</v>
      </c>
      <c r="K433" s="32">
        <v>40679</v>
      </c>
    </row>
    <row r="434" spans="1:11" s="6" customFormat="1">
      <c r="A434" s="12" t="s">
        <v>0</v>
      </c>
      <c r="B434" s="49" t="s">
        <v>243</v>
      </c>
      <c r="C434" s="22" t="s">
        <v>5</v>
      </c>
      <c r="D434" s="15"/>
      <c r="E434" s="16" t="s">
        <v>770</v>
      </c>
      <c r="F434" s="12" t="s">
        <v>2</v>
      </c>
      <c r="G434" s="17" t="s">
        <v>467</v>
      </c>
      <c r="H434" s="17" t="s">
        <v>467</v>
      </c>
      <c r="I434" s="18"/>
      <c r="J434" s="19">
        <v>45190</v>
      </c>
      <c r="K434" s="32">
        <v>40679</v>
      </c>
    </row>
    <row r="435" spans="1:11" s="6" customFormat="1">
      <c r="A435" s="12" t="s">
        <v>0</v>
      </c>
      <c r="B435" s="49" t="s">
        <v>244</v>
      </c>
      <c r="C435" s="22" t="s">
        <v>5</v>
      </c>
      <c r="D435" s="15"/>
      <c r="E435" s="16" t="s">
        <v>770</v>
      </c>
      <c r="F435" s="12" t="s">
        <v>2</v>
      </c>
      <c r="G435" s="17" t="s">
        <v>467</v>
      </c>
      <c r="H435" s="17" t="s">
        <v>467</v>
      </c>
      <c r="I435" s="18"/>
      <c r="J435" s="19">
        <v>749042</v>
      </c>
      <c r="K435" s="32">
        <v>40679</v>
      </c>
    </row>
    <row r="436" spans="1:11" s="180" customFormat="1">
      <c r="A436" s="12" t="s">
        <v>0</v>
      </c>
      <c r="B436" s="49" t="s">
        <v>697</v>
      </c>
      <c r="C436" s="67" t="s">
        <v>616</v>
      </c>
      <c r="D436" s="15">
        <v>42</v>
      </c>
      <c r="E436" s="12" t="s">
        <v>669</v>
      </c>
      <c r="F436" s="39" t="s">
        <v>467</v>
      </c>
      <c r="G436" s="17" t="s">
        <v>467</v>
      </c>
      <c r="H436" s="17" t="s">
        <v>467</v>
      </c>
      <c r="I436" s="18"/>
      <c r="J436" s="19">
        <v>913299.33</v>
      </c>
      <c r="K436" s="32" t="s">
        <v>467</v>
      </c>
    </row>
    <row r="437" spans="1:11" s="6" customFormat="1">
      <c r="A437" s="12" t="s">
        <v>0</v>
      </c>
      <c r="B437" s="49" t="s">
        <v>245</v>
      </c>
      <c r="C437" s="22" t="s">
        <v>4</v>
      </c>
      <c r="D437" s="15"/>
      <c r="E437" s="16" t="s">
        <v>770</v>
      </c>
      <c r="F437" s="12" t="s">
        <v>2</v>
      </c>
      <c r="G437" s="17" t="s">
        <v>467</v>
      </c>
      <c r="H437" s="17" t="s">
        <v>467</v>
      </c>
      <c r="I437" s="18"/>
      <c r="J437" s="19">
        <v>1735417</v>
      </c>
      <c r="K437" s="32">
        <v>40679</v>
      </c>
    </row>
    <row r="438" spans="1:11" s="180" customFormat="1">
      <c r="A438" s="12" t="s">
        <v>0</v>
      </c>
      <c r="B438" s="49" t="s">
        <v>698</v>
      </c>
      <c r="C438" s="14" t="s">
        <v>566</v>
      </c>
      <c r="D438" s="69">
        <v>33</v>
      </c>
      <c r="E438" s="12" t="s">
        <v>669</v>
      </c>
      <c r="F438" s="39" t="s">
        <v>467</v>
      </c>
      <c r="G438" s="17" t="s">
        <v>467</v>
      </c>
      <c r="H438" s="17" t="s">
        <v>467</v>
      </c>
      <c r="I438" s="18"/>
      <c r="J438" s="19">
        <v>312723.83</v>
      </c>
      <c r="K438" s="32" t="s">
        <v>467</v>
      </c>
    </row>
    <row r="439" spans="1:11" s="180" customFormat="1">
      <c r="A439" s="12" t="s">
        <v>0</v>
      </c>
      <c r="B439" s="49" t="s">
        <v>698</v>
      </c>
      <c r="C439" s="59" t="s">
        <v>567</v>
      </c>
      <c r="D439" s="70" t="s">
        <v>825</v>
      </c>
      <c r="E439" s="16" t="s">
        <v>771</v>
      </c>
      <c r="F439" s="39" t="s">
        <v>2</v>
      </c>
      <c r="G439" s="17" t="s">
        <v>467</v>
      </c>
      <c r="H439" s="17" t="s">
        <v>467</v>
      </c>
      <c r="I439" s="18"/>
      <c r="J439" s="19">
        <v>444656.25</v>
      </c>
      <c r="K439" s="32">
        <v>40770</v>
      </c>
    </row>
    <row r="440" spans="1:11" s="6" customFormat="1">
      <c r="A440" s="12" t="s">
        <v>0</v>
      </c>
      <c r="B440" s="49" t="s">
        <v>629</v>
      </c>
      <c r="C440" s="59" t="s">
        <v>567</v>
      </c>
      <c r="D440" s="15"/>
      <c r="E440" s="16" t="s">
        <v>770</v>
      </c>
      <c r="F440" s="12" t="s">
        <v>2</v>
      </c>
      <c r="G440" s="17" t="s">
        <v>467</v>
      </c>
      <c r="H440" s="17" t="s">
        <v>467</v>
      </c>
      <c r="I440" s="18"/>
      <c r="J440" s="19">
        <v>668760.38</v>
      </c>
      <c r="K440" s="32">
        <v>40679</v>
      </c>
    </row>
    <row r="441" spans="1:11" s="6" customFormat="1">
      <c r="A441" s="12" t="s">
        <v>0</v>
      </c>
      <c r="B441" s="49" t="s">
        <v>246</v>
      </c>
      <c r="C441" s="22" t="s">
        <v>5</v>
      </c>
      <c r="D441" s="15">
        <v>2</v>
      </c>
      <c r="E441" s="16" t="s">
        <v>770</v>
      </c>
      <c r="F441" s="12" t="s">
        <v>2</v>
      </c>
      <c r="G441" s="17" t="s">
        <v>467</v>
      </c>
      <c r="H441" s="17">
        <v>40646</v>
      </c>
      <c r="I441" s="18">
        <v>61463.89</v>
      </c>
      <c r="J441" s="19">
        <v>819165.89</v>
      </c>
      <c r="K441" s="32" t="s">
        <v>467</v>
      </c>
    </row>
    <row r="442" spans="1:11" s="6" customFormat="1">
      <c r="A442" s="12" t="s">
        <v>0</v>
      </c>
      <c r="B442" s="49" t="s">
        <v>247</v>
      </c>
      <c r="C442" s="22" t="s">
        <v>4</v>
      </c>
      <c r="D442" s="15">
        <v>43</v>
      </c>
      <c r="E442" s="16" t="s">
        <v>467</v>
      </c>
      <c r="F442" s="16" t="s">
        <v>467</v>
      </c>
      <c r="G442" s="17" t="s">
        <v>467</v>
      </c>
      <c r="H442" s="17" t="s">
        <v>467</v>
      </c>
      <c r="I442" s="18"/>
      <c r="J442" s="19">
        <v>2510844.25</v>
      </c>
      <c r="K442" s="32" t="s">
        <v>467</v>
      </c>
    </row>
    <row r="443" spans="1:11" s="6" customFormat="1">
      <c r="A443" s="12" t="s">
        <v>0</v>
      </c>
      <c r="B443" s="49" t="s">
        <v>247</v>
      </c>
      <c r="C443" s="23" t="s">
        <v>673</v>
      </c>
      <c r="D443" s="15">
        <v>43</v>
      </c>
      <c r="E443" s="16" t="s">
        <v>467</v>
      </c>
      <c r="F443" s="16" t="s">
        <v>467</v>
      </c>
      <c r="G443" s="17" t="s">
        <v>467</v>
      </c>
      <c r="H443" s="17" t="s">
        <v>467</v>
      </c>
      <c r="I443" s="18"/>
      <c r="J443" s="19">
        <v>0</v>
      </c>
      <c r="K443" s="32" t="s">
        <v>467</v>
      </c>
    </row>
    <row r="444" spans="1:11" s="6" customFormat="1">
      <c r="A444" s="12" t="s">
        <v>0</v>
      </c>
      <c r="B444" s="13" t="s">
        <v>658</v>
      </c>
      <c r="C444" s="23" t="s">
        <v>83</v>
      </c>
      <c r="D444" s="15"/>
      <c r="E444" s="16" t="s">
        <v>770</v>
      </c>
      <c r="F444" s="12" t="s">
        <v>2</v>
      </c>
      <c r="G444" s="17" t="s">
        <v>467</v>
      </c>
      <c r="H444" s="17" t="s">
        <v>467</v>
      </c>
      <c r="I444" s="18"/>
      <c r="J444" s="19">
        <v>282744.46999999997</v>
      </c>
      <c r="K444" s="32">
        <v>40679</v>
      </c>
    </row>
    <row r="445" spans="1:11" s="6" customFormat="1">
      <c r="A445" s="12" t="s">
        <v>0</v>
      </c>
      <c r="B445" s="49" t="s">
        <v>248</v>
      </c>
      <c r="C445" s="22" t="s">
        <v>5</v>
      </c>
      <c r="D445" s="15">
        <v>1</v>
      </c>
      <c r="E445" s="16" t="s">
        <v>770</v>
      </c>
      <c r="F445" s="16" t="s">
        <v>467</v>
      </c>
      <c r="G445" s="17" t="s">
        <v>467</v>
      </c>
      <c r="H445" s="17" t="s">
        <v>467</v>
      </c>
      <c r="I445" s="18"/>
      <c r="J445" s="19">
        <v>41524.222222222219</v>
      </c>
      <c r="K445" s="32" t="s">
        <v>467</v>
      </c>
    </row>
    <row r="446" spans="1:11" s="6" customFormat="1">
      <c r="A446" s="12" t="s">
        <v>0</v>
      </c>
      <c r="B446" s="49" t="s">
        <v>249</v>
      </c>
      <c r="C446" s="22" t="s">
        <v>4</v>
      </c>
      <c r="D446" s="15"/>
      <c r="E446" s="16" t="s">
        <v>770</v>
      </c>
      <c r="F446" s="12" t="s">
        <v>2</v>
      </c>
      <c r="G446" s="17" t="s">
        <v>467</v>
      </c>
      <c r="H446" s="17" t="s">
        <v>467</v>
      </c>
      <c r="I446" s="18"/>
      <c r="J446" s="19">
        <v>3260817.17</v>
      </c>
      <c r="K446" s="32">
        <v>40679</v>
      </c>
    </row>
    <row r="447" spans="1:11" s="6" customFormat="1">
      <c r="A447" s="12" t="s">
        <v>0</v>
      </c>
      <c r="B447" s="49" t="s">
        <v>250</v>
      </c>
      <c r="C447" s="22" t="s">
        <v>4</v>
      </c>
      <c r="D447" s="15"/>
      <c r="E447" s="16" t="s">
        <v>770</v>
      </c>
      <c r="F447" s="12" t="s">
        <v>2</v>
      </c>
      <c r="G447" s="17" t="s">
        <v>467</v>
      </c>
      <c r="H447" s="17" t="s">
        <v>467</v>
      </c>
      <c r="I447" s="18"/>
      <c r="J447" s="19">
        <v>1090702</v>
      </c>
      <c r="K447" s="32">
        <v>40679</v>
      </c>
    </row>
    <row r="448" spans="1:11" s="6" customFormat="1">
      <c r="A448" s="12" t="s">
        <v>0</v>
      </c>
      <c r="B448" s="13" t="s">
        <v>690</v>
      </c>
      <c r="C448" s="23" t="s">
        <v>5</v>
      </c>
      <c r="D448" s="15"/>
      <c r="E448" s="16" t="s">
        <v>770</v>
      </c>
      <c r="F448" s="16" t="s">
        <v>2</v>
      </c>
      <c r="G448" s="17" t="s">
        <v>467</v>
      </c>
      <c r="H448" s="17" t="s">
        <v>467</v>
      </c>
      <c r="I448" s="18"/>
      <c r="J448" s="19">
        <v>543949.30000000005</v>
      </c>
      <c r="K448" s="32">
        <v>40679</v>
      </c>
    </row>
    <row r="449" spans="1:11" s="6" customFormat="1">
      <c r="A449" s="12" t="s">
        <v>0</v>
      </c>
      <c r="B449" s="49" t="s">
        <v>251</v>
      </c>
      <c r="C449" s="22" t="s">
        <v>4</v>
      </c>
      <c r="D449" s="15"/>
      <c r="E449" s="16" t="s">
        <v>770</v>
      </c>
      <c r="F449" s="12" t="s">
        <v>2</v>
      </c>
      <c r="G449" s="17" t="s">
        <v>467</v>
      </c>
      <c r="H449" s="17" t="s">
        <v>467</v>
      </c>
      <c r="I449" s="18"/>
      <c r="J449" s="19">
        <v>8805228.8900000006</v>
      </c>
      <c r="K449" s="32">
        <v>40679</v>
      </c>
    </row>
    <row r="450" spans="1:11" s="6" customFormat="1">
      <c r="A450" s="12" t="s">
        <v>0</v>
      </c>
      <c r="B450" s="13" t="s">
        <v>694</v>
      </c>
      <c r="C450" s="23" t="s">
        <v>5</v>
      </c>
      <c r="D450" s="15"/>
      <c r="E450" s="16" t="s">
        <v>770</v>
      </c>
      <c r="F450" s="16" t="s">
        <v>2</v>
      </c>
      <c r="G450" s="17" t="s">
        <v>467</v>
      </c>
      <c r="H450" s="17" t="s">
        <v>467</v>
      </c>
      <c r="I450" s="18"/>
      <c r="J450" s="19">
        <v>750692.46</v>
      </c>
      <c r="K450" s="32">
        <v>40679</v>
      </c>
    </row>
    <row r="451" spans="1:11" s="6" customFormat="1">
      <c r="A451" s="12" t="s">
        <v>0</v>
      </c>
      <c r="B451" s="49" t="s">
        <v>252</v>
      </c>
      <c r="C451" s="22" t="s">
        <v>4</v>
      </c>
      <c r="D451" s="15"/>
      <c r="E451" s="16" t="s">
        <v>770</v>
      </c>
      <c r="F451" s="12" t="s">
        <v>2</v>
      </c>
      <c r="G451" s="17" t="s">
        <v>467</v>
      </c>
      <c r="H451" s="17" t="s">
        <v>467</v>
      </c>
      <c r="I451" s="18"/>
      <c r="J451" s="19">
        <v>1466666.67</v>
      </c>
      <c r="K451" s="32">
        <v>40679</v>
      </c>
    </row>
    <row r="452" spans="1:11" s="6" customFormat="1">
      <c r="A452" s="12" t="s">
        <v>0</v>
      </c>
      <c r="B452" s="49" t="s">
        <v>253</v>
      </c>
      <c r="C452" s="22" t="s">
        <v>4</v>
      </c>
      <c r="D452" s="15">
        <v>1</v>
      </c>
      <c r="E452" s="16" t="s">
        <v>770</v>
      </c>
      <c r="F452" s="16" t="s">
        <v>467</v>
      </c>
      <c r="G452" s="17" t="s">
        <v>467</v>
      </c>
      <c r="H452" s="17" t="s">
        <v>467</v>
      </c>
      <c r="I452" s="18"/>
      <c r="J452" s="19">
        <v>2503333.3333333335</v>
      </c>
      <c r="K452" s="32" t="s">
        <v>467</v>
      </c>
    </row>
    <row r="453" spans="1:11" s="6" customFormat="1">
      <c r="A453" s="12" t="s">
        <v>0</v>
      </c>
      <c r="B453" s="49" t="s">
        <v>254</v>
      </c>
      <c r="C453" s="22" t="s">
        <v>4</v>
      </c>
      <c r="D453" s="15"/>
      <c r="E453" s="16" t="s">
        <v>770</v>
      </c>
      <c r="F453" s="12" t="s">
        <v>2</v>
      </c>
      <c r="G453" s="17" t="s">
        <v>467</v>
      </c>
      <c r="H453" s="17" t="s">
        <v>467</v>
      </c>
      <c r="I453" s="18"/>
      <c r="J453" s="19">
        <v>947916</v>
      </c>
      <c r="K453" s="32">
        <v>40679</v>
      </c>
    </row>
    <row r="454" spans="1:11" s="6" customFormat="1">
      <c r="A454" s="12" t="s">
        <v>0</v>
      </c>
      <c r="B454" s="49" t="s">
        <v>255</v>
      </c>
      <c r="C454" s="22" t="s">
        <v>4</v>
      </c>
      <c r="D454" s="15">
        <v>1</v>
      </c>
      <c r="E454" s="16" t="s">
        <v>770</v>
      </c>
      <c r="F454" s="16" t="s">
        <v>467</v>
      </c>
      <c r="G454" s="17" t="s">
        <v>467</v>
      </c>
      <c r="H454" s="17" t="s">
        <v>467</v>
      </c>
      <c r="I454" s="18"/>
      <c r="J454" s="19">
        <v>666666.67000000004</v>
      </c>
      <c r="K454" s="17" t="s">
        <v>467</v>
      </c>
    </row>
    <row r="455" spans="1:11" s="6" customFormat="1">
      <c r="A455" s="12" t="s">
        <v>0</v>
      </c>
      <c r="B455" s="71" t="s">
        <v>978</v>
      </c>
      <c r="C455" s="65" t="s">
        <v>567</v>
      </c>
      <c r="D455" s="15"/>
      <c r="E455" s="16" t="s">
        <v>771</v>
      </c>
      <c r="F455" s="12" t="s">
        <v>2</v>
      </c>
      <c r="G455" s="17" t="s">
        <v>467</v>
      </c>
      <c r="H455" s="17" t="s">
        <v>467</v>
      </c>
      <c r="I455" s="18"/>
      <c r="J455" s="19">
        <v>374584.85</v>
      </c>
      <c r="K455" s="32">
        <v>40679</v>
      </c>
    </row>
    <row r="456" spans="1:11" s="6" customFormat="1">
      <c r="A456" s="12" t="s">
        <v>0</v>
      </c>
      <c r="B456" s="49" t="s">
        <v>256</v>
      </c>
      <c r="C456" s="22" t="s">
        <v>5</v>
      </c>
      <c r="D456" s="15"/>
      <c r="E456" s="16" t="s">
        <v>770</v>
      </c>
      <c r="F456" s="12" t="s">
        <v>2</v>
      </c>
      <c r="G456" s="17" t="s">
        <v>467</v>
      </c>
      <c r="H456" s="17" t="s">
        <v>467</v>
      </c>
      <c r="I456" s="18"/>
      <c r="J456" s="19">
        <v>617712</v>
      </c>
      <c r="K456" s="32">
        <v>40679</v>
      </c>
    </row>
    <row r="457" spans="1:11" s="6" customFormat="1">
      <c r="A457" s="12" t="s">
        <v>0</v>
      </c>
      <c r="B457" s="49" t="s">
        <v>257</v>
      </c>
      <c r="C457" s="22" t="s">
        <v>5</v>
      </c>
      <c r="D457" s="15">
        <v>1</v>
      </c>
      <c r="E457" s="16" t="s">
        <v>770</v>
      </c>
      <c r="F457" s="16" t="s">
        <v>467</v>
      </c>
      <c r="G457" s="17" t="s">
        <v>467</v>
      </c>
      <c r="H457" s="17" t="s">
        <v>467</v>
      </c>
      <c r="I457" s="18"/>
      <c r="J457" s="19">
        <v>267049.67</v>
      </c>
      <c r="K457" s="32" t="s">
        <v>467</v>
      </c>
    </row>
    <row r="458" spans="1:11" s="6" customFormat="1">
      <c r="A458" s="12" t="s">
        <v>0</v>
      </c>
      <c r="B458" s="49" t="s">
        <v>258</v>
      </c>
      <c r="C458" s="22" t="s">
        <v>4</v>
      </c>
      <c r="D458" s="15"/>
      <c r="E458" s="16" t="s">
        <v>770</v>
      </c>
      <c r="F458" s="12" t="s">
        <v>2</v>
      </c>
      <c r="G458" s="17" t="s">
        <v>467</v>
      </c>
      <c r="H458" s="17" t="s">
        <v>467</v>
      </c>
      <c r="I458" s="18"/>
      <c r="J458" s="19">
        <v>2462777.7800000003</v>
      </c>
      <c r="K458" s="32">
        <v>40679</v>
      </c>
    </row>
    <row r="459" spans="1:11" s="6" customFormat="1">
      <c r="A459" s="12" t="s">
        <v>0</v>
      </c>
      <c r="B459" s="49" t="s">
        <v>259</v>
      </c>
      <c r="C459" s="22" t="s">
        <v>4</v>
      </c>
      <c r="D459" s="15"/>
      <c r="E459" s="16" t="s">
        <v>770</v>
      </c>
      <c r="F459" s="12" t="s">
        <v>2</v>
      </c>
      <c r="G459" s="17" t="s">
        <v>467</v>
      </c>
      <c r="H459" s="17" t="s">
        <v>467</v>
      </c>
      <c r="I459" s="18"/>
      <c r="J459" s="19">
        <v>5201388.8900000006</v>
      </c>
      <c r="K459" s="32">
        <v>40679</v>
      </c>
    </row>
    <row r="460" spans="1:11" s="6" customFormat="1">
      <c r="A460" s="12" t="s">
        <v>0</v>
      </c>
      <c r="B460" s="49" t="s">
        <v>260</v>
      </c>
      <c r="C460" s="22" t="s">
        <v>5</v>
      </c>
      <c r="D460" s="15"/>
      <c r="E460" s="16" t="s">
        <v>770</v>
      </c>
      <c r="F460" s="12" t="s">
        <v>2</v>
      </c>
      <c r="G460" s="17" t="s">
        <v>467</v>
      </c>
      <c r="H460" s="17" t="s">
        <v>467</v>
      </c>
      <c r="I460" s="18"/>
      <c r="J460" s="19">
        <v>351879.5</v>
      </c>
      <c r="K460" s="32">
        <v>40679</v>
      </c>
    </row>
    <row r="461" spans="1:11" s="6" customFormat="1">
      <c r="A461" s="12" t="s">
        <v>0</v>
      </c>
      <c r="B461" s="13" t="s">
        <v>757</v>
      </c>
      <c r="C461" s="23" t="s">
        <v>5</v>
      </c>
      <c r="D461" s="15"/>
      <c r="E461" s="16" t="s">
        <v>770</v>
      </c>
      <c r="F461" s="16" t="s">
        <v>2</v>
      </c>
      <c r="G461" s="17" t="s">
        <v>467</v>
      </c>
      <c r="H461" s="17" t="s">
        <v>467</v>
      </c>
      <c r="I461" s="18"/>
      <c r="J461" s="19">
        <v>351326.1</v>
      </c>
      <c r="K461" s="32">
        <v>40679</v>
      </c>
    </row>
    <row r="462" spans="1:11" s="6" customFormat="1">
      <c r="A462" s="12" t="s">
        <v>0</v>
      </c>
      <c r="B462" s="49" t="s">
        <v>261</v>
      </c>
      <c r="C462" s="22" t="s">
        <v>5</v>
      </c>
      <c r="D462" s="15"/>
      <c r="E462" s="16" t="s">
        <v>770</v>
      </c>
      <c r="F462" s="12" t="s">
        <v>2</v>
      </c>
      <c r="G462" s="17" t="s">
        <v>467</v>
      </c>
      <c r="H462" s="17" t="s">
        <v>467</v>
      </c>
      <c r="I462" s="18"/>
      <c r="J462" s="19">
        <v>207675.28</v>
      </c>
      <c r="K462" s="32">
        <v>40679</v>
      </c>
    </row>
    <row r="463" spans="1:11" s="6" customFormat="1">
      <c r="A463" s="12" t="s">
        <v>0</v>
      </c>
      <c r="B463" s="49" t="s">
        <v>262</v>
      </c>
      <c r="C463" s="22" t="s">
        <v>4</v>
      </c>
      <c r="D463" s="15"/>
      <c r="E463" s="16" t="s">
        <v>770</v>
      </c>
      <c r="F463" s="12" t="s">
        <v>2</v>
      </c>
      <c r="G463" s="17" t="s">
        <v>467</v>
      </c>
      <c r="H463" s="17" t="s">
        <v>467</v>
      </c>
      <c r="I463" s="18"/>
      <c r="J463" s="19">
        <v>2001000</v>
      </c>
      <c r="K463" s="32">
        <v>40679</v>
      </c>
    </row>
    <row r="464" spans="1:11" s="6" customFormat="1">
      <c r="A464" s="12" t="s">
        <v>0</v>
      </c>
      <c r="B464" s="49" t="s">
        <v>263</v>
      </c>
      <c r="C464" s="22" t="s">
        <v>4</v>
      </c>
      <c r="D464" s="15"/>
      <c r="E464" s="16" t="s">
        <v>770</v>
      </c>
      <c r="F464" s="12" t="s">
        <v>2</v>
      </c>
      <c r="G464" s="17" t="s">
        <v>467</v>
      </c>
      <c r="H464" s="17" t="s">
        <v>467</v>
      </c>
      <c r="I464" s="18"/>
      <c r="J464" s="19">
        <v>2611979.16</v>
      </c>
      <c r="K464" s="32">
        <v>40679</v>
      </c>
    </row>
    <row r="465" spans="1:11" s="6" customFormat="1">
      <c r="A465" s="12" t="s">
        <v>0</v>
      </c>
      <c r="B465" s="49" t="s">
        <v>264</v>
      </c>
      <c r="C465" s="22" t="s">
        <v>5</v>
      </c>
      <c r="D465" s="15"/>
      <c r="E465" s="16" t="s">
        <v>770</v>
      </c>
      <c r="F465" s="12" t="s">
        <v>2</v>
      </c>
      <c r="G465" s="17" t="s">
        <v>467</v>
      </c>
      <c r="H465" s="17" t="s">
        <v>467</v>
      </c>
      <c r="I465" s="18"/>
      <c r="J465" s="19">
        <v>641251.33000000007</v>
      </c>
      <c r="K465" s="32">
        <v>40679</v>
      </c>
    </row>
    <row r="466" spans="1:11" s="6" customFormat="1">
      <c r="A466" s="12" t="s">
        <v>0</v>
      </c>
      <c r="B466" s="41" t="s">
        <v>580</v>
      </c>
      <c r="C466" s="22" t="s">
        <v>567</v>
      </c>
      <c r="D466" s="15"/>
      <c r="E466" s="16" t="s">
        <v>770</v>
      </c>
      <c r="F466" s="12" t="s">
        <v>2</v>
      </c>
      <c r="G466" s="17" t="s">
        <v>467</v>
      </c>
      <c r="H466" s="17" t="s">
        <v>467</v>
      </c>
      <c r="I466" s="18"/>
      <c r="J466" s="19">
        <v>720138.65</v>
      </c>
      <c r="K466" s="32">
        <v>40679</v>
      </c>
    </row>
    <row r="467" spans="1:11" s="6" customFormat="1">
      <c r="A467" s="12" t="s">
        <v>0</v>
      </c>
      <c r="B467" s="49" t="s">
        <v>265</v>
      </c>
      <c r="C467" s="22" t="s">
        <v>4</v>
      </c>
      <c r="D467" s="15">
        <v>1</v>
      </c>
      <c r="E467" s="16" t="s">
        <v>770</v>
      </c>
      <c r="F467" s="16" t="s">
        <v>467</v>
      </c>
      <c r="G467" s="17" t="s">
        <v>467</v>
      </c>
      <c r="H467" s="17" t="s">
        <v>467</v>
      </c>
      <c r="I467" s="18"/>
      <c r="J467" s="19">
        <v>147185808.55777779</v>
      </c>
      <c r="K467" s="32" t="s">
        <v>467</v>
      </c>
    </row>
    <row r="468" spans="1:11" s="6" customFormat="1">
      <c r="A468" s="12" t="s">
        <v>0</v>
      </c>
      <c r="B468" s="49" t="s">
        <v>266</v>
      </c>
      <c r="C468" s="22" t="s">
        <v>5</v>
      </c>
      <c r="D468" s="15"/>
      <c r="E468" s="16" t="s">
        <v>771</v>
      </c>
      <c r="F468" s="12" t="s">
        <v>2</v>
      </c>
      <c r="G468" s="17" t="s">
        <v>467</v>
      </c>
      <c r="H468" s="17" t="s">
        <v>467</v>
      </c>
      <c r="I468" s="18"/>
      <c r="J468" s="19">
        <v>171356</v>
      </c>
      <c r="K468" s="32">
        <v>40679</v>
      </c>
    </row>
    <row r="469" spans="1:11" s="6" customFormat="1">
      <c r="A469" s="12" t="s">
        <v>0</v>
      </c>
      <c r="B469" s="13" t="s">
        <v>693</v>
      </c>
      <c r="C469" s="23" t="s">
        <v>5</v>
      </c>
      <c r="D469" s="15"/>
      <c r="E469" s="16" t="s">
        <v>770</v>
      </c>
      <c r="F469" s="16" t="s">
        <v>2</v>
      </c>
      <c r="G469" s="17" t="s">
        <v>467</v>
      </c>
      <c r="H469" s="17" t="s">
        <v>467</v>
      </c>
      <c r="I469" s="18"/>
      <c r="J469" s="19">
        <v>443498.25</v>
      </c>
      <c r="K469" s="32">
        <v>40679</v>
      </c>
    </row>
    <row r="470" spans="1:11" s="180" customFormat="1">
      <c r="A470" s="12" t="s">
        <v>0</v>
      </c>
      <c r="B470" s="26" t="s">
        <v>605</v>
      </c>
      <c r="C470" s="57" t="s">
        <v>615</v>
      </c>
      <c r="D470" s="33">
        <v>42</v>
      </c>
      <c r="E470" s="12" t="s">
        <v>669</v>
      </c>
      <c r="F470" s="39" t="s">
        <v>467</v>
      </c>
      <c r="G470" s="17" t="s">
        <v>467</v>
      </c>
      <c r="H470" s="17" t="s">
        <v>467</v>
      </c>
      <c r="I470" s="18"/>
      <c r="J470" s="19">
        <v>427216.32</v>
      </c>
      <c r="K470" s="32" t="s">
        <v>467</v>
      </c>
    </row>
    <row r="471" spans="1:11" s="6" customFormat="1">
      <c r="A471" s="12" t="s">
        <v>0</v>
      </c>
      <c r="B471" s="49" t="s">
        <v>267</v>
      </c>
      <c r="C471" s="22" t="s">
        <v>4</v>
      </c>
      <c r="D471" s="15">
        <v>3</v>
      </c>
      <c r="E471" s="16" t="s">
        <v>770</v>
      </c>
      <c r="F471" s="16" t="s">
        <v>467</v>
      </c>
      <c r="G471" s="17" t="s">
        <v>467</v>
      </c>
      <c r="H471" s="17" t="s">
        <v>467</v>
      </c>
      <c r="I471" s="18"/>
      <c r="J471" s="19">
        <v>1450000</v>
      </c>
      <c r="K471" s="17" t="s">
        <v>467</v>
      </c>
    </row>
    <row r="472" spans="1:11" s="6" customFormat="1">
      <c r="A472" s="12" t="s">
        <v>0</v>
      </c>
      <c r="B472" s="49" t="s">
        <v>268</v>
      </c>
      <c r="C472" s="22" t="s">
        <v>5</v>
      </c>
      <c r="D472" s="15"/>
      <c r="E472" s="16" t="s">
        <v>770</v>
      </c>
      <c r="F472" s="12" t="s">
        <v>2</v>
      </c>
      <c r="G472" s="17" t="s">
        <v>467</v>
      </c>
      <c r="H472" s="17" t="s">
        <v>467</v>
      </c>
      <c r="I472" s="18"/>
      <c r="J472" s="19">
        <v>235605</v>
      </c>
      <c r="K472" s="32">
        <v>40679</v>
      </c>
    </row>
    <row r="473" spans="1:11" s="6" customFormat="1">
      <c r="A473" s="12" t="s">
        <v>0</v>
      </c>
      <c r="B473" s="49" t="s">
        <v>269</v>
      </c>
      <c r="C473" s="23" t="s">
        <v>83</v>
      </c>
      <c r="D473" s="15">
        <v>42</v>
      </c>
      <c r="E473" s="16" t="s">
        <v>770</v>
      </c>
      <c r="F473" s="16" t="s">
        <v>467</v>
      </c>
      <c r="G473" s="17" t="s">
        <v>467</v>
      </c>
      <c r="H473" s="17" t="s">
        <v>467</v>
      </c>
      <c r="I473" s="18"/>
      <c r="J473" s="19">
        <v>453067</v>
      </c>
      <c r="K473" s="32" t="s">
        <v>467</v>
      </c>
    </row>
    <row r="474" spans="1:11" s="6" customFormat="1">
      <c r="A474" s="12" t="s">
        <v>0</v>
      </c>
      <c r="B474" s="49" t="s">
        <v>270</v>
      </c>
      <c r="C474" s="22" t="s">
        <v>5</v>
      </c>
      <c r="D474" s="15"/>
      <c r="E474" s="16" t="s">
        <v>770</v>
      </c>
      <c r="F474" s="12" t="s">
        <v>2</v>
      </c>
      <c r="G474" s="17" t="s">
        <v>467</v>
      </c>
      <c r="H474" s="17" t="s">
        <v>467</v>
      </c>
      <c r="I474" s="18"/>
      <c r="J474" s="19">
        <v>634925</v>
      </c>
      <c r="K474" s="32">
        <v>40679</v>
      </c>
    </row>
    <row r="475" spans="1:11" s="6" customFormat="1">
      <c r="A475" s="12" t="s">
        <v>0</v>
      </c>
      <c r="B475" s="49" t="s">
        <v>271</v>
      </c>
      <c r="C475" s="22" t="s">
        <v>5</v>
      </c>
      <c r="D475" s="15"/>
      <c r="E475" s="16" t="s">
        <v>770</v>
      </c>
      <c r="F475" s="12" t="s">
        <v>2</v>
      </c>
      <c r="G475" s="17" t="s">
        <v>467</v>
      </c>
      <c r="H475" s="17" t="s">
        <v>467</v>
      </c>
      <c r="I475" s="18"/>
      <c r="J475" s="19">
        <v>124305.92</v>
      </c>
      <c r="K475" s="32">
        <v>40679</v>
      </c>
    </row>
    <row r="476" spans="1:11" s="6" customFormat="1">
      <c r="A476" s="12" t="s">
        <v>0</v>
      </c>
      <c r="B476" s="41" t="s">
        <v>581</v>
      </c>
      <c r="C476" s="22" t="s">
        <v>567</v>
      </c>
      <c r="D476" s="15"/>
      <c r="E476" s="16" t="s">
        <v>770</v>
      </c>
      <c r="F476" s="12" t="s">
        <v>2</v>
      </c>
      <c r="G476" s="17" t="s">
        <v>467</v>
      </c>
      <c r="H476" s="17" t="s">
        <v>467</v>
      </c>
      <c r="I476" s="18"/>
      <c r="J476" s="19">
        <v>826501.23</v>
      </c>
      <c r="K476" s="32">
        <v>40679</v>
      </c>
    </row>
    <row r="477" spans="1:11" s="6" customFormat="1">
      <c r="A477" s="12" t="s">
        <v>0</v>
      </c>
      <c r="B477" s="49" t="s">
        <v>272</v>
      </c>
      <c r="C477" s="22" t="s">
        <v>5</v>
      </c>
      <c r="D477" s="15"/>
      <c r="E477" s="16" t="s">
        <v>771</v>
      </c>
      <c r="F477" s="12" t="s">
        <v>2</v>
      </c>
      <c r="G477" s="17" t="s">
        <v>467</v>
      </c>
      <c r="H477" s="17" t="s">
        <v>467</v>
      </c>
      <c r="I477" s="18"/>
      <c r="J477" s="19">
        <v>121842</v>
      </c>
      <c r="K477" s="32">
        <v>40679</v>
      </c>
    </row>
    <row r="478" spans="1:11" s="6" customFormat="1">
      <c r="A478" s="12" t="s">
        <v>0</v>
      </c>
      <c r="B478" s="49" t="s">
        <v>545</v>
      </c>
      <c r="C478" s="23" t="s">
        <v>4</v>
      </c>
      <c r="D478" s="15">
        <v>1</v>
      </c>
      <c r="E478" s="16" t="s">
        <v>770</v>
      </c>
      <c r="F478" s="16" t="s">
        <v>467</v>
      </c>
      <c r="G478" s="17" t="s">
        <v>467</v>
      </c>
      <c r="H478" s="17" t="s">
        <v>467</v>
      </c>
      <c r="I478" s="18"/>
      <c r="J478" s="19">
        <v>1118093.6099999999</v>
      </c>
      <c r="K478" s="17" t="s">
        <v>467</v>
      </c>
    </row>
    <row r="479" spans="1:11" s="6" customFormat="1">
      <c r="A479" s="12" t="s">
        <v>0</v>
      </c>
      <c r="B479" s="13" t="s">
        <v>273</v>
      </c>
      <c r="C479" s="23" t="s">
        <v>4</v>
      </c>
      <c r="D479" s="15">
        <v>35</v>
      </c>
      <c r="E479" s="16" t="s">
        <v>770</v>
      </c>
      <c r="F479" s="16" t="s">
        <v>467</v>
      </c>
      <c r="G479" s="17" t="s">
        <v>467</v>
      </c>
      <c r="H479" s="17" t="s">
        <v>467</v>
      </c>
      <c r="I479" s="18"/>
      <c r="J479" s="19">
        <v>2430000</v>
      </c>
      <c r="K479" s="32" t="s">
        <v>467</v>
      </c>
    </row>
    <row r="480" spans="1:11" s="6" customFormat="1">
      <c r="A480" s="12" t="s">
        <v>0</v>
      </c>
      <c r="B480" s="49" t="s">
        <v>273</v>
      </c>
      <c r="C480" s="23" t="s">
        <v>831</v>
      </c>
      <c r="D480" s="15">
        <v>35</v>
      </c>
      <c r="E480" s="16" t="s">
        <v>770</v>
      </c>
      <c r="F480" s="16" t="s">
        <v>2</v>
      </c>
      <c r="G480" s="17" t="s">
        <v>467</v>
      </c>
      <c r="H480" s="17" t="s">
        <v>467</v>
      </c>
      <c r="I480" s="18"/>
      <c r="J480" s="19">
        <v>0</v>
      </c>
      <c r="K480" s="32">
        <v>40679</v>
      </c>
    </row>
    <row r="481" spans="1:11" s="6" customFormat="1">
      <c r="A481" s="12" t="s">
        <v>0</v>
      </c>
      <c r="B481" s="49" t="s">
        <v>274</v>
      </c>
      <c r="C481" s="22" t="s">
        <v>5</v>
      </c>
      <c r="D481" s="15"/>
      <c r="E481" s="16" t="s">
        <v>770</v>
      </c>
      <c r="F481" s="12" t="s">
        <v>2</v>
      </c>
      <c r="G481" s="17" t="s">
        <v>467</v>
      </c>
      <c r="H481" s="17" t="s">
        <v>467</v>
      </c>
      <c r="I481" s="18"/>
      <c r="J481" s="19">
        <v>129369</v>
      </c>
      <c r="K481" s="32">
        <v>40679</v>
      </c>
    </row>
    <row r="482" spans="1:11" s="6" customFormat="1">
      <c r="A482" s="12" t="s">
        <v>0</v>
      </c>
      <c r="B482" s="49" t="s">
        <v>275</v>
      </c>
      <c r="C482" s="22" t="s">
        <v>4</v>
      </c>
      <c r="D482" s="15"/>
      <c r="E482" s="16" t="s">
        <v>770</v>
      </c>
      <c r="F482" s="12" t="s">
        <v>2</v>
      </c>
      <c r="G482" s="17" t="s">
        <v>467</v>
      </c>
      <c r="H482" s="17" t="s">
        <v>467</v>
      </c>
      <c r="I482" s="18"/>
      <c r="J482" s="19">
        <v>2338125</v>
      </c>
      <c r="K482" s="32">
        <v>40679</v>
      </c>
    </row>
    <row r="483" spans="1:11" s="6" customFormat="1">
      <c r="A483" s="12" t="s">
        <v>0</v>
      </c>
      <c r="B483" s="49" t="s">
        <v>276</v>
      </c>
      <c r="C483" s="22" t="s">
        <v>4</v>
      </c>
      <c r="D483" s="15"/>
      <c r="E483" s="16" t="s">
        <v>770</v>
      </c>
      <c r="F483" s="12" t="s">
        <v>2</v>
      </c>
      <c r="G483" s="17" t="s">
        <v>467</v>
      </c>
      <c r="H483" s="17" t="s">
        <v>467</v>
      </c>
      <c r="I483" s="18"/>
      <c r="J483" s="19">
        <v>1950340</v>
      </c>
      <c r="K483" s="32">
        <v>40679</v>
      </c>
    </row>
    <row r="484" spans="1:11" s="6" customFormat="1">
      <c r="A484" s="12" t="s">
        <v>0</v>
      </c>
      <c r="B484" s="49" t="s">
        <v>277</v>
      </c>
      <c r="C484" s="22" t="s">
        <v>4</v>
      </c>
      <c r="D484" s="15"/>
      <c r="E484" s="16" t="s">
        <v>770</v>
      </c>
      <c r="F484" s="12" t="s">
        <v>2</v>
      </c>
      <c r="G484" s="17" t="s">
        <v>467</v>
      </c>
      <c r="H484" s="17" t="s">
        <v>467</v>
      </c>
      <c r="I484" s="18"/>
      <c r="J484" s="19">
        <v>1222500</v>
      </c>
      <c r="K484" s="32">
        <v>40679</v>
      </c>
    </row>
    <row r="485" spans="1:11" s="6" customFormat="1">
      <c r="A485" s="12" t="s">
        <v>0</v>
      </c>
      <c r="B485" s="49" t="s">
        <v>278</v>
      </c>
      <c r="C485" s="22" t="s">
        <v>4</v>
      </c>
      <c r="D485" s="15"/>
      <c r="E485" s="16" t="s">
        <v>770</v>
      </c>
      <c r="F485" s="12" t="s">
        <v>2</v>
      </c>
      <c r="G485" s="17" t="s">
        <v>467</v>
      </c>
      <c r="H485" s="17" t="s">
        <v>467</v>
      </c>
      <c r="I485" s="18"/>
      <c r="J485" s="19">
        <v>23160000</v>
      </c>
      <c r="K485" s="32">
        <v>40679</v>
      </c>
    </row>
    <row r="486" spans="1:11" s="6" customFormat="1">
      <c r="A486" s="12" t="s">
        <v>0</v>
      </c>
      <c r="B486" s="49" t="s">
        <v>279</v>
      </c>
      <c r="C486" s="22" t="s">
        <v>4</v>
      </c>
      <c r="D486" s="15"/>
      <c r="E486" s="16" t="s">
        <v>770</v>
      </c>
      <c r="F486" s="12" t="s">
        <v>2</v>
      </c>
      <c r="G486" s="17" t="s">
        <v>467</v>
      </c>
      <c r="H486" s="17" t="s">
        <v>467</v>
      </c>
      <c r="I486" s="18"/>
      <c r="J486" s="19">
        <v>1118055.56</v>
      </c>
      <c r="K486" s="32">
        <v>40679</v>
      </c>
    </row>
    <row r="487" spans="1:11" s="180" customFormat="1">
      <c r="A487" s="12" t="s">
        <v>0</v>
      </c>
      <c r="B487" s="40" t="s">
        <v>606</v>
      </c>
      <c r="C487" s="57" t="s">
        <v>566</v>
      </c>
      <c r="D487" s="33"/>
      <c r="E487" s="12" t="s">
        <v>669</v>
      </c>
      <c r="F487" s="39" t="s">
        <v>2</v>
      </c>
      <c r="G487" s="17" t="s">
        <v>467</v>
      </c>
      <c r="H487" s="17" t="s">
        <v>467</v>
      </c>
      <c r="I487" s="18"/>
      <c r="J487" s="19">
        <v>174324.6</v>
      </c>
      <c r="K487" s="32">
        <v>40679</v>
      </c>
    </row>
    <row r="488" spans="1:11" s="6" customFormat="1">
      <c r="A488" s="12" t="s">
        <v>0</v>
      </c>
      <c r="B488" s="49" t="s">
        <v>280</v>
      </c>
      <c r="C488" s="22" t="s">
        <v>4</v>
      </c>
      <c r="D488" s="15">
        <v>1</v>
      </c>
      <c r="E488" s="16" t="s">
        <v>770</v>
      </c>
      <c r="F488" s="16" t="s">
        <v>467</v>
      </c>
      <c r="G488" s="17" t="s">
        <v>467</v>
      </c>
      <c r="H488" s="17" t="s">
        <v>467</v>
      </c>
      <c r="I488" s="18"/>
      <c r="J488" s="19">
        <v>795138888.88999987</v>
      </c>
      <c r="K488" s="17" t="s">
        <v>467</v>
      </c>
    </row>
    <row r="489" spans="1:11" s="6" customFormat="1">
      <c r="A489" s="12" t="s">
        <v>0</v>
      </c>
      <c r="B489" s="49" t="s">
        <v>281</v>
      </c>
      <c r="C489" s="22" t="s">
        <v>5</v>
      </c>
      <c r="D489" s="15"/>
      <c r="E489" s="16" t="s">
        <v>770</v>
      </c>
      <c r="F489" s="12" t="s">
        <v>2</v>
      </c>
      <c r="G489" s="17" t="s">
        <v>467</v>
      </c>
      <c r="H489" s="17" t="s">
        <v>467</v>
      </c>
      <c r="I489" s="18"/>
      <c r="J489" s="19">
        <v>1162586.5</v>
      </c>
      <c r="K489" s="32">
        <v>40679</v>
      </c>
    </row>
    <row r="490" spans="1:11" s="6" customFormat="1">
      <c r="A490" s="12" t="s">
        <v>0</v>
      </c>
      <c r="B490" s="49" t="s">
        <v>282</v>
      </c>
      <c r="C490" s="22" t="s">
        <v>4</v>
      </c>
      <c r="D490" s="15">
        <v>1</v>
      </c>
      <c r="E490" s="16" t="s">
        <v>770</v>
      </c>
      <c r="F490" s="12" t="s">
        <v>2</v>
      </c>
      <c r="G490" s="17" t="s">
        <v>467</v>
      </c>
      <c r="H490" s="17" t="s">
        <v>467</v>
      </c>
      <c r="I490" s="18"/>
      <c r="J490" s="19">
        <v>297222222.22000003</v>
      </c>
      <c r="K490" s="32" t="s">
        <v>467</v>
      </c>
    </row>
    <row r="491" spans="1:11" s="6" customFormat="1">
      <c r="A491" s="12" t="s">
        <v>0</v>
      </c>
      <c r="B491" s="49" t="s">
        <v>283</v>
      </c>
      <c r="C491" s="22" t="s">
        <v>5</v>
      </c>
      <c r="D491" s="15"/>
      <c r="E491" s="16" t="s">
        <v>770</v>
      </c>
      <c r="F491" s="12" t="s">
        <v>2</v>
      </c>
      <c r="G491" s="17" t="s">
        <v>467</v>
      </c>
      <c r="H491" s="17" t="s">
        <v>467</v>
      </c>
      <c r="I491" s="18"/>
      <c r="J491" s="19">
        <v>48825</v>
      </c>
      <c r="K491" s="32">
        <v>40679</v>
      </c>
    </row>
    <row r="492" spans="1:11" s="6" customFormat="1">
      <c r="A492" s="12" t="s">
        <v>0</v>
      </c>
      <c r="B492" s="13" t="s">
        <v>681</v>
      </c>
      <c r="C492" s="23" t="s">
        <v>5</v>
      </c>
      <c r="D492" s="15"/>
      <c r="E492" s="16" t="s">
        <v>770</v>
      </c>
      <c r="F492" s="12" t="s">
        <v>2</v>
      </c>
      <c r="G492" s="17" t="s">
        <v>467</v>
      </c>
      <c r="H492" s="17" t="s">
        <v>467</v>
      </c>
      <c r="I492" s="18"/>
      <c r="J492" s="19">
        <v>323366.64</v>
      </c>
      <c r="K492" s="32">
        <v>40679</v>
      </c>
    </row>
    <row r="493" spans="1:11" s="6" customFormat="1">
      <c r="A493" s="12" t="s">
        <v>0</v>
      </c>
      <c r="B493" s="49" t="s">
        <v>284</v>
      </c>
      <c r="C493" s="22" t="s">
        <v>5</v>
      </c>
      <c r="D493" s="15">
        <v>42</v>
      </c>
      <c r="E493" s="16" t="s">
        <v>770</v>
      </c>
      <c r="F493" s="16" t="s">
        <v>467</v>
      </c>
      <c r="G493" s="17" t="s">
        <v>467</v>
      </c>
      <c r="H493" s="17" t="s">
        <v>467</v>
      </c>
      <c r="I493" s="18"/>
      <c r="J493" s="19">
        <v>267134.49555555556</v>
      </c>
      <c r="K493" s="32" t="s">
        <v>467</v>
      </c>
    </row>
    <row r="494" spans="1:11" s="6" customFormat="1">
      <c r="A494" s="12" t="s">
        <v>0</v>
      </c>
      <c r="B494" s="49" t="s">
        <v>285</v>
      </c>
      <c r="C494" s="22" t="s">
        <v>4</v>
      </c>
      <c r="D494" s="15"/>
      <c r="E494" s="16" t="s">
        <v>770</v>
      </c>
      <c r="F494" s="12" t="s">
        <v>2</v>
      </c>
      <c r="G494" s="17" t="s">
        <v>467</v>
      </c>
      <c r="H494" s="17" t="s">
        <v>467</v>
      </c>
      <c r="I494" s="18"/>
      <c r="J494" s="19">
        <v>5529305.5499999998</v>
      </c>
      <c r="K494" s="32">
        <v>40679</v>
      </c>
    </row>
    <row r="495" spans="1:11" s="6" customFormat="1">
      <c r="A495" s="12" t="s">
        <v>0</v>
      </c>
      <c r="B495" s="49" t="s">
        <v>286</v>
      </c>
      <c r="C495" s="22" t="s">
        <v>4</v>
      </c>
      <c r="D495" s="15">
        <v>3</v>
      </c>
      <c r="E495" s="16" t="s">
        <v>770</v>
      </c>
      <c r="F495" s="16" t="s">
        <v>467</v>
      </c>
      <c r="G495" s="17" t="s">
        <v>467</v>
      </c>
      <c r="H495" s="17" t="s">
        <v>467</v>
      </c>
      <c r="I495" s="18"/>
      <c r="J495" s="19">
        <v>3596156.33</v>
      </c>
      <c r="K495" s="32" t="s">
        <v>467</v>
      </c>
    </row>
    <row r="496" spans="1:11" s="6" customFormat="1">
      <c r="A496" s="12" t="s">
        <v>0</v>
      </c>
      <c r="B496" s="13" t="s">
        <v>727</v>
      </c>
      <c r="C496" s="23" t="s">
        <v>5</v>
      </c>
      <c r="D496" s="15"/>
      <c r="E496" s="16" t="s">
        <v>770</v>
      </c>
      <c r="F496" s="16" t="s">
        <v>2</v>
      </c>
      <c r="G496" s="17" t="s">
        <v>467</v>
      </c>
      <c r="H496" s="17" t="s">
        <v>467</v>
      </c>
      <c r="I496" s="18"/>
      <c r="J496" s="19">
        <v>189387.5</v>
      </c>
      <c r="K496" s="32">
        <v>40679</v>
      </c>
    </row>
    <row r="497" spans="1:11" s="6" customFormat="1">
      <c r="A497" s="12" t="s">
        <v>0</v>
      </c>
      <c r="B497" s="49" t="s">
        <v>287</v>
      </c>
      <c r="C497" s="22" t="s">
        <v>4</v>
      </c>
      <c r="D497" s="15">
        <v>1</v>
      </c>
      <c r="E497" s="16" t="s">
        <v>770</v>
      </c>
      <c r="F497" s="16" t="s">
        <v>467</v>
      </c>
      <c r="G497" s="17" t="s">
        <v>467</v>
      </c>
      <c r="H497" s="17" t="s">
        <v>467</v>
      </c>
      <c r="I497" s="18"/>
      <c r="J497" s="19">
        <v>524833.32999999996</v>
      </c>
      <c r="K497" s="17" t="s">
        <v>467</v>
      </c>
    </row>
    <row r="498" spans="1:11" s="6" customFormat="1">
      <c r="A498" s="162" t="s">
        <v>0</v>
      </c>
      <c r="B498" s="64" t="s">
        <v>288</v>
      </c>
      <c r="C498" s="65" t="s">
        <v>5</v>
      </c>
      <c r="D498" s="15">
        <v>1</v>
      </c>
      <c r="E498" s="16" t="s">
        <v>770</v>
      </c>
      <c r="F498" s="16" t="s">
        <v>467</v>
      </c>
      <c r="G498" s="17" t="s">
        <v>467</v>
      </c>
      <c r="H498" s="17" t="s">
        <v>467</v>
      </c>
      <c r="I498" s="18"/>
      <c r="J498" s="19">
        <v>609961.06000000006</v>
      </c>
      <c r="K498" s="173" t="s">
        <v>467</v>
      </c>
    </row>
    <row r="499" spans="1:11" s="6" customFormat="1">
      <c r="A499" s="12" t="s">
        <v>0</v>
      </c>
      <c r="B499" s="49" t="s">
        <v>289</v>
      </c>
      <c r="C499" s="22" t="s">
        <v>107</v>
      </c>
      <c r="D499" s="15"/>
      <c r="E499" s="16" t="s">
        <v>770</v>
      </c>
      <c r="F499" s="16" t="s">
        <v>2</v>
      </c>
      <c r="G499" s="17" t="s">
        <v>467</v>
      </c>
      <c r="H499" s="17" t="s">
        <v>467</v>
      </c>
      <c r="I499" s="18"/>
      <c r="J499" s="19">
        <v>355079</v>
      </c>
      <c r="K499" s="32">
        <v>40679</v>
      </c>
    </row>
    <row r="500" spans="1:11" s="6" customFormat="1">
      <c r="A500" s="12" t="s">
        <v>0</v>
      </c>
      <c r="B500" s="49" t="s">
        <v>557</v>
      </c>
      <c r="C500" s="22" t="s">
        <v>5</v>
      </c>
      <c r="D500" s="15"/>
      <c r="E500" s="16" t="s">
        <v>770</v>
      </c>
      <c r="F500" s="12" t="s">
        <v>2</v>
      </c>
      <c r="G500" s="17" t="s">
        <v>467</v>
      </c>
      <c r="H500" s="17" t="s">
        <v>467</v>
      </c>
      <c r="I500" s="18"/>
      <c r="J500" s="19">
        <v>2393730.83</v>
      </c>
      <c r="K500" s="32">
        <v>40679</v>
      </c>
    </row>
    <row r="501" spans="1:11" s="6" customFormat="1">
      <c r="A501" s="12" t="s">
        <v>0</v>
      </c>
      <c r="B501" s="49" t="s">
        <v>558</v>
      </c>
      <c r="C501" s="22" t="s">
        <v>5</v>
      </c>
      <c r="D501" s="15"/>
      <c r="E501" s="16" t="s">
        <v>770</v>
      </c>
      <c r="F501" s="12" t="s">
        <v>2</v>
      </c>
      <c r="G501" s="17" t="s">
        <v>467</v>
      </c>
      <c r="H501" s="17" t="s">
        <v>467</v>
      </c>
      <c r="I501" s="18"/>
      <c r="J501" s="19">
        <v>6459007.4399999995</v>
      </c>
      <c r="K501" s="32">
        <v>40679</v>
      </c>
    </row>
    <row r="502" spans="1:11" s="6" customFormat="1">
      <c r="A502" s="12" t="s">
        <v>0</v>
      </c>
      <c r="B502" s="13" t="s">
        <v>723</v>
      </c>
      <c r="C502" s="23" t="s">
        <v>567</v>
      </c>
      <c r="D502" s="15"/>
      <c r="E502" s="16" t="s">
        <v>770</v>
      </c>
      <c r="F502" s="16" t="s">
        <v>2</v>
      </c>
      <c r="G502" s="17" t="s">
        <v>467</v>
      </c>
      <c r="H502" s="17" t="s">
        <v>467</v>
      </c>
      <c r="I502" s="18"/>
      <c r="J502" s="19">
        <v>410216.22</v>
      </c>
      <c r="K502" s="32">
        <v>40679</v>
      </c>
    </row>
    <row r="503" spans="1:11" s="6" customFormat="1">
      <c r="A503" s="12" t="s">
        <v>0</v>
      </c>
      <c r="B503" s="49" t="s">
        <v>290</v>
      </c>
      <c r="C503" s="22" t="s">
        <v>107</v>
      </c>
      <c r="D503" s="15">
        <v>42</v>
      </c>
      <c r="E503" s="16" t="s">
        <v>770</v>
      </c>
      <c r="F503" s="16" t="s">
        <v>467</v>
      </c>
      <c r="G503" s="17" t="s">
        <v>467</v>
      </c>
      <c r="H503" s="17" t="s">
        <v>467</v>
      </c>
      <c r="I503" s="18"/>
      <c r="J503" s="19">
        <v>461008.58</v>
      </c>
      <c r="K503" s="32" t="s">
        <v>467</v>
      </c>
    </row>
    <row r="504" spans="1:11" s="6" customFormat="1">
      <c r="A504" s="12" t="s">
        <v>0</v>
      </c>
      <c r="B504" s="49" t="s">
        <v>291</v>
      </c>
      <c r="C504" s="22" t="s">
        <v>5</v>
      </c>
      <c r="D504" s="15"/>
      <c r="E504" s="16" t="s">
        <v>770</v>
      </c>
      <c r="F504" s="12" t="s">
        <v>2</v>
      </c>
      <c r="G504" s="17" t="s">
        <v>467</v>
      </c>
      <c r="H504" s="17" t="s">
        <v>467</v>
      </c>
      <c r="I504" s="18"/>
      <c r="J504" s="19">
        <v>1399560</v>
      </c>
      <c r="K504" s="32">
        <v>40679</v>
      </c>
    </row>
    <row r="505" spans="1:11" s="6" customFormat="1">
      <c r="A505" s="12" t="s">
        <v>0</v>
      </c>
      <c r="B505" s="13" t="s">
        <v>659</v>
      </c>
      <c r="C505" s="22" t="s">
        <v>4</v>
      </c>
      <c r="D505" s="15">
        <v>1</v>
      </c>
      <c r="E505" s="16" t="s">
        <v>770</v>
      </c>
      <c r="F505" s="16" t="s">
        <v>467</v>
      </c>
      <c r="G505" s="17" t="s">
        <v>467</v>
      </c>
      <c r="H505" s="17" t="s">
        <v>467</v>
      </c>
      <c r="I505" s="18"/>
      <c r="J505" s="19">
        <v>46180554.5</v>
      </c>
      <c r="K505" s="32" t="s">
        <v>467</v>
      </c>
    </row>
    <row r="506" spans="1:11" s="6" customFormat="1">
      <c r="A506" s="12" t="s">
        <v>0</v>
      </c>
      <c r="B506" s="49" t="s">
        <v>292</v>
      </c>
      <c r="C506" s="22" t="s">
        <v>4</v>
      </c>
      <c r="D506" s="15"/>
      <c r="E506" s="16" t="s">
        <v>770</v>
      </c>
      <c r="F506" s="12" t="s">
        <v>2</v>
      </c>
      <c r="G506" s="17" t="s">
        <v>467</v>
      </c>
      <c r="H506" s="17" t="s">
        <v>467</v>
      </c>
      <c r="I506" s="18"/>
      <c r="J506" s="19">
        <v>2743001.75</v>
      </c>
      <c r="K506" s="32">
        <v>40679</v>
      </c>
    </row>
    <row r="507" spans="1:11" s="6" customFormat="1">
      <c r="A507" s="12" t="s">
        <v>0</v>
      </c>
      <c r="B507" s="49" t="s">
        <v>293</v>
      </c>
      <c r="C507" s="22" t="s">
        <v>5</v>
      </c>
      <c r="D507" s="15"/>
      <c r="E507" s="16" t="s">
        <v>771</v>
      </c>
      <c r="F507" s="12" t="s">
        <v>2</v>
      </c>
      <c r="G507" s="17" t="s">
        <v>467</v>
      </c>
      <c r="H507" s="17" t="s">
        <v>467</v>
      </c>
      <c r="I507" s="18"/>
      <c r="J507" s="19">
        <v>0</v>
      </c>
      <c r="K507" s="32">
        <v>40679</v>
      </c>
    </row>
    <row r="508" spans="1:11" s="6" customFormat="1">
      <c r="A508" s="12" t="s">
        <v>0</v>
      </c>
      <c r="B508" s="13" t="s">
        <v>294</v>
      </c>
      <c r="C508" s="22" t="s">
        <v>4</v>
      </c>
      <c r="D508" s="15">
        <v>1</v>
      </c>
      <c r="E508" s="16" t="s">
        <v>770</v>
      </c>
      <c r="F508" s="16" t="s">
        <v>467</v>
      </c>
      <c r="G508" s="17" t="s">
        <v>467</v>
      </c>
      <c r="H508" s="17" t="s">
        <v>467</v>
      </c>
      <c r="I508" s="18"/>
      <c r="J508" s="19">
        <v>700000</v>
      </c>
      <c r="K508" s="17" t="s">
        <v>467</v>
      </c>
    </row>
    <row r="509" spans="1:11" s="6" customFormat="1">
      <c r="A509" s="12" t="s">
        <v>0</v>
      </c>
      <c r="B509" s="49" t="s">
        <v>631</v>
      </c>
      <c r="C509" s="59" t="s">
        <v>107</v>
      </c>
      <c r="D509" s="15">
        <v>42</v>
      </c>
      <c r="E509" s="16" t="s">
        <v>770</v>
      </c>
      <c r="F509" s="17" t="s">
        <v>467</v>
      </c>
      <c r="G509" s="17" t="s">
        <v>467</v>
      </c>
      <c r="H509" s="17" t="s">
        <v>467</v>
      </c>
      <c r="I509" s="18"/>
      <c r="J509" s="19">
        <v>674762.5</v>
      </c>
      <c r="K509" s="32" t="s">
        <v>467</v>
      </c>
    </row>
    <row r="510" spans="1:11" s="6" customFormat="1">
      <c r="A510" s="12" t="s">
        <v>0</v>
      </c>
      <c r="B510" s="13" t="s">
        <v>295</v>
      </c>
      <c r="C510" s="22" t="s">
        <v>4</v>
      </c>
      <c r="D510" s="15"/>
      <c r="E510" s="16" t="s">
        <v>770</v>
      </c>
      <c r="F510" s="12" t="s">
        <v>2</v>
      </c>
      <c r="G510" s="17" t="s">
        <v>467</v>
      </c>
      <c r="H510" s="17" t="s">
        <v>467</v>
      </c>
      <c r="I510" s="18"/>
      <c r="J510" s="19">
        <v>71908333.329999998</v>
      </c>
      <c r="K510" s="32">
        <v>40679</v>
      </c>
    </row>
    <row r="511" spans="1:11" s="6" customFormat="1">
      <c r="A511" s="12" t="s">
        <v>0</v>
      </c>
      <c r="B511" s="49" t="s">
        <v>296</v>
      </c>
      <c r="C511" s="22" t="s">
        <v>4</v>
      </c>
      <c r="D511" s="15"/>
      <c r="E511" s="16" t="s">
        <v>770</v>
      </c>
      <c r="F511" s="12" t="s">
        <v>2</v>
      </c>
      <c r="G511" s="17" t="s">
        <v>467</v>
      </c>
      <c r="H511" s="17" t="s">
        <v>467</v>
      </c>
      <c r="I511" s="18"/>
      <c r="J511" s="19">
        <v>994583</v>
      </c>
      <c r="K511" s="32">
        <v>40679</v>
      </c>
    </row>
    <row r="512" spans="1:11" s="6" customFormat="1">
      <c r="A512" s="12" t="s">
        <v>0</v>
      </c>
      <c r="B512" s="49" t="s">
        <v>297</v>
      </c>
      <c r="C512" s="22" t="s">
        <v>5</v>
      </c>
      <c r="D512" s="15"/>
      <c r="E512" s="16" t="s">
        <v>770</v>
      </c>
      <c r="F512" s="12" t="s">
        <v>2</v>
      </c>
      <c r="G512" s="17" t="s">
        <v>467</v>
      </c>
      <c r="H512" s="17" t="s">
        <v>467</v>
      </c>
      <c r="I512" s="18"/>
      <c r="J512" s="19">
        <v>169421.5</v>
      </c>
      <c r="K512" s="32">
        <v>40679</v>
      </c>
    </row>
    <row r="513" spans="1:11" s="6" customFormat="1">
      <c r="A513" s="12" t="s">
        <v>0</v>
      </c>
      <c r="B513" s="49" t="s">
        <v>298</v>
      </c>
      <c r="C513" s="22" t="s">
        <v>5</v>
      </c>
      <c r="D513" s="15"/>
      <c r="E513" s="16" t="s">
        <v>771</v>
      </c>
      <c r="F513" s="12" t="s">
        <v>2</v>
      </c>
      <c r="G513" s="17" t="s">
        <v>467</v>
      </c>
      <c r="H513" s="17" t="s">
        <v>467</v>
      </c>
      <c r="I513" s="18"/>
      <c r="J513" s="19">
        <v>1400682.31</v>
      </c>
      <c r="K513" s="32">
        <v>40679</v>
      </c>
    </row>
    <row r="514" spans="1:11" s="6" customFormat="1">
      <c r="A514" s="12" t="s">
        <v>0</v>
      </c>
      <c r="B514" s="13" t="s">
        <v>733</v>
      </c>
      <c r="C514" s="22" t="s">
        <v>5</v>
      </c>
      <c r="D514" s="15"/>
      <c r="E514" s="16" t="s">
        <v>770</v>
      </c>
      <c r="F514" s="16" t="s">
        <v>2</v>
      </c>
      <c r="G514" s="17" t="s">
        <v>467</v>
      </c>
      <c r="H514" s="17" t="s">
        <v>467</v>
      </c>
      <c r="I514" s="18"/>
      <c r="J514" s="19">
        <v>276587.5</v>
      </c>
      <c r="K514" s="32">
        <v>40679</v>
      </c>
    </row>
    <row r="515" spans="1:11" s="6" customFormat="1">
      <c r="A515" s="12" t="s">
        <v>0</v>
      </c>
      <c r="B515" s="49" t="s">
        <v>299</v>
      </c>
      <c r="C515" s="22" t="s">
        <v>4</v>
      </c>
      <c r="D515" s="15"/>
      <c r="E515" s="16" t="s">
        <v>770</v>
      </c>
      <c r="F515" s="12" t="s">
        <v>2</v>
      </c>
      <c r="G515" s="17" t="s">
        <v>467</v>
      </c>
      <c r="H515" s="17" t="s">
        <v>467</v>
      </c>
      <c r="I515" s="18"/>
      <c r="J515" s="19">
        <v>5929583.3300000001</v>
      </c>
      <c r="K515" s="32">
        <v>40679</v>
      </c>
    </row>
    <row r="516" spans="1:11" s="6" customFormat="1">
      <c r="A516" s="12" t="s">
        <v>0</v>
      </c>
      <c r="B516" s="49" t="s">
        <v>300</v>
      </c>
      <c r="C516" s="22" t="s">
        <v>4</v>
      </c>
      <c r="D516" s="15">
        <v>1</v>
      </c>
      <c r="E516" s="16" t="s">
        <v>770</v>
      </c>
      <c r="F516" s="16" t="s">
        <v>467</v>
      </c>
      <c r="G516" s="17" t="s">
        <v>467</v>
      </c>
      <c r="H516" s="17" t="s">
        <v>467</v>
      </c>
      <c r="I516" s="18"/>
      <c r="J516" s="19">
        <v>66347.22</v>
      </c>
      <c r="K516" s="17" t="s">
        <v>467</v>
      </c>
    </row>
    <row r="517" spans="1:11" s="180" customFormat="1">
      <c r="A517" s="12" t="s">
        <v>0</v>
      </c>
      <c r="B517" s="49" t="s">
        <v>638</v>
      </c>
      <c r="C517" s="59" t="s">
        <v>566</v>
      </c>
      <c r="D517" s="22"/>
      <c r="E517" s="12" t="s">
        <v>669</v>
      </c>
      <c r="F517" s="39" t="s">
        <v>2</v>
      </c>
      <c r="G517" s="17" t="s">
        <v>467</v>
      </c>
      <c r="H517" s="17" t="s">
        <v>467</v>
      </c>
      <c r="I517" s="18"/>
      <c r="J517" s="19">
        <v>366571.73</v>
      </c>
      <c r="K517" s="32">
        <v>40679</v>
      </c>
    </row>
    <row r="518" spans="1:11" s="6" customFormat="1">
      <c r="A518" s="12" t="s">
        <v>0</v>
      </c>
      <c r="B518" s="49" t="s">
        <v>301</v>
      </c>
      <c r="C518" s="22" t="s">
        <v>5</v>
      </c>
      <c r="D518" s="15"/>
      <c r="E518" s="16" t="s">
        <v>771</v>
      </c>
      <c r="F518" s="12" t="s">
        <v>2</v>
      </c>
      <c r="G518" s="17" t="s">
        <v>467</v>
      </c>
      <c r="H518" s="17" t="s">
        <v>467</v>
      </c>
      <c r="I518" s="18"/>
      <c r="J518" s="19">
        <v>235713</v>
      </c>
      <c r="K518" s="32">
        <v>40679</v>
      </c>
    </row>
    <row r="519" spans="1:11" s="6" customFormat="1">
      <c r="A519" s="12" t="s">
        <v>0</v>
      </c>
      <c r="B519" s="49" t="s">
        <v>302</v>
      </c>
      <c r="C519" s="22" t="s">
        <v>5</v>
      </c>
      <c r="D519" s="15"/>
      <c r="E519" s="16" t="s">
        <v>770</v>
      </c>
      <c r="F519" s="12" t="s">
        <v>2</v>
      </c>
      <c r="G519" s="17" t="s">
        <v>467</v>
      </c>
      <c r="H519" s="17" t="s">
        <v>467</v>
      </c>
      <c r="I519" s="18"/>
      <c r="J519" s="19">
        <v>138778</v>
      </c>
      <c r="K519" s="32">
        <v>40679</v>
      </c>
    </row>
    <row r="520" spans="1:11" s="180" customFormat="1">
      <c r="A520" s="12" t="s">
        <v>0</v>
      </c>
      <c r="B520" s="26" t="s">
        <v>607</v>
      </c>
      <c r="C520" s="57" t="s">
        <v>566</v>
      </c>
      <c r="D520" s="33"/>
      <c r="E520" s="12" t="s">
        <v>669</v>
      </c>
      <c r="F520" s="39" t="s">
        <v>2</v>
      </c>
      <c r="G520" s="17" t="s">
        <v>467</v>
      </c>
      <c r="H520" s="17" t="s">
        <v>467</v>
      </c>
      <c r="I520" s="18"/>
      <c r="J520" s="19">
        <v>2980547.5</v>
      </c>
      <c r="K520" s="32">
        <v>40679</v>
      </c>
    </row>
    <row r="521" spans="1:11" s="6" customFormat="1">
      <c r="A521" s="12" t="s">
        <v>0</v>
      </c>
      <c r="B521" s="49" t="s">
        <v>303</v>
      </c>
      <c r="C521" s="22" t="s">
        <v>5</v>
      </c>
      <c r="D521" s="15"/>
      <c r="E521" s="16" t="s">
        <v>770</v>
      </c>
      <c r="F521" s="12" t="s">
        <v>2</v>
      </c>
      <c r="G521" s="17" t="s">
        <v>467</v>
      </c>
      <c r="H521" s="17" t="s">
        <v>467</v>
      </c>
      <c r="I521" s="18"/>
      <c r="J521" s="19">
        <v>4170461.61</v>
      </c>
      <c r="K521" s="32">
        <v>40679</v>
      </c>
    </row>
    <row r="522" spans="1:11" s="6" customFormat="1">
      <c r="A522" s="12" t="s">
        <v>0</v>
      </c>
      <c r="B522" s="49" t="s">
        <v>304</v>
      </c>
      <c r="C522" s="22" t="s">
        <v>4</v>
      </c>
      <c r="D522" s="15"/>
      <c r="E522" s="16" t="s">
        <v>770</v>
      </c>
      <c r="F522" s="12" t="s">
        <v>2</v>
      </c>
      <c r="G522" s="17" t="s">
        <v>467</v>
      </c>
      <c r="H522" s="17" t="s">
        <v>467</v>
      </c>
      <c r="I522" s="18"/>
      <c r="J522" s="19">
        <v>193175694.44</v>
      </c>
      <c r="K522" s="32">
        <v>40679</v>
      </c>
    </row>
    <row r="523" spans="1:11" s="6" customFormat="1">
      <c r="A523" s="12" t="s">
        <v>0</v>
      </c>
      <c r="B523" s="49" t="s">
        <v>305</v>
      </c>
      <c r="C523" s="22" t="s">
        <v>5</v>
      </c>
      <c r="D523" s="15"/>
      <c r="E523" s="16" t="s">
        <v>771</v>
      </c>
      <c r="F523" s="12" t="s">
        <v>2</v>
      </c>
      <c r="G523" s="17" t="s">
        <v>467</v>
      </c>
      <c r="H523" s="17" t="s">
        <v>467</v>
      </c>
      <c r="I523" s="18"/>
      <c r="J523" s="19">
        <v>81840.5</v>
      </c>
      <c r="K523" s="32">
        <v>40679</v>
      </c>
    </row>
    <row r="524" spans="1:11" s="6" customFormat="1">
      <c r="A524" s="12" t="s">
        <v>0</v>
      </c>
      <c r="B524" s="49" t="s">
        <v>306</v>
      </c>
      <c r="C524" s="22" t="s">
        <v>4</v>
      </c>
      <c r="D524" s="15"/>
      <c r="E524" s="16" t="s">
        <v>770</v>
      </c>
      <c r="F524" s="12" t="s">
        <v>2</v>
      </c>
      <c r="G524" s="17" t="s">
        <v>467</v>
      </c>
      <c r="H524" s="17" t="s">
        <v>467</v>
      </c>
      <c r="I524" s="18"/>
      <c r="J524" s="19">
        <v>21505555.559999999</v>
      </c>
      <c r="K524" s="32">
        <v>40679</v>
      </c>
    </row>
    <row r="525" spans="1:11" s="6" customFormat="1">
      <c r="A525" s="12" t="s">
        <v>0</v>
      </c>
      <c r="B525" s="13" t="s">
        <v>720</v>
      </c>
      <c r="C525" s="23" t="s">
        <v>5</v>
      </c>
      <c r="D525" s="15"/>
      <c r="E525" s="16" t="s">
        <v>770</v>
      </c>
      <c r="F525" s="16" t="s">
        <v>2</v>
      </c>
      <c r="G525" s="17" t="s">
        <v>467</v>
      </c>
      <c r="H525" s="17" t="s">
        <v>467</v>
      </c>
      <c r="I525" s="18"/>
      <c r="J525" s="19">
        <v>404208.33</v>
      </c>
      <c r="K525" s="32">
        <v>40679</v>
      </c>
    </row>
    <row r="526" spans="1:11" s="6" customFormat="1">
      <c r="A526" s="12" t="s">
        <v>0</v>
      </c>
      <c r="B526" s="49" t="s">
        <v>307</v>
      </c>
      <c r="C526" s="22" t="s">
        <v>5</v>
      </c>
      <c r="D526" s="15"/>
      <c r="E526" s="16" t="s">
        <v>771</v>
      </c>
      <c r="F526" s="12" t="s">
        <v>2</v>
      </c>
      <c r="G526" s="17" t="s">
        <v>467</v>
      </c>
      <c r="H526" s="17" t="s">
        <v>467</v>
      </c>
      <c r="I526" s="18"/>
      <c r="J526" s="19">
        <v>1826729.81</v>
      </c>
      <c r="K526" s="32">
        <v>40679</v>
      </c>
    </row>
    <row r="527" spans="1:11" s="6" customFormat="1">
      <c r="A527" s="12" t="s">
        <v>0</v>
      </c>
      <c r="B527" s="41" t="s">
        <v>582</v>
      </c>
      <c r="C527" s="22" t="s">
        <v>26</v>
      </c>
      <c r="D527" s="15"/>
      <c r="E527" s="16" t="s">
        <v>770</v>
      </c>
      <c r="F527" s="12" t="s">
        <v>2</v>
      </c>
      <c r="G527" s="17" t="s">
        <v>467</v>
      </c>
      <c r="H527" s="17" t="s">
        <v>467</v>
      </c>
      <c r="I527" s="18"/>
      <c r="J527" s="19">
        <v>1050000</v>
      </c>
      <c r="K527" s="32">
        <v>40679</v>
      </c>
    </row>
    <row r="528" spans="1:11" s="6" customFormat="1">
      <c r="A528" s="12" t="s">
        <v>0</v>
      </c>
      <c r="B528" s="49" t="s">
        <v>308</v>
      </c>
      <c r="C528" s="22" t="s">
        <v>5</v>
      </c>
      <c r="D528" s="15"/>
      <c r="E528" s="16" t="s">
        <v>770</v>
      </c>
      <c r="F528" s="12" t="s">
        <v>2</v>
      </c>
      <c r="G528" s="17" t="s">
        <v>467</v>
      </c>
      <c r="H528" s="17" t="s">
        <v>467</v>
      </c>
      <c r="I528" s="18"/>
      <c r="J528" s="19">
        <v>386268.5</v>
      </c>
      <c r="K528" s="32">
        <v>40679</v>
      </c>
    </row>
    <row r="529" spans="1:11" s="6" customFormat="1">
      <c r="A529" s="12" t="s">
        <v>0</v>
      </c>
      <c r="B529" s="48" t="s">
        <v>623</v>
      </c>
      <c r="C529" s="59" t="s">
        <v>567</v>
      </c>
      <c r="D529" s="15"/>
      <c r="E529" s="16" t="s">
        <v>770</v>
      </c>
      <c r="F529" s="12" t="s">
        <v>2</v>
      </c>
      <c r="G529" s="17" t="s">
        <v>467</v>
      </c>
      <c r="H529" s="17" t="s">
        <v>467</v>
      </c>
      <c r="I529" s="18"/>
      <c r="J529" s="19">
        <v>316773.96999999997</v>
      </c>
      <c r="K529" s="32">
        <v>40679</v>
      </c>
    </row>
    <row r="530" spans="1:11" s="6" customFormat="1">
      <c r="A530" s="12" t="s">
        <v>0</v>
      </c>
      <c r="B530" s="49" t="s">
        <v>309</v>
      </c>
      <c r="C530" s="22" t="s">
        <v>5</v>
      </c>
      <c r="D530" s="15"/>
      <c r="E530" s="16" t="s">
        <v>770</v>
      </c>
      <c r="F530" s="12" t="s">
        <v>2</v>
      </c>
      <c r="G530" s="17" t="s">
        <v>467</v>
      </c>
      <c r="H530" s="17" t="s">
        <v>467</v>
      </c>
      <c r="I530" s="18"/>
      <c r="J530" s="19">
        <v>199040.5</v>
      </c>
      <c r="K530" s="32">
        <v>40679</v>
      </c>
    </row>
    <row r="531" spans="1:11" s="6" customFormat="1">
      <c r="A531" s="12" t="s">
        <v>0</v>
      </c>
      <c r="B531" s="49" t="s">
        <v>310</v>
      </c>
      <c r="C531" s="22" t="s">
        <v>5</v>
      </c>
      <c r="D531" s="15"/>
      <c r="E531" s="16" t="s">
        <v>771</v>
      </c>
      <c r="F531" s="12" t="s">
        <v>2</v>
      </c>
      <c r="G531" s="17" t="s">
        <v>467</v>
      </c>
      <c r="H531" s="17" t="s">
        <v>467</v>
      </c>
      <c r="I531" s="18"/>
      <c r="J531" s="19">
        <v>1050738.1099999999</v>
      </c>
      <c r="K531" s="32">
        <v>40679</v>
      </c>
    </row>
    <row r="532" spans="1:11" s="6" customFormat="1">
      <c r="A532" s="12" t="s">
        <v>0</v>
      </c>
      <c r="B532" s="49" t="s">
        <v>311</v>
      </c>
      <c r="C532" s="22" t="s">
        <v>5</v>
      </c>
      <c r="D532" s="15"/>
      <c r="E532" s="16" t="s">
        <v>771</v>
      </c>
      <c r="F532" s="12" t="s">
        <v>2</v>
      </c>
      <c r="G532" s="17" t="s">
        <v>467</v>
      </c>
      <c r="H532" s="17" t="s">
        <v>467</v>
      </c>
      <c r="I532" s="18"/>
      <c r="J532" s="19">
        <v>856785.5</v>
      </c>
      <c r="K532" s="32">
        <v>40679</v>
      </c>
    </row>
    <row r="533" spans="1:11" s="6" customFormat="1">
      <c r="A533" s="12" t="s">
        <v>0</v>
      </c>
      <c r="B533" s="64" t="s">
        <v>312</v>
      </c>
      <c r="C533" s="65" t="s">
        <v>4</v>
      </c>
      <c r="D533" s="21"/>
      <c r="E533" s="16" t="s">
        <v>770</v>
      </c>
      <c r="F533" s="12" t="s">
        <v>2</v>
      </c>
      <c r="G533" s="17" t="s">
        <v>467</v>
      </c>
      <c r="H533" s="17" t="s">
        <v>467</v>
      </c>
      <c r="I533" s="18"/>
      <c r="J533" s="19">
        <v>4139687.5</v>
      </c>
      <c r="K533" s="32">
        <v>40679</v>
      </c>
    </row>
    <row r="534" spans="1:11" s="6" customFormat="1">
      <c r="A534" s="12" t="s">
        <v>0</v>
      </c>
      <c r="B534" s="49" t="s">
        <v>632</v>
      </c>
      <c r="C534" s="59" t="s">
        <v>567</v>
      </c>
      <c r="D534" s="15">
        <v>55</v>
      </c>
      <c r="E534" s="16" t="s">
        <v>770</v>
      </c>
      <c r="F534" s="12" t="s">
        <v>2</v>
      </c>
      <c r="G534" s="17" t="s">
        <v>467</v>
      </c>
      <c r="H534" s="17" t="s">
        <v>467</v>
      </c>
      <c r="I534" s="18"/>
      <c r="J534" s="19">
        <v>3454184.77</v>
      </c>
      <c r="K534" s="32">
        <v>40679</v>
      </c>
    </row>
    <row r="535" spans="1:11" s="6" customFormat="1">
      <c r="A535" s="12" t="s">
        <v>0</v>
      </c>
      <c r="B535" s="49" t="s">
        <v>313</v>
      </c>
      <c r="C535" s="22" t="s">
        <v>5</v>
      </c>
      <c r="D535" s="15"/>
      <c r="E535" s="16" t="s">
        <v>770</v>
      </c>
      <c r="F535" s="12" t="s">
        <v>2</v>
      </c>
      <c r="G535" s="17" t="s">
        <v>467</v>
      </c>
      <c r="H535" s="17" t="s">
        <v>467</v>
      </c>
      <c r="I535" s="18"/>
      <c r="J535" s="19">
        <v>350494.44</v>
      </c>
      <c r="K535" s="32">
        <v>40679</v>
      </c>
    </row>
    <row r="536" spans="1:11" s="6" customFormat="1">
      <c r="A536" s="12" t="s">
        <v>0</v>
      </c>
      <c r="B536" s="49" t="s">
        <v>314</v>
      </c>
      <c r="C536" s="22" t="s">
        <v>4</v>
      </c>
      <c r="D536" s="15"/>
      <c r="E536" s="16" t="s">
        <v>770</v>
      </c>
      <c r="F536" s="12" t="s">
        <v>2</v>
      </c>
      <c r="G536" s="17" t="s">
        <v>467</v>
      </c>
      <c r="H536" s="17" t="s">
        <v>467</v>
      </c>
      <c r="I536" s="18"/>
      <c r="J536" s="19">
        <v>1077777.78</v>
      </c>
      <c r="K536" s="32">
        <v>40679</v>
      </c>
    </row>
    <row r="537" spans="1:11" s="6" customFormat="1">
      <c r="A537" s="12" t="s">
        <v>0</v>
      </c>
      <c r="B537" s="49" t="s">
        <v>315</v>
      </c>
      <c r="C537" s="22" t="s">
        <v>4</v>
      </c>
      <c r="D537" s="15">
        <v>3</v>
      </c>
      <c r="E537" s="16" t="s">
        <v>770</v>
      </c>
      <c r="F537" s="16" t="s">
        <v>467</v>
      </c>
      <c r="G537" s="17" t="s">
        <v>467</v>
      </c>
      <c r="H537" s="17" t="s">
        <v>467</v>
      </c>
      <c r="I537" s="18"/>
      <c r="J537" s="19">
        <v>986944.11</v>
      </c>
      <c r="K537" s="17" t="s">
        <v>467</v>
      </c>
    </row>
    <row r="538" spans="1:11" s="6" customFormat="1">
      <c r="A538" s="12" t="s">
        <v>0</v>
      </c>
      <c r="B538" s="49" t="s">
        <v>316</v>
      </c>
      <c r="C538" s="22" t="s">
        <v>5</v>
      </c>
      <c r="D538" s="15">
        <v>1</v>
      </c>
      <c r="E538" s="16" t="s">
        <v>770</v>
      </c>
      <c r="F538" s="16" t="s">
        <v>467</v>
      </c>
      <c r="G538" s="17" t="s">
        <v>467</v>
      </c>
      <c r="H538" s="17" t="s">
        <v>467</v>
      </c>
      <c r="I538" s="18"/>
      <c r="J538" s="19">
        <v>508989.33999999997</v>
      </c>
      <c r="K538" s="17" t="s">
        <v>467</v>
      </c>
    </row>
    <row r="539" spans="1:11" s="6" customFormat="1">
      <c r="A539" s="12" t="s">
        <v>0</v>
      </c>
      <c r="B539" s="49" t="s">
        <v>317</v>
      </c>
      <c r="C539" s="22" t="s">
        <v>4</v>
      </c>
      <c r="D539" s="15"/>
      <c r="E539" s="16" t="s">
        <v>770</v>
      </c>
      <c r="F539" s="12" t="s">
        <v>2</v>
      </c>
      <c r="G539" s="17" t="s">
        <v>467</v>
      </c>
      <c r="H539" s="17" t="s">
        <v>467</v>
      </c>
      <c r="I539" s="18"/>
      <c r="J539" s="19">
        <v>2100000</v>
      </c>
      <c r="K539" s="32">
        <v>40679</v>
      </c>
    </row>
    <row r="540" spans="1:11" s="6" customFormat="1">
      <c r="A540" s="12" t="s">
        <v>0</v>
      </c>
      <c r="B540" s="49" t="s">
        <v>318</v>
      </c>
      <c r="C540" s="22" t="s">
        <v>5</v>
      </c>
      <c r="D540" s="15"/>
      <c r="E540" s="16" t="s">
        <v>771</v>
      </c>
      <c r="F540" s="12" t="s">
        <v>2</v>
      </c>
      <c r="G540" s="17" t="s">
        <v>467</v>
      </c>
      <c r="H540" s="17" t="s">
        <v>467</v>
      </c>
      <c r="I540" s="18"/>
      <c r="J540" s="19">
        <v>275104.5</v>
      </c>
      <c r="K540" s="32">
        <v>40679</v>
      </c>
    </row>
    <row r="541" spans="1:11" s="6" customFormat="1">
      <c r="A541" s="12" t="s">
        <v>0</v>
      </c>
      <c r="B541" s="49" t="s">
        <v>319</v>
      </c>
      <c r="C541" s="22" t="s">
        <v>4</v>
      </c>
      <c r="D541" s="21"/>
      <c r="E541" s="16" t="s">
        <v>770</v>
      </c>
      <c r="F541" s="16" t="s">
        <v>467</v>
      </c>
      <c r="G541" s="17" t="s">
        <v>467</v>
      </c>
      <c r="H541" s="17" t="s">
        <v>467</v>
      </c>
      <c r="I541" s="18"/>
      <c r="J541" s="19">
        <v>824288.89</v>
      </c>
      <c r="K541" s="32" t="s">
        <v>467</v>
      </c>
    </row>
    <row r="542" spans="1:11" s="6" customFormat="1">
      <c r="A542" s="12" t="s">
        <v>0</v>
      </c>
      <c r="B542" s="13" t="s">
        <v>319</v>
      </c>
      <c r="C542" s="23" t="s">
        <v>831</v>
      </c>
      <c r="D542" s="21" t="s">
        <v>970</v>
      </c>
      <c r="E542" s="16" t="s">
        <v>770</v>
      </c>
      <c r="F542" s="16" t="s">
        <v>467</v>
      </c>
      <c r="G542" s="17" t="s">
        <v>467</v>
      </c>
      <c r="H542" s="17" t="s">
        <v>467</v>
      </c>
      <c r="I542" s="18"/>
      <c r="J542" s="19">
        <v>0</v>
      </c>
      <c r="K542" s="32" t="s">
        <v>467</v>
      </c>
    </row>
    <row r="543" spans="1:11" s="6" customFormat="1">
      <c r="A543" s="12" t="s">
        <v>0</v>
      </c>
      <c r="B543" s="49" t="s">
        <v>320</v>
      </c>
      <c r="C543" s="22" t="s">
        <v>5</v>
      </c>
      <c r="D543" s="15">
        <v>1</v>
      </c>
      <c r="E543" s="16" t="s">
        <v>770</v>
      </c>
      <c r="F543" s="16" t="s">
        <v>467</v>
      </c>
      <c r="G543" s="17" t="s">
        <v>467</v>
      </c>
      <c r="H543" s="17" t="s">
        <v>467</v>
      </c>
      <c r="I543" s="18"/>
      <c r="J543" s="19">
        <v>28294.14</v>
      </c>
      <c r="K543" s="17" t="s">
        <v>467</v>
      </c>
    </row>
    <row r="544" spans="1:11" s="6" customFormat="1">
      <c r="A544" s="12" t="s">
        <v>0</v>
      </c>
      <c r="B544" s="49" t="s">
        <v>321</v>
      </c>
      <c r="C544" s="22" t="s">
        <v>4</v>
      </c>
      <c r="D544" s="15"/>
      <c r="E544" s="16" t="s">
        <v>770</v>
      </c>
      <c r="F544" s="12" t="s">
        <v>2</v>
      </c>
      <c r="G544" s="17" t="s">
        <v>467</v>
      </c>
      <c r="H544" s="17" t="s">
        <v>467</v>
      </c>
      <c r="I544" s="18"/>
      <c r="J544" s="19">
        <v>1620000</v>
      </c>
      <c r="K544" s="32">
        <v>40679</v>
      </c>
    </row>
    <row r="545" spans="1:11" s="6" customFormat="1">
      <c r="A545" s="12" t="s">
        <v>0</v>
      </c>
      <c r="B545" s="49" t="s">
        <v>322</v>
      </c>
      <c r="C545" s="22" t="s">
        <v>5</v>
      </c>
      <c r="D545" s="15"/>
      <c r="E545" s="16" t="s">
        <v>770</v>
      </c>
      <c r="F545" s="12" t="s">
        <v>2</v>
      </c>
      <c r="G545" s="17" t="s">
        <v>467</v>
      </c>
      <c r="H545" s="17" t="s">
        <v>467</v>
      </c>
      <c r="I545" s="18"/>
      <c r="J545" s="19">
        <v>1082431</v>
      </c>
      <c r="K545" s="32">
        <v>40679</v>
      </c>
    </row>
    <row r="546" spans="1:11" s="6" customFormat="1">
      <c r="A546" s="12" t="s">
        <v>0</v>
      </c>
      <c r="B546" s="49" t="s">
        <v>323</v>
      </c>
      <c r="C546" s="22" t="s">
        <v>5</v>
      </c>
      <c r="D546" s="15"/>
      <c r="E546" s="16" t="s">
        <v>770</v>
      </c>
      <c r="F546" s="12" t="s">
        <v>2</v>
      </c>
      <c r="G546" s="17" t="s">
        <v>467</v>
      </c>
      <c r="H546" s="17" t="s">
        <v>467</v>
      </c>
      <c r="I546" s="18"/>
      <c r="J546" s="19">
        <v>343053.15</v>
      </c>
      <c r="K546" s="32">
        <v>40679</v>
      </c>
    </row>
    <row r="547" spans="1:11" s="6" customFormat="1">
      <c r="A547" s="12" t="s">
        <v>0</v>
      </c>
      <c r="B547" s="49" t="s">
        <v>324</v>
      </c>
      <c r="C547" s="22" t="s">
        <v>83</v>
      </c>
      <c r="D547" s="15"/>
      <c r="E547" s="16" t="s">
        <v>770</v>
      </c>
      <c r="F547" s="12" t="s">
        <v>2</v>
      </c>
      <c r="G547" s="17" t="s">
        <v>467</v>
      </c>
      <c r="H547" s="17" t="s">
        <v>467</v>
      </c>
      <c r="I547" s="18"/>
      <c r="J547" s="19">
        <v>537180</v>
      </c>
      <c r="K547" s="32">
        <v>40679</v>
      </c>
    </row>
    <row r="548" spans="1:11" s="6" customFormat="1">
      <c r="A548" s="12" t="s">
        <v>0</v>
      </c>
      <c r="B548" s="49" t="s">
        <v>325</v>
      </c>
      <c r="C548" s="22" t="s">
        <v>107</v>
      </c>
      <c r="D548" s="15">
        <v>42</v>
      </c>
      <c r="E548" s="16" t="s">
        <v>770</v>
      </c>
      <c r="F548" s="17" t="s">
        <v>467</v>
      </c>
      <c r="G548" s="17" t="s">
        <v>467</v>
      </c>
      <c r="H548" s="17" t="s">
        <v>467</v>
      </c>
      <c r="I548" s="18"/>
      <c r="J548" s="19">
        <v>456041.66</v>
      </c>
      <c r="K548" s="32" t="s">
        <v>467</v>
      </c>
    </row>
    <row r="549" spans="1:11" s="6" customFormat="1">
      <c r="A549" s="12" t="s">
        <v>0</v>
      </c>
      <c r="B549" s="49" t="s">
        <v>326</v>
      </c>
      <c r="C549" s="22" t="s">
        <v>5</v>
      </c>
      <c r="D549" s="15"/>
      <c r="E549" s="16" t="s">
        <v>770</v>
      </c>
      <c r="F549" s="12" t="s">
        <v>2</v>
      </c>
      <c r="G549" s="17" t="s">
        <v>467</v>
      </c>
      <c r="H549" s="17" t="s">
        <v>467</v>
      </c>
      <c r="I549" s="18"/>
      <c r="J549" s="19">
        <v>190517.44</v>
      </c>
      <c r="K549" s="32">
        <v>40679</v>
      </c>
    </row>
    <row r="550" spans="1:11" s="6" customFormat="1">
      <c r="A550" s="12" t="s">
        <v>0</v>
      </c>
      <c r="B550" s="49" t="s">
        <v>327</v>
      </c>
      <c r="C550" s="22" t="s">
        <v>4</v>
      </c>
      <c r="D550" s="15"/>
      <c r="E550" s="16" t="s">
        <v>770</v>
      </c>
      <c r="F550" s="12" t="s">
        <v>2</v>
      </c>
      <c r="G550" s="17" t="s">
        <v>467</v>
      </c>
      <c r="H550" s="17" t="s">
        <v>467</v>
      </c>
      <c r="I550" s="18"/>
      <c r="J550" s="19">
        <v>262919</v>
      </c>
      <c r="K550" s="32">
        <v>40679</v>
      </c>
    </row>
    <row r="551" spans="1:11" s="6" customFormat="1">
      <c r="A551" s="12" t="s">
        <v>0</v>
      </c>
      <c r="B551" s="49" t="s">
        <v>328</v>
      </c>
      <c r="C551" s="22" t="s">
        <v>4</v>
      </c>
      <c r="D551" s="15">
        <v>3</v>
      </c>
      <c r="E551" s="16" t="s">
        <v>770</v>
      </c>
      <c r="F551" s="16" t="s">
        <v>467</v>
      </c>
      <c r="G551" s="17" t="s">
        <v>467</v>
      </c>
      <c r="H551" s="17" t="s">
        <v>467</v>
      </c>
      <c r="I551" s="18"/>
      <c r="J551" s="19">
        <v>743166.66</v>
      </c>
      <c r="K551" s="17" t="s">
        <v>467</v>
      </c>
    </row>
    <row r="552" spans="1:11" s="6" customFormat="1">
      <c r="A552" s="12" t="s">
        <v>0</v>
      </c>
      <c r="B552" s="49" t="s">
        <v>329</v>
      </c>
      <c r="C552" s="22" t="s">
        <v>5</v>
      </c>
      <c r="D552" s="15"/>
      <c r="E552" s="16" t="s">
        <v>770</v>
      </c>
      <c r="F552" s="12" t="s">
        <v>2</v>
      </c>
      <c r="G552" s="17" t="s">
        <v>467</v>
      </c>
      <c r="H552" s="17" t="s">
        <v>467</v>
      </c>
      <c r="I552" s="18"/>
      <c r="J552" s="19">
        <v>996941</v>
      </c>
      <c r="K552" s="32">
        <v>40679</v>
      </c>
    </row>
    <row r="553" spans="1:11" s="6" customFormat="1">
      <c r="A553" s="12" t="s">
        <v>0</v>
      </c>
      <c r="B553" s="49" t="s">
        <v>330</v>
      </c>
      <c r="C553" s="22" t="s">
        <v>5</v>
      </c>
      <c r="D553" s="15"/>
      <c r="E553" s="16" t="s">
        <v>771</v>
      </c>
      <c r="F553" s="12" t="s">
        <v>2</v>
      </c>
      <c r="G553" s="17" t="s">
        <v>467</v>
      </c>
      <c r="H553" s="17" t="s">
        <v>467</v>
      </c>
      <c r="I553" s="18"/>
      <c r="J553" s="19">
        <v>526810.5</v>
      </c>
      <c r="K553" s="32">
        <v>40679</v>
      </c>
    </row>
    <row r="554" spans="1:11" s="6" customFormat="1">
      <c r="A554" s="12" t="s">
        <v>0</v>
      </c>
      <c r="B554" s="49" t="s">
        <v>331</v>
      </c>
      <c r="C554" s="22" t="s">
        <v>4</v>
      </c>
      <c r="D554" s="15">
        <v>1</v>
      </c>
      <c r="E554" s="16" t="s">
        <v>770</v>
      </c>
      <c r="F554" s="16" t="s">
        <v>467</v>
      </c>
      <c r="G554" s="17" t="s">
        <v>467</v>
      </c>
      <c r="H554" s="17" t="s">
        <v>467</v>
      </c>
      <c r="I554" s="18"/>
      <c r="J554" s="19">
        <v>318055555.11000001</v>
      </c>
      <c r="K554" s="17" t="s">
        <v>467</v>
      </c>
    </row>
    <row r="555" spans="1:11" s="6" customFormat="1">
      <c r="A555" s="12" t="s">
        <v>0</v>
      </c>
      <c r="B555" s="49" t="s">
        <v>332</v>
      </c>
      <c r="C555" s="22" t="s">
        <v>5</v>
      </c>
      <c r="D555" s="15"/>
      <c r="E555" s="16" t="s">
        <v>770</v>
      </c>
      <c r="F555" s="12" t="s">
        <v>2</v>
      </c>
      <c r="G555" s="17" t="s">
        <v>467</v>
      </c>
      <c r="H555" s="17" t="s">
        <v>467</v>
      </c>
      <c r="I555" s="18"/>
      <c r="J555" s="19">
        <v>1474073.6099999999</v>
      </c>
      <c r="K555" s="32">
        <v>40679</v>
      </c>
    </row>
    <row r="556" spans="1:11" s="6" customFormat="1">
      <c r="A556" s="12" t="s">
        <v>0</v>
      </c>
      <c r="B556" s="49" t="s">
        <v>333</v>
      </c>
      <c r="C556" s="22" t="s">
        <v>5</v>
      </c>
      <c r="D556" s="15"/>
      <c r="E556" s="16" t="s">
        <v>770</v>
      </c>
      <c r="F556" s="12" t="s">
        <v>2</v>
      </c>
      <c r="G556" s="17" t="s">
        <v>467</v>
      </c>
      <c r="H556" s="17" t="s">
        <v>467</v>
      </c>
      <c r="I556" s="18"/>
      <c r="J556" s="19">
        <v>698284.33000000007</v>
      </c>
      <c r="K556" s="32">
        <v>40679</v>
      </c>
    </row>
    <row r="557" spans="1:11" s="6" customFormat="1">
      <c r="A557" s="12" t="s">
        <v>0</v>
      </c>
      <c r="B557" s="13" t="s">
        <v>695</v>
      </c>
      <c r="C557" s="23" t="s">
        <v>5</v>
      </c>
      <c r="D557" s="15"/>
      <c r="E557" s="16" t="s">
        <v>770</v>
      </c>
      <c r="F557" s="16" t="s">
        <v>2</v>
      </c>
      <c r="G557" s="17" t="s">
        <v>467</v>
      </c>
      <c r="H557" s="17" t="s">
        <v>467</v>
      </c>
      <c r="I557" s="18"/>
      <c r="J557" s="19">
        <v>249791.65</v>
      </c>
      <c r="K557" s="32">
        <v>40679</v>
      </c>
    </row>
    <row r="558" spans="1:11" s="6" customFormat="1">
      <c r="A558" s="12" t="s">
        <v>0</v>
      </c>
      <c r="B558" s="49" t="s">
        <v>334</v>
      </c>
      <c r="C558" s="22" t="s">
        <v>5</v>
      </c>
      <c r="D558" s="15"/>
      <c r="E558" s="16" t="s">
        <v>770</v>
      </c>
      <c r="F558" s="12" t="s">
        <v>2</v>
      </c>
      <c r="G558" s="17" t="s">
        <v>467</v>
      </c>
      <c r="H558" s="17" t="s">
        <v>467</v>
      </c>
      <c r="I558" s="18"/>
      <c r="J558" s="19">
        <v>477009</v>
      </c>
      <c r="K558" s="32">
        <v>40679</v>
      </c>
    </row>
    <row r="559" spans="1:11" s="6" customFormat="1">
      <c r="A559" s="12" t="s">
        <v>0</v>
      </c>
      <c r="B559" s="49" t="s">
        <v>335</v>
      </c>
      <c r="C559" s="22" t="s">
        <v>4</v>
      </c>
      <c r="D559" s="15"/>
      <c r="E559" s="16" t="s">
        <v>770</v>
      </c>
      <c r="F559" s="12" t="s">
        <v>2</v>
      </c>
      <c r="G559" s="17" t="s">
        <v>467</v>
      </c>
      <c r="H559" s="17" t="s">
        <v>467</v>
      </c>
      <c r="I559" s="18"/>
      <c r="J559" s="19">
        <v>3472070</v>
      </c>
      <c r="K559" s="32">
        <v>40679</v>
      </c>
    </row>
    <row r="560" spans="1:11" s="6" customFormat="1">
      <c r="A560" s="12" t="s">
        <v>0</v>
      </c>
      <c r="B560" s="49" t="s">
        <v>336</v>
      </c>
      <c r="C560" s="22" t="s">
        <v>5</v>
      </c>
      <c r="D560" s="15"/>
      <c r="E560" s="16" t="s">
        <v>770</v>
      </c>
      <c r="F560" s="12" t="s">
        <v>2</v>
      </c>
      <c r="G560" s="17" t="s">
        <v>467</v>
      </c>
      <c r="H560" s="17" t="s">
        <v>467</v>
      </c>
      <c r="I560" s="18"/>
      <c r="J560" s="19">
        <v>356066.67</v>
      </c>
      <c r="K560" s="32">
        <v>40679</v>
      </c>
    </row>
    <row r="561" spans="1:11" s="6" customFormat="1">
      <c r="A561" s="12" t="s">
        <v>0</v>
      </c>
      <c r="B561" s="49" t="s">
        <v>337</v>
      </c>
      <c r="C561" s="22" t="s">
        <v>4</v>
      </c>
      <c r="D561" s="15"/>
      <c r="E561" s="16" t="s">
        <v>770</v>
      </c>
      <c r="F561" s="12" t="s">
        <v>2</v>
      </c>
      <c r="G561" s="17" t="s">
        <v>467</v>
      </c>
      <c r="H561" s="17" t="s">
        <v>467</v>
      </c>
      <c r="I561" s="18"/>
      <c r="J561" s="19">
        <v>7481666.6699999999</v>
      </c>
      <c r="K561" s="32">
        <v>40679</v>
      </c>
    </row>
    <row r="562" spans="1:11" s="6" customFormat="1">
      <c r="A562" s="12" t="s">
        <v>0</v>
      </c>
      <c r="B562" s="49" t="s">
        <v>338</v>
      </c>
      <c r="C562" s="22" t="s">
        <v>5</v>
      </c>
      <c r="D562" s="15"/>
      <c r="E562" s="16" t="s">
        <v>770</v>
      </c>
      <c r="F562" s="12" t="s">
        <v>2</v>
      </c>
      <c r="G562" s="17" t="s">
        <v>467</v>
      </c>
      <c r="H562" s="17" t="s">
        <v>467</v>
      </c>
      <c r="I562" s="18"/>
      <c r="J562" s="19">
        <v>2307492</v>
      </c>
      <c r="K562" s="32">
        <v>40679</v>
      </c>
    </row>
    <row r="563" spans="1:11" s="6" customFormat="1">
      <c r="A563" s="12" t="s">
        <v>0</v>
      </c>
      <c r="B563" s="49" t="s">
        <v>339</v>
      </c>
      <c r="C563" s="22" t="s">
        <v>4</v>
      </c>
      <c r="D563" s="15">
        <v>1</v>
      </c>
      <c r="E563" s="16" t="s">
        <v>770</v>
      </c>
      <c r="F563" s="12" t="s">
        <v>2</v>
      </c>
      <c r="G563" s="17" t="s">
        <v>467</v>
      </c>
      <c r="H563" s="17" t="s">
        <v>467</v>
      </c>
      <c r="I563" s="18"/>
      <c r="J563" s="19">
        <v>16958333.329999998</v>
      </c>
      <c r="K563" s="32" t="s">
        <v>467</v>
      </c>
    </row>
    <row r="564" spans="1:11" s="180" customFormat="1">
      <c r="A564" s="12" t="s">
        <v>0</v>
      </c>
      <c r="B564" s="40" t="s">
        <v>726</v>
      </c>
      <c r="C564" s="57" t="s">
        <v>566</v>
      </c>
      <c r="D564" s="33">
        <v>1</v>
      </c>
      <c r="E564" s="12" t="s">
        <v>669</v>
      </c>
      <c r="F564" s="39" t="s">
        <v>467</v>
      </c>
      <c r="G564" s="17" t="s">
        <v>467</v>
      </c>
      <c r="H564" s="17" t="s">
        <v>467</v>
      </c>
      <c r="I564" s="18"/>
      <c r="J564" s="19">
        <v>176189.99888888886</v>
      </c>
      <c r="K564" s="32" t="s">
        <v>467</v>
      </c>
    </row>
    <row r="565" spans="1:11" s="6" customFormat="1" ht="30">
      <c r="A565" s="12" t="s">
        <v>0</v>
      </c>
      <c r="B565" s="13" t="s">
        <v>1209</v>
      </c>
      <c r="C565" s="59" t="s">
        <v>567</v>
      </c>
      <c r="D565" s="15">
        <v>55</v>
      </c>
      <c r="E565" s="16" t="s">
        <v>770</v>
      </c>
      <c r="F565" s="12" t="s">
        <v>2</v>
      </c>
      <c r="G565" s="17" t="s">
        <v>467</v>
      </c>
      <c r="H565" s="17" t="s">
        <v>467</v>
      </c>
      <c r="I565" s="18"/>
      <c r="J565" s="19">
        <v>332256.18</v>
      </c>
      <c r="K565" s="32">
        <v>40679</v>
      </c>
    </row>
    <row r="566" spans="1:11" s="6" customFormat="1">
      <c r="A566" s="12" t="s">
        <v>0</v>
      </c>
      <c r="B566" s="49" t="s">
        <v>340</v>
      </c>
      <c r="C566" s="22" t="s">
        <v>5</v>
      </c>
      <c r="D566" s="15"/>
      <c r="E566" s="16" t="s">
        <v>770</v>
      </c>
      <c r="F566" s="12" t="s">
        <v>2</v>
      </c>
      <c r="G566" s="17" t="s">
        <v>467</v>
      </c>
      <c r="H566" s="17" t="s">
        <v>467</v>
      </c>
      <c r="I566" s="18"/>
      <c r="J566" s="19">
        <v>1174777.78</v>
      </c>
      <c r="K566" s="32">
        <v>40679</v>
      </c>
    </row>
    <row r="567" spans="1:11" s="180" customFormat="1">
      <c r="A567" s="12" t="s">
        <v>0</v>
      </c>
      <c r="B567" s="49" t="s">
        <v>643</v>
      </c>
      <c r="C567" s="59" t="s">
        <v>566</v>
      </c>
      <c r="D567" s="22"/>
      <c r="E567" s="12" t="s">
        <v>669</v>
      </c>
      <c r="F567" s="39" t="s">
        <v>2</v>
      </c>
      <c r="G567" s="17" t="s">
        <v>467</v>
      </c>
      <c r="H567" s="17" t="s">
        <v>467</v>
      </c>
      <c r="I567" s="18"/>
      <c r="J567" s="19">
        <v>323753.82</v>
      </c>
      <c r="K567" s="32">
        <v>40679</v>
      </c>
    </row>
    <row r="568" spans="1:11" s="6" customFormat="1">
      <c r="A568" s="12" t="s">
        <v>0</v>
      </c>
      <c r="B568" s="49" t="s">
        <v>341</v>
      </c>
      <c r="C568" s="22" t="s">
        <v>4</v>
      </c>
      <c r="D568" s="15"/>
      <c r="E568" s="16" t="s">
        <v>770</v>
      </c>
      <c r="F568" s="12" t="s">
        <v>2</v>
      </c>
      <c r="G568" s="17" t="s">
        <v>467</v>
      </c>
      <c r="H568" s="17" t="s">
        <v>467</v>
      </c>
      <c r="I568" s="18"/>
      <c r="J568" s="19">
        <v>1040277.78</v>
      </c>
      <c r="K568" s="32">
        <v>40679</v>
      </c>
    </row>
    <row r="569" spans="1:11" s="6" customFormat="1">
      <c r="A569" s="12" t="s">
        <v>0</v>
      </c>
      <c r="B569" s="49" t="s">
        <v>342</v>
      </c>
      <c r="C569" s="22" t="s">
        <v>5</v>
      </c>
      <c r="D569" s="15"/>
      <c r="E569" s="16" t="s">
        <v>770</v>
      </c>
      <c r="F569" s="12" t="s">
        <v>2</v>
      </c>
      <c r="G569" s="17" t="s">
        <v>467</v>
      </c>
      <c r="H569" s="17" t="s">
        <v>467</v>
      </c>
      <c r="I569" s="18"/>
      <c r="J569" s="19">
        <v>30589566</v>
      </c>
      <c r="K569" s="32">
        <v>40679</v>
      </c>
    </row>
    <row r="570" spans="1:11" s="6" customFormat="1">
      <c r="A570" s="12" t="s">
        <v>0</v>
      </c>
      <c r="B570" s="49" t="s">
        <v>343</v>
      </c>
      <c r="C570" s="22" t="s">
        <v>4</v>
      </c>
      <c r="D570" s="15"/>
      <c r="E570" s="16" t="s">
        <v>770</v>
      </c>
      <c r="F570" s="12" t="s">
        <v>2</v>
      </c>
      <c r="G570" s="17" t="s">
        <v>467</v>
      </c>
      <c r="H570" s="17" t="s">
        <v>467</v>
      </c>
      <c r="I570" s="18"/>
      <c r="J570" s="19">
        <v>5695455</v>
      </c>
      <c r="K570" s="32">
        <v>40679</v>
      </c>
    </row>
    <row r="571" spans="1:11" s="6" customFormat="1">
      <c r="A571" s="12" t="s">
        <v>0</v>
      </c>
      <c r="B571" s="49" t="s">
        <v>344</v>
      </c>
      <c r="C571" s="22" t="s">
        <v>5</v>
      </c>
      <c r="D571" s="15"/>
      <c r="E571" s="16" t="s">
        <v>770</v>
      </c>
      <c r="F571" s="12" t="s">
        <v>2</v>
      </c>
      <c r="G571" s="17" t="s">
        <v>467</v>
      </c>
      <c r="H571" s="17" t="s">
        <v>467</v>
      </c>
      <c r="I571" s="18"/>
      <c r="J571" s="19">
        <v>1748837.33</v>
      </c>
      <c r="K571" s="32">
        <v>40679</v>
      </c>
    </row>
    <row r="572" spans="1:11" s="6" customFormat="1">
      <c r="A572" s="12" t="s">
        <v>0</v>
      </c>
      <c r="B572" s="49" t="s">
        <v>345</v>
      </c>
      <c r="C572" s="22" t="s">
        <v>4</v>
      </c>
      <c r="D572" s="15"/>
      <c r="E572" s="16" t="s">
        <v>770</v>
      </c>
      <c r="F572" s="12" t="s">
        <v>2</v>
      </c>
      <c r="G572" s="17" t="s">
        <v>467</v>
      </c>
      <c r="H572" s="17" t="s">
        <v>467</v>
      </c>
      <c r="I572" s="18"/>
      <c r="J572" s="19">
        <v>1071000</v>
      </c>
      <c r="K572" s="32">
        <v>40679</v>
      </c>
    </row>
    <row r="573" spans="1:11" s="6" customFormat="1">
      <c r="A573" s="12" t="s">
        <v>0</v>
      </c>
      <c r="B573" s="49" t="s">
        <v>346</v>
      </c>
      <c r="C573" s="22" t="s">
        <v>4</v>
      </c>
      <c r="D573" s="15"/>
      <c r="E573" s="16" t="s">
        <v>770</v>
      </c>
      <c r="F573" s="12" t="s">
        <v>2</v>
      </c>
      <c r="G573" s="17" t="s">
        <v>467</v>
      </c>
      <c r="H573" s="17" t="s">
        <v>467</v>
      </c>
      <c r="I573" s="18"/>
      <c r="J573" s="19">
        <v>459686.75</v>
      </c>
      <c r="K573" s="32">
        <v>40679</v>
      </c>
    </row>
    <row r="574" spans="1:11" s="6" customFormat="1">
      <c r="A574" s="12" t="s">
        <v>0</v>
      </c>
      <c r="B574" s="41" t="s">
        <v>593</v>
      </c>
      <c r="C574" s="22" t="s">
        <v>567</v>
      </c>
      <c r="D574" s="15"/>
      <c r="E574" s="16" t="s">
        <v>771</v>
      </c>
      <c r="F574" s="12" t="s">
        <v>2</v>
      </c>
      <c r="G574" s="17" t="s">
        <v>467</v>
      </c>
      <c r="H574" s="17" t="s">
        <v>467</v>
      </c>
      <c r="I574" s="18"/>
      <c r="J574" s="19">
        <v>199127.5</v>
      </c>
      <c r="K574" s="32">
        <v>40679</v>
      </c>
    </row>
    <row r="575" spans="1:11" s="6" customFormat="1">
      <c r="A575" s="12" t="s">
        <v>0</v>
      </c>
      <c r="B575" s="49" t="s">
        <v>347</v>
      </c>
      <c r="C575" s="22" t="s">
        <v>4</v>
      </c>
      <c r="D575" s="15"/>
      <c r="E575" s="16" t="s">
        <v>770</v>
      </c>
      <c r="F575" s="12" t="s">
        <v>2</v>
      </c>
      <c r="G575" s="17" t="s">
        <v>467</v>
      </c>
      <c r="H575" s="17" t="s">
        <v>467</v>
      </c>
      <c r="I575" s="18"/>
      <c r="J575" s="19">
        <v>418322.5</v>
      </c>
      <c r="K575" s="32">
        <v>40679</v>
      </c>
    </row>
    <row r="576" spans="1:11" s="6" customFormat="1">
      <c r="A576" s="12" t="s">
        <v>0</v>
      </c>
      <c r="B576" s="49" t="s">
        <v>348</v>
      </c>
      <c r="C576" s="22" t="s">
        <v>4</v>
      </c>
      <c r="D576" s="15">
        <v>1</v>
      </c>
      <c r="E576" s="16" t="s">
        <v>770</v>
      </c>
      <c r="F576" s="16" t="s">
        <v>467</v>
      </c>
      <c r="G576" s="17" t="s">
        <v>467</v>
      </c>
      <c r="H576" s="17" t="s">
        <v>467</v>
      </c>
      <c r="I576" s="18"/>
      <c r="J576" s="19">
        <v>46623333.349999994</v>
      </c>
      <c r="K576" s="17" t="s">
        <v>467</v>
      </c>
    </row>
    <row r="577" spans="1:11" s="6" customFormat="1">
      <c r="A577" s="12" t="s">
        <v>0</v>
      </c>
      <c r="B577" s="49" t="s">
        <v>349</v>
      </c>
      <c r="C577" s="22" t="s">
        <v>5</v>
      </c>
      <c r="D577" s="15"/>
      <c r="E577" s="16" t="s">
        <v>770</v>
      </c>
      <c r="F577" s="12" t="s">
        <v>2</v>
      </c>
      <c r="G577" s="17" t="s">
        <v>467</v>
      </c>
      <c r="H577" s="17" t="s">
        <v>467</v>
      </c>
      <c r="I577" s="18"/>
      <c r="J577" s="19">
        <v>1112708</v>
      </c>
      <c r="K577" s="32">
        <v>40679</v>
      </c>
    </row>
    <row r="578" spans="1:11" s="6" customFormat="1">
      <c r="A578" s="12" t="s">
        <v>0</v>
      </c>
      <c r="B578" s="49" t="s">
        <v>350</v>
      </c>
      <c r="C578" s="22" t="s">
        <v>5</v>
      </c>
      <c r="D578" s="15"/>
      <c r="E578" s="16" t="s">
        <v>770</v>
      </c>
      <c r="F578" s="12" t="s">
        <v>2</v>
      </c>
      <c r="G578" s="17" t="s">
        <v>467</v>
      </c>
      <c r="H578" s="17" t="s">
        <v>467</v>
      </c>
      <c r="I578" s="18"/>
      <c r="J578" s="19">
        <v>575429.5</v>
      </c>
      <c r="K578" s="32">
        <v>40679</v>
      </c>
    </row>
    <row r="579" spans="1:11" s="6" customFormat="1">
      <c r="A579" s="12" t="s">
        <v>0</v>
      </c>
      <c r="B579" s="49" t="s">
        <v>351</v>
      </c>
      <c r="C579" s="22" t="s">
        <v>5</v>
      </c>
      <c r="D579" s="15"/>
      <c r="E579" s="16" t="s">
        <v>771</v>
      </c>
      <c r="F579" s="12" t="s">
        <v>2</v>
      </c>
      <c r="G579" s="17" t="s">
        <v>467</v>
      </c>
      <c r="H579" s="17" t="s">
        <v>467</v>
      </c>
      <c r="I579" s="18"/>
      <c r="J579" s="19">
        <v>217803</v>
      </c>
      <c r="K579" s="32">
        <v>40679</v>
      </c>
    </row>
    <row r="580" spans="1:11" s="6" customFormat="1">
      <c r="A580" s="12" t="s">
        <v>0</v>
      </c>
      <c r="B580" s="49" t="s">
        <v>352</v>
      </c>
      <c r="C580" s="22" t="s">
        <v>4</v>
      </c>
      <c r="D580" s="15"/>
      <c r="E580" s="16" t="s">
        <v>770</v>
      </c>
      <c r="F580" s="12" t="s">
        <v>2</v>
      </c>
      <c r="G580" s="17" t="s">
        <v>467</v>
      </c>
      <c r="H580" s="17" t="s">
        <v>467</v>
      </c>
      <c r="I580" s="18"/>
      <c r="J580" s="19">
        <v>786042</v>
      </c>
      <c r="K580" s="32">
        <v>40679</v>
      </c>
    </row>
    <row r="581" spans="1:11" s="6" customFormat="1">
      <c r="A581" s="12" t="s">
        <v>0</v>
      </c>
      <c r="B581" s="49" t="s">
        <v>353</v>
      </c>
      <c r="C581" s="22" t="s">
        <v>4</v>
      </c>
      <c r="D581" s="15"/>
      <c r="E581" s="16" t="s">
        <v>770</v>
      </c>
      <c r="F581" s="12" t="s">
        <v>2</v>
      </c>
      <c r="G581" s="17" t="s">
        <v>467</v>
      </c>
      <c r="H581" s="17" t="s">
        <v>467</v>
      </c>
      <c r="I581" s="18"/>
      <c r="J581" s="19">
        <v>1481250</v>
      </c>
      <c r="K581" s="32">
        <v>40679</v>
      </c>
    </row>
    <row r="582" spans="1:11" s="6" customFormat="1">
      <c r="A582" s="12" t="s">
        <v>0</v>
      </c>
      <c r="B582" s="49" t="s">
        <v>354</v>
      </c>
      <c r="C582" s="22" t="s">
        <v>4</v>
      </c>
      <c r="D582" s="15">
        <v>3</v>
      </c>
      <c r="E582" s="16" t="s">
        <v>770</v>
      </c>
      <c r="F582" s="16" t="s">
        <v>467</v>
      </c>
      <c r="G582" s="17" t="s">
        <v>467</v>
      </c>
      <c r="H582" s="17" t="s">
        <v>467</v>
      </c>
      <c r="I582" s="18"/>
      <c r="J582" s="19">
        <v>1828121.6099999999</v>
      </c>
      <c r="K582" s="17" t="s">
        <v>467</v>
      </c>
    </row>
    <row r="583" spans="1:11" s="6" customFormat="1">
      <c r="A583" s="12" t="s">
        <v>0</v>
      </c>
      <c r="B583" s="49" t="s">
        <v>355</v>
      </c>
      <c r="C583" s="22" t="s">
        <v>5</v>
      </c>
      <c r="D583" s="15"/>
      <c r="E583" s="16" t="s">
        <v>771</v>
      </c>
      <c r="F583" s="12" t="s">
        <v>2</v>
      </c>
      <c r="G583" s="17" t="s">
        <v>467</v>
      </c>
      <c r="H583" s="17" t="s">
        <v>467</v>
      </c>
      <c r="I583" s="18"/>
      <c r="J583" s="19">
        <v>203103.33000000002</v>
      </c>
      <c r="K583" s="32">
        <v>40679</v>
      </c>
    </row>
    <row r="584" spans="1:11" s="6" customFormat="1">
      <c r="A584" s="12" t="s">
        <v>0</v>
      </c>
      <c r="B584" s="49" t="s">
        <v>356</v>
      </c>
      <c r="C584" s="22" t="s">
        <v>4</v>
      </c>
      <c r="D584" s="15">
        <v>1</v>
      </c>
      <c r="E584" s="16" t="s">
        <v>770</v>
      </c>
      <c r="F584" s="16" t="s">
        <v>467</v>
      </c>
      <c r="G584" s="17" t="s">
        <v>467</v>
      </c>
      <c r="H584" s="17" t="s">
        <v>467</v>
      </c>
      <c r="I584" s="18"/>
      <c r="J584" s="19">
        <v>213888.89</v>
      </c>
      <c r="K584" s="17" t="s">
        <v>467</v>
      </c>
    </row>
    <row r="585" spans="1:11" s="6" customFormat="1">
      <c r="A585" s="12" t="s">
        <v>0</v>
      </c>
      <c r="B585" s="49" t="s">
        <v>357</v>
      </c>
      <c r="C585" s="22" t="s">
        <v>4</v>
      </c>
      <c r="D585" s="15">
        <v>1</v>
      </c>
      <c r="E585" s="16" t="s">
        <v>770</v>
      </c>
      <c r="F585" s="16" t="s">
        <v>467</v>
      </c>
      <c r="G585" s="17" t="s">
        <v>467</v>
      </c>
      <c r="H585" s="17" t="s">
        <v>467</v>
      </c>
      <c r="I585" s="18"/>
      <c r="J585" s="19">
        <v>1513888.8900000001</v>
      </c>
      <c r="K585" s="17" t="s">
        <v>467</v>
      </c>
    </row>
    <row r="586" spans="1:11" s="6" customFormat="1">
      <c r="A586" s="12" t="s">
        <v>0</v>
      </c>
      <c r="B586" s="49" t="s">
        <v>358</v>
      </c>
      <c r="C586" s="22" t="s">
        <v>4</v>
      </c>
      <c r="D586" s="15"/>
      <c r="E586" s="16" t="s">
        <v>770</v>
      </c>
      <c r="F586" s="12" t="s">
        <v>2</v>
      </c>
      <c r="G586" s="17" t="s">
        <v>467</v>
      </c>
      <c r="H586" s="17" t="s">
        <v>467</v>
      </c>
      <c r="I586" s="18"/>
      <c r="J586" s="19">
        <v>5769027.7800000003</v>
      </c>
      <c r="K586" s="32">
        <v>40679</v>
      </c>
    </row>
    <row r="587" spans="1:11" s="6" customFormat="1">
      <c r="A587" s="12" t="s">
        <v>0</v>
      </c>
      <c r="B587" s="49" t="s">
        <v>359</v>
      </c>
      <c r="C587" s="22" t="s">
        <v>5</v>
      </c>
      <c r="D587" s="15"/>
      <c r="E587" s="16" t="s">
        <v>770</v>
      </c>
      <c r="F587" s="12" t="s">
        <v>2</v>
      </c>
      <c r="G587" s="17" t="s">
        <v>467</v>
      </c>
      <c r="H587" s="17" t="s">
        <v>467</v>
      </c>
      <c r="I587" s="18"/>
      <c r="J587" s="19">
        <v>50310.5</v>
      </c>
      <c r="K587" s="32">
        <v>40679</v>
      </c>
    </row>
    <row r="588" spans="1:11" s="6" customFormat="1">
      <c r="A588" s="12" t="s">
        <v>0</v>
      </c>
      <c r="B588" s="41" t="s">
        <v>583</v>
      </c>
      <c r="C588" s="22" t="s">
        <v>567</v>
      </c>
      <c r="D588" s="15"/>
      <c r="E588" s="16" t="s">
        <v>771</v>
      </c>
      <c r="F588" s="12" t="s">
        <v>2</v>
      </c>
      <c r="G588" s="17" t="s">
        <v>467</v>
      </c>
      <c r="H588" s="17" t="s">
        <v>467</v>
      </c>
      <c r="I588" s="18"/>
      <c r="J588" s="19">
        <v>0</v>
      </c>
      <c r="K588" s="32">
        <v>40679</v>
      </c>
    </row>
    <row r="589" spans="1:11" s="6" customFormat="1">
      <c r="A589" s="12" t="s">
        <v>0</v>
      </c>
      <c r="B589" s="49" t="s">
        <v>360</v>
      </c>
      <c r="C589" s="22" t="s">
        <v>83</v>
      </c>
      <c r="D589" s="15"/>
      <c r="E589" s="16" t="s">
        <v>771</v>
      </c>
      <c r="F589" s="12" t="s">
        <v>2</v>
      </c>
      <c r="G589" s="17" t="s">
        <v>467</v>
      </c>
      <c r="H589" s="17" t="s">
        <v>467</v>
      </c>
      <c r="I589" s="18"/>
      <c r="J589" s="19">
        <v>93823.33</v>
      </c>
      <c r="K589" s="32">
        <v>40679</v>
      </c>
    </row>
    <row r="590" spans="1:11" s="180" customFormat="1">
      <c r="A590" s="12" t="s">
        <v>0</v>
      </c>
      <c r="B590" s="49" t="s">
        <v>635</v>
      </c>
      <c r="C590" s="59" t="s">
        <v>566</v>
      </c>
      <c r="D590" s="22"/>
      <c r="E590" s="12" t="s">
        <v>669</v>
      </c>
      <c r="F590" s="39" t="s">
        <v>2</v>
      </c>
      <c r="G590" s="17" t="s">
        <v>467</v>
      </c>
      <c r="H590" s="17" t="s">
        <v>467</v>
      </c>
      <c r="I590" s="18"/>
      <c r="J590" s="19">
        <v>2378992.59</v>
      </c>
      <c r="K590" s="32">
        <v>40679</v>
      </c>
    </row>
    <row r="591" spans="1:11" s="6" customFormat="1">
      <c r="A591" s="12" t="s">
        <v>0</v>
      </c>
      <c r="B591" s="49" t="s">
        <v>361</v>
      </c>
      <c r="C591" s="22" t="s">
        <v>5</v>
      </c>
      <c r="D591" s="15"/>
      <c r="E591" s="16" t="s">
        <v>770</v>
      </c>
      <c r="F591" s="12" t="s">
        <v>2</v>
      </c>
      <c r="G591" s="17" t="s">
        <v>467</v>
      </c>
      <c r="H591" s="17" t="s">
        <v>467</v>
      </c>
      <c r="I591" s="18"/>
      <c r="J591" s="19">
        <v>316982.5</v>
      </c>
      <c r="K591" s="32">
        <v>40679</v>
      </c>
    </row>
    <row r="592" spans="1:11" s="180" customFormat="1">
      <c r="A592" s="12" t="s">
        <v>0</v>
      </c>
      <c r="B592" s="26" t="s">
        <v>608</v>
      </c>
      <c r="C592" s="57" t="s">
        <v>566</v>
      </c>
      <c r="D592" s="33"/>
      <c r="E592" s="12" t="s">
        <v>669</v>
      </c>
      <c r="F592" s="39" t="s">
        <v>2</v>
      </c>
      <c r="G592" s="17" t="s">
        <v>467</v>
      </c>
      <c r="H592" s="17" t="s">
        <v>467</v>
      </c>
      <c r="I592" s="18"/>
      <c r="J592" s="19">
        <v>930337.58999999985</v>
      </c>
      <c r="K592" s="32">
        <v>40679</v>
      </c>
    </row>
    <row r="593" spans="1:11" s="6" customFormat="1">
      <c r="A593" s="12" t="s">
        <v>0</v>
      </c>
      <c r="B593" s="49" t="s">
        <v>362</v>
      </c>
      <c r="C593" s="23" t="s">
        <v>831</v>
      </c>
      <c r="D593" s="15">
        <v>41</v>
      </c>
      <c r="E593" s="16" t="s">
        <v>770</v>
      </c>
      <c r="F593" s="16" t="s">
        <v>467</v>
      </c>
      <c r="G593" s="17" t="s">
        <v>467</v>
      </c>
      <c r="H593" s="17" t="s">
        <v>467</v>
      </c>
      <c r="I593" s="18"/>
      <c r="J593" s="19">
        <v>2107396.67</v>
      </c>
      <c r="K593" s="32" t="s">
        <v>467</v>
      </c>
    </row>
    <row r="594" spans="1:11" s="6" customFormat="1">
      <c r="A594" s="12" t="s">
        <v>0</v>
      </c>
      <c r="B594" s="49" t="s">
        <v>362</v>
      </c>
      <c r="C594" s="23" t="s">
        <v>673</v>
      </c>
      <c r="D594" s="15">
        <v>41</v>
      </c>
      <c r="E594" s="16" t="s">
        <v>467</v>
      </c>
      <c r="F594" s="16" t="s">
        <v>467</v>
      </c>
      <c r="G594" s="17" t="s">
        <v>467</v>
      </c>
      <c r="H594" s="17" t="s">
        <v>467</v>
      </c>
      <c r="I594" s="18"/>
      <c r="J594" s="19">
        <v>0</v>
      </c>
      <c r="K594" s="32" t="s">
        <v>467</v>
      </c>
    </row>
    <row r="595" spans="1:11" s="6" customFormat="1">
      <c r="A595" s="12" t="s">
        <v>0</v>
      </c>
      <c r="B595" s="49" t="s">
        <v>363</v>
      </c>
      <c r="C595" s="22" t="s">
        <v>5</v>
      </c>
      <c r="D595" s="15"/>
      <c r="E595" s="16" t="s">
        <v>770</v>
      </c>
      <c r="F595" s="12" t="s">
        <v>2</v>
      </c>
      <c r="G595" s="17" t="s">
        <v>467</v>
      </c>
      <c r="H595" s="17" t="s">
        <v>467</v>
      </c>
      <c r="I595" s="18"/>
      <c r="J595" s="19">
        <v>358065</v>
      </c>
      <c r="K595" s="32">
        <v>40679</v>
      </c>
    </row>
    <row r="596" spans="1:11" s="6" customFormat="1">
      <c r="A596" s="12" t="s">
        <v>0</v>
      </c>
      <c r="B596" s="49" t="s">
        <v>364</v>
      </c>
      <c r="C596" s="22" t="s">
        <v>5</v>
      </c>
      <c r="D596" s="15"/>
      <c r="E596" s="16" t="s">
        <v>770</v>
      </c>
      <c r="F596" s="12" t="s">
        <v>2</v>
      </c>
      <c r="G596" s="17" t="s">
        <v>467</v>
      </c>
      <c r="H596" s="17" t="s">
        <v>467</v>
      </c>
      <c r="I596" s="18"/>
      <c r="J596" s="19">
        <v>1355717.78</v>
      </c>
      <c r="K596" s="32">
        <v>40679</v>
      </c>
    </row>
    <row r="597" spans="1:11" s="6" customFormat="1">
      <c r="A597" s="12" t="s">
        <v>0</v>
      </c>
      <c r="B597" s="49" t="s">
        <v>365</v>
      </c>
      <c r="C597" s="23" t="s">
        <v>467</v>
      </c>
      <c r="D597" s="21" t="s">
        <v>745</v>
      </c>
      <c r="E597" s="16" t="s">
        <v>770</v>
      </c>
      <c r="F597" s="16" t="s">
        <v>467</v>
      </c>
      <c r="G597" s="17" t="s">
        <v>467</v>
      </c>
      <c r="H597" s="17" t="s">
        <v>467</v>
      </c>
      <c r="I597" s="18"/>
      <c r="J597" s="19">
        <v>18087.939999999999</v>
      </c>
      <c r="K597" s="17" t="s">
        <v>467</v>
      </c>
    </row>
    <row r="598" spans="1:11" s="6" customFormat="1">
      <c r="A598" s="12" t="s">
        <v>0</v>
      </c>
      <c r="B598" s="49" t="s">
        <v>366</v>
      </c>
      <c r="C598" s="22" t="s">
        <v>5</v>
      </c>
      <c r="D598" s="15"/>
      <c r="E598" s="16" t="s">
        <v>771</v>
      </c>
      <c r="F598" s="16" t="s">
        <v>2</v>
      </c>
      <c r="G598" s="17" t="s">
        <v>467</v>
      </c>
      <c r="H598" s="17" t="s">
        <v>467</v>
      </c>
      <c r="I598" s="18"/>
      <c r="J598" s="19">
        <v>387222.5</v>
      </c>
      <c r="K598" s="32">
        <v>40679</v>
      </c>
    </row>
    <row r="599" spans="1:11" s="6" customFormat="1">
      <c r="A599" s="12" t="s">
        <v>0</v>
      </c>
      <c r="B599" s="49" t="s">
        <v>367</v>
      </c>
      <c r="C599" s="22" t="s">
        <v>4</v>
      </c>
      <c r="D599" s="15"/>
      <c r="E599" s="16" t="s">
        <v>770</v>
      </c>
      <c r="F599" s="12" t="s">
        <v>2</v>
      </c>
      <c r="G599" s="17" t="s">
        <v>467</v>
      </c>
      <c r="H599" s="17" t="s">
        <v>467</v>
      </c>
      <c r="I599" s="18"/>
      <c r="J599" s="19">
        <v>300625</v>
      </c>
      <c r="K599" s="32">
        <v>40679</v>
      </c>
    </row>
    <row r="600" spans="1:11" s="6" customFormat="1">
      <c r="A600" s="12" t="s">
        <v>0</v>
      </c>
      <c r="B600" s="49" t="s">
        <v>368</v>
      </c>
      <c r="C600" s="22" t="s">
        <v>5</v>
      </c>
      <c r="D600" s="15"/>
      <c r="E600" s="16" t="s">
        <v>770</v>
      </c>
      <c r="F600" s="12" t="s">
        <v>2</v>
      </c>
      <c r="G600" s="17" t="s">
        <v>467</v>
      </c>
      <c r="H600" s="17" t="s">
        <v>467</v>
      </c>
      <c r="I600" s="18"/>
      <c r="J600" s="19">
        <v>2455043</v>
      </c>
      <c r="K600" s="32">
        <v>40679</v>
      </c>
    </row>
    <row r="601" spans="1:11" s="6" customFormat="1">
      <c r="A601" s="12" t="s">
        <v>0</v>
      </c>
      <c r="B601" s="49" t="s">
        <v>369</v>
      </c>
      <c r="C601" s="22" t="s">
        <v>4</v>
      </c>
      <c r="D601" s="15"/>
      <c r="E601" s="16" t="s">
        <v>770</v>
      </c>
      <c r="F601" s="12" t="s">
        <v>2</v>
      </c>
      <c r="G601" s="17" t="s">
        <v>467</v>
      </c>
      <c r="H601" s="17" t="s">
        <v>467</v>
      </c>
      <c r="I601" s="18"/>
      <c r="J601" s="19">
        <v>10722222.219999999</v>
      </c>
      <c r="K601" s="32">
        <v>40679</v>
      </c>
    </row>
    <row r="602" spans="1:11" s="6" customFormat="1">
      <c r="A602" s="12" t="s">
        <v>0</v>
      </c>
      <c r="B602" s="49" t="s">
        <v>370</v>
      </c>
      <c r="C602" s="22" t="s">
        <v>4</v>
      </c>
      <c r="D602" s="15"/>
      <c r="E602" s="16" t="s">
        <v>770</v>
      </c>
      <c r="F602" s="12" t="s">
        <v>2</v>
      </c>
      <c r="G602" s="17" t="s">
        <v>467</v>
      </c>
      <c r="H602" s="17" t="s">
        <v>467</v>
      </c>
      <c r="I602" s="18"/>
      <c r="J602" s="19">
        <v>1662733</v>
      </c>
      <c r="K602" s="32">
        <v>40679</v>
      </c>
    </row>
    <row r="603" spans="1:11" s="6" customFormat="1">
      <c r="A603" s="12" t="s">
        <v>0</v>
      </c>
      <c r="B603" s="49" t="s">
        <v>371</v>
      </c>
      <c r="C603" s="22" t="s">
        <v>4</v>
      </c>
      <c r="D603" s="15"/>
      <c r="E603" s="16" t="s">
        <v>770</v>
      </c>
      <c r="F603" s="12" t="s">
        <v>2</v>
      </c>
      <c r="G603" s="17" t="s">
        <v>467</v>
      </c>
      <c r="H603" s="17" t="s">
        <v>467</v>
      </c>
      <c r="I603" s="18"/>
      <c r="J603" s="19">
        <v>3405592.2199999997</v>
      </c>
      <c r="K603" s="32">
        <v>40679</v>
      </c>
    </row>
    <row r="604" spans="1:11" s="6" customFormat="1">
      <c r="A604" s="12" t="s">
        <v>0</v>
      </c>
      <c r="B604" s="13" t="s">
        <v>807</v>
      </c>
      <c r="C604" s="22" t="s">
        <v>5</v>
      </c>
      <c r="D604" s="15">
        <v>12</v>
      </c>
      <c r="E604" s="16" t="s">
        <v>771</v>
      </c>
      <c r="F604" s="12" t="s">
        <v>2</v>
      </c>
      <c r="G604" s="17" t="s">
        <v>467</v>
      </c>
      <c r="H604" s="17" t="s">
        <v>467</v>
      </c>
      <c r="I604" s="18"/>
      <c r="J604" s="19">
        <v>414558</v>
      </c>
      <c r="K604" s="32">
        <v>40679</v>
      </c>
    </row>
    <row r="605" spans="1:11" s="6" customFormat="1">
      <c r="A605" s="12" t="s">
        <v>0</v>
      </c>
      <c r="B605" s="49" t="s">
        <v>372</v>
      </c>
      <c r="C605" s="22" t="s">
        <v>5</v>
      </c>
      <c r="D605" s="15"/>
      <c r="E605" s="16" t="s">
        <v>770</v>
      </c>
      <c r="F605" s="12" t="s">
        <v>2</v>
      </c>
      <c r="G605" s="17" t="s">
        <v>467</v>
      </c>
      <c r="H605" s="17" t="s">
        <v>467</v>
      </c>
      <c r="I605" s="18"/>
      <c r="J605" s="19">
        <v>377866.67000000004</v>
      </c>
      <c r="K605" s="32">
        <v>40679</v>
      </c>
    </row>
    <row r="606" spans="1:11" s="6" customFormat="1">
      <c r="A606" s="12" t="s">
        <v>0</v>
      </c>
      <c r="B606" s="13" t="s">
        <v>688</v>
      </c>
      <c r="C606" s="23" t="s">
        <v>4</v>
      </c>
      <c r="D606" s="15"/>
      <c r="E606" s="16" t="s">
        <v>770</v>
      </c>
      <c r="F606" s="16" t="s">
        <v>2</v>
      </c>
      <c r="G606" s="17" t="s">
        <v>467</v>
      </c>
      <c r="H606" s="17" t="s">
        <v>467</v>
      </c>
      <c r="I606" s="18"/>
      <c r="J606" s="19">
        <v>483374.17</v>
      </c>
      <c r="K606" s="32">
        <v>40679</v>
      </c>
    </row>
    <row r="607" spans="1:11" s="6" customFormat="1">
      <c r="A607" s="12" t="s">
        <v>0</v>
      </c>
      <c r="B607" s="49" t="s">
        <v>373</v>
      </c>
      <c r="C607" s="22" t="s">
        <v>5</v>
      </c>
      <c r="D607" s="15"/>
      <c r="E607" s="16" t="s">
        <v>770</v>
      </c>
      <c r="F607" s="12" t="s">
        <v>2</v>
      </c>
      <c r="G607" s="17" t="s">
        <v>467</v>
      </c>
      <c r="H607" s="17" t="s">
        <v>467</v>
      </c>
      <c r="I607" s="18"/>
      <c r="J607" s="19">
        <v>77851.5</v>
      </c>
      <c r="K607" s="32">
        <v>40679</v>
      </c>
    </row>
    <row r="608" spans="1:11" s="6" customFormat="1">
      <c r="A608" s="12" t="s">
        <v>0</v>
      </c>
      <c r="B608" s="49" t="s">
        <v>374</v>
      </c>
      <c r="C608" s="22" t="s">
        <v>5</v>
      </c>
      <c r="D608" s="15"/>
      <c r="E608" s="16" t="s">
        <v>770</v>
      </c>
      <c r="F608" s="12" t="s">
        <v>2</v>
      </c>
      <c r="G608" s="17" t="s">
        <v>467</v>
      </c>
      <c r="H608" s="17" t="s">
        <v>467</v>
      </c>
      <c r="I608" s="18"/>
      <c r="J608" s="19">
        <v>2704135.7800000003</v>
      </c>
      <c r="K608" s="32">
        <v>40679</v>
      </c>
    </row>
    <row r="609" spans="1:11" s="6" customFormat="1">
      <c r="A609" s="12" t="s">
        <v>0</v>
      </c>
      <c r="B609" s="49" t="s">
        <v>375</v>
      </c>
      <c r="C609" s="22" t="s">
        <v>5</v>
      </c>
      <c r="D609" s="15"/>
      <c r="E609" s="16" t="s">
        <v>770</v>
      </c>
      <c r="F609" s="12" t="s">
        <v>2</v>
      </c>
      <c r="G609" s="17" t="s">
        <v>467</v>
      </c>
      <c r="H609" s="17" t="s">
        <v>467</v>
      </c>
      <c r="I609" s="18"/>
      <c r="J609" s="19">
        <v>166507.5</v>
      </c>
      <c r="K609" s="32">
        <v>40679</v>
      </c>
    </row>
    <row r="610" spans="1:11" s="6" customFormat="1">
      <c r="A610" s="12" t="s">
        <v>0</v>
      </c>
      <c r="B610" s="49" t="s">
        <v>376</v>
      </c>
      <c r="C610" s="22" t="s">
        <v>4</v>
      </c>
      <c r="D610" s="15"/>
      <c r="E610" s="16" t="s">
        <v>770</v>
      </c>
      <c r="F610" s="12" t="s">
        <v>2</v>
      </c>
      <c r="G610" s="17" t="s">
        <v>467</v>
      </c>
      <c r="H610" s="17" t="s">
        <v>467</v>
      </c>
      <c r="I610" s="18"/>
      <c r="J610" s="19">
        <v>2631411.06</v>
      </c>
      <c r="K610" s="32">
        <v>40679</v>
      </c>
    </row>
    <row r="611" spans="1:11" s="6" customFormat="1">
      <c r="A611" s="12" t="s">
        <v>0</v>
      </c>
      <c r="B611" s="49" t="s">
        <v>377</v>
      </c>
      <c r="C611" s="22" t="s">
        <v>4</v>
      </c>
      <c r="D611" s="15"/>
      <c r="E611" s="16" t="s">
        <v>770</v>
      </c>
      <c r="F611" s="12" t="s">
        <v>2</v>
      </c>
      <c r="G611" s="17" t="s">
        <v>467</v>
      </c>
      <c r="H611" s="17" t="s">
        <v>467</v>
      </c>
      <c r="I611" s="18"/>
      <c r="J611" s="19">
        <v>633942.69999999995</v>
      </c>
      <c r="K611" s="32">
        <v>40679</v>
      </c>
    </row>
    <row r="612" spans="1:11" s="6" customFormat="1">
      <c r="A612" s="12" t="s">
        <v>0</v>
      </c>
      <c r="B612" s="49" t="s">
        <v>378</v>
      </c>
      <c r="C612" s="22" t="s">
        <v>5</v>
      </c>
      <c r="D612" s="15"/>
      <c r="E612" s="16" t="s">
        <v>770</v>
      </c>
      <c r="F612" s="12" t="s">
        <v>2</v>
      </c>
      <c r="G612" s="17" t="s">
        <v>467</v>
      </c>
      <c r="H612" s="17" t="s">
        <v>467</v>
      </c>
      <c r="I612" s="18"/>
      <c r="J612" s="19">
        <v>992154</v>
      </c>
      <c r="K612" s="32">
        <v>40679</v>
      </c>
    </row>
    <row r="613" spans="1:11" s="6" customFormat="1">
      <c r="A613" s="12" t="s">
        <v>0</v>
      </c>
      <c r="B613" s="49" t="s">
        <v>560</v>
      </c>
      <c r="C613" s="22" t="s">
        <v>5</v>
      </c>
      <c r="D613" s="15"/>
      <c r="E613" s="16" t="s">
        <v>770</v>
      </c>
      <c r="F613" s="12" t="s">
        <v>2</v>
      </c>
      <c r="G613" s="17" t="s">
        <v>467</v>
      </c>
      <c r="H613" s="17" t="s">
        <v>467</v>
      </c>
      <c r="I613" s="18"/>
      <c r="J613" s="19">
        <v>1967450</v>
      </c>
      <c r="K613" s="32">
        <v>40679</v>
      </c>
    </row>
    <row r="614" spans="1:11" s="6" customFormat="1">
      <c r="A614" s="162" t="s">
        <v>0</v>
      </c>
      <c r="B614" s="64" t="s">
        <v>559</v>
      </c>
      <c r="C614" s="65" t="s">
        <v>4</v>
      </c>
      <c r="D614" s="15"/>
      <c r="E614" s="16" t="s">
        <v>770</v>
      </c>
      <c r="F614" s="12" t="s">
        <v>2</v>
      </c>
      <c r="G614" s="17" t="s">
        <v>467</v>
      </c>
      <c r="H614" s="17" t="s">
        <v>467</v>
      </c>
      <c r="I614" s="18"/>
      <c r="J614" s="19">
        <v>3943333.33</v>
      </c>
      <c r="K614" s="32">
        <v>40679</v>
      </c>
    </row>
    <row r="615" spans="1:11" s="6" customFormat="1">
      <c r="A615" s="12" t="s">
        <v>0</v>
      </c>
      <c r="B615" s="49" t="s">
        <v>379</v>
      </c>
      <c r="C615" s="22" t="s">
        <v>4</v>
      </c>
      <c r="D615" s="15"/>
      <c r="E615" s="16" t="s">
        <v>770</v>
      </c>
      <c r="F615" s="12" t="s">
        <v>2</v>
      </c>
      <c r="G615" s="17" t="s">
        <v>467</v>
      </c>
      <c r="H615" s="17" t="s">
        <v>467</v>
      </c>
      <c r="I615" s="18"/>
      <c r="J615" s="19">
        <v>2686345.56</v>
      </c>
      <c r="K615" s="32">
        <v>40679</v>
      </c>
    </row>
    <row r="616" spans="1:11" s="6" customFormat="1">
      <c r="A616" s="12" t="s">
        <v>0</v>
      </c>
      <c r="B616" s="49" t="s">
        <v>561</v>
      </c>
      <c r="C616" s="22" t="s">
        <v>5</v>
      </c>
      <c r="D616" s="15"/>
      <c r="E616" s="16" t="s">
        <v>770</v>
      </c>
      <c r="F616" s="12" t="s">
        <v>2</v>
      </c>
      <c r="G616" s="17" t="s">
        <v>467</v>
      </c>
      <c r="H616" s="17" t="s">
        <v>467</v>
      </c>
      <c r="I616" s="18"/>
      <c r="J616" s="19">
        <v>1247695.5</v>
      </c>
      <c r="K616" s="32">
        <v>40679</v>
      </c>
    </row>
    <row r="617" spans="1:11" s="6" customFormat="1">
      <c r="A617" s="12" t="s">
        <v>0</v>
      </c>
      <c r="B617" s="49" t="s">
        <v>380</v>
      </c>
      <c r="C617" s="22" t="s">
        <v>5</v>
      </c>
      <c r="D617" s="15"/>
      <c r="E617" s="16" t="s">
        <v>770</v>
      </c>
      <c r="F617" s="12" t="s">
        <v>2</v>
      </c>
      <c r="G617" s="17" t="s">
        <v>467</v>
      </c>
      <c r="H617" s="17" t="s">
        <v>467</v>
      </c>
      <c r="I617" s="18"/>
      <c r="J617" s="19">
        <v>404435.42</v>
      </c>
      <c r="K617" s="32">
        <v>40679</v>
      </c>
    </row>
    <row r="618" spans="1:11" s="6" customFormat="1">
      <c r="A618" s="12" t="s">
        <v>0</v>
      </c>
      <c r="B618" s="49" t="s">
        <v>381</v>
      </c>
      <c r="C618" s="22" t="s">
        <v>5</v>
      </c>
      <c r="D618" s="15"/>
      <c r="E618" s="16" t="s">
        <v>770</v>
      </c>
      <c r="F618" s="12" t="s">
        <v>2</v>
      </c>
      <c r="G618" s="17" t="s">
        <v>467</v>
      </c>
      <c r="H618" s="17" t="s">
        <v>467</v>
      </c>
      <c r="I618" s="18"/>
      <c r="J618" s="19">
        <v>1304198.08</v>
      </c>
      <c r="K618" s="32">
        <v>40679</v>
      </c>
    </row>
    <row r="619" spans="1:11" s="6" customFormat="1">
      <c r="A619" s="12" t="s">
        <v>0</v>
      </c>
      <c r="B619" s="13" t="s">
        <v>691</v>
      </c>
      <c r="C619" s="23" t="s">
        <v>5</v>
      </c>
      <c r="D619" s="15"/>
      <c r="E619" s="16" t="s">
        <v>770</v>
      </c>
      <c r="F619" s="16" t="s">
        <v>2</v>
      </c>
      <c r="G619" s="17" t="s">
        <v>467</v>
      </c>
      <c r="H619" s="17" t="s">
        <v>467</v>
      </c>
      <c r="I619" s="18"/>
      <c r="J619" s="19">
        <v>116206.83</v>
      </c>
      <c r="K619" s="32">
        <v>40679</v>
      </c>
    </row>
    <row r="620" spans="1:11" s="6" customFormat="1">
      <c r="A620" s="12" t="s">
        <v>0</v>
      </c>
      <c r="B620" s="49" t="s">
        <v>382</v>
      </c>
      <c r="C620" s="22" t="s">
        <v>107</v>
      </c>
      <c r="D620" s="15">
        <v>42</v>
      </c>
      <c r="E620" s="16" t="s">
        <v>770</v>
      </c>
      <c r="F620" s="17" t="s">
        <v>467</v>
      </c>
      <c r="G620" s="17" t="s">
        <v>467</v>
      </c>
      <c r="H620" s="17" t="s">
        <v>467</v>
      </c>
      <c r="I620" s="18"/>
      <c r="J620" s="19">
        <v>227916.66999999998</v>
      </c>
      <c r="K620" s="32" t="s">
        <v>467</v>
      </c>
    </row>
    <row r="621" spans="1:11" s="6" customFormat="1">
      <c r="A621" s="12" t="s">
        <v>0</v>
      </c>
      <c r="B621" s="49" t="s">
        <v>383</v>
      </c>
      <c r="C621" s="22" t="s">
        <v>5</v>
      </c>
      <c r="D621" s="21" t="s">
        <v>971</v>
      </c>
      <c r="E621" s="16" t="s">
        <v>770</v>
      </c>
      <c r="F621" s="16" t="s">
        <v>467</v>
      </c>
      <c r="G621" s="17" t="s">
        <v>467</v>
      </c>
      <c r="H621" s="17" t="s">
        <v>467</v>
      </c>
      <c r="I621" s="18"/>
      <c r="J621" s="19">
        <v>207947.78</v>
      </c>
      <c r="K621" s="32" t="s">
        <v>467</v>
      </c>
    </row>
    <row r="622" spans="1:11" s="6" customFormat="1">
      <c r="A622" s="12" t="s">
        <v>0</v>
      </c>
      <c r="B622" s="49" t="s">
        <v>384</v>
      </c>
      <c r="C622" s="22" t="s">
        <v>5</v>
      </c>
      <c r="D622" s="15"/>
      <c r="E622" s="16" t="s">
        <v>770</v>
      </c>
      <c r="F622" s="12" t="s">
        <v>2</v>
      </c>
      <c r="G622" s="17" t="s">
        <v>467</v>
      </c>
      <c r="H622" s="17" t="s">
        <v>467</v>
      </c>
      <c r="I622" s="18"/>
      <c r="J622" s="19">
        <v>284999</v>
      </c>
      <c r="K622" s="32">
        <v>40679</v>
      </c>
    </row>
    <row r="623" spans="1:11" s="6" customFormat="1">
      <c r="A623" s="12" t="s">
        <v>0</v>
      </c>
      <c r="B623" s="49" t="s">
        <v>385</v>
      </c>
      <c r="C623" s="22" t="s">
        <v>4</v>
      </c>
      <c r="D623" s="15"/>
      <c r="E623" s="16" t="s">
        <v>770</v>
      </c>
      <c r="F623" s="12" t="s">
        <v>2</v>
      </c>
      <c r="G623" s="17" t="s">
        <v>467</v>
      </c>
      <c r="H623" s="17" t="s">
        <v>467</v>
      </c>
      <c r="I623" s="18"/>
      <c r="J623" s="19">
        <v>10331250</v>
      </c>
      <c r="K623" s="32">
        <v>40679</v>
      </c>
    </row>
    <row r="624" spans="1:11" s="6" customFormat="1">
      <c r="A624" s="12" t="s">
        <v>0</v>
      </c>
      <c r="B624" s="49" t="s">
        <v>386</v>
      </c>
      <c r="C624" s="22" t="s">
        <v>5</v>
      </c>
      <c r="D624" s="15"/>
      <c r="E624" s="16" t="s">
        <v>770</v>
      </c>
      <c r="F624" s="12" t="s">
        <v>2</v>
      </c>
      <c r="G624" s="17" t="s">
        <v>467</v>
      </c>
      <c r="H624" s="17" t="s">
        <v>467</v>
      </c>
      <c r="I624" s="18"/>
      <c r="J624" s="19">
        <v>10294782.939999999</v>
      </c>
      <c r="K624" s="32">
        <v>40679</v>
      </c>
    </row>
    <row r="625" spans="1:11" s="180" customFormat="1">
      <c r="A625" s="12" t="s">
        <v>0</v>
      </c>
      <c r="B625" s="26" t="s">
        <v>666</v>
      </c>
      <c r="C625" s="57" t="s">
        <v>566</v>
      </c>
      <c r="D625" s="33"/>
      <c r="E625" s="12" t="s">
        <v>669</v>
      </c>
      <c r="F625" s="39" t="s">
        <v>2</v>
      </c>
      <c r="G625" s="17" t="s">
        <v>467</v>
      </c>
      <c r="H625" s="17" t="s">
        <v>467</v>
      </c>
      <c r="I625" s="18"/>
      <c r="J625" s="19">
        <v>327019.93</v>
      </c>
      <c r="K625" s="32">
        <v>40679</v>
      </c>
    </row>
    <row r="626" spans="1:11" s="6" customFormat="1">
      <c r="A626" s="12" t="s">
        <v>0</v>
      </c>
      <c r="B626" s="49" t="s">
        <v>387</v>
      </c>
      <c r="C626" s="23" t="s">
        <v>4</v>
      </c>
      <c r="D626" s="15"/>
      <c r="E626" s="16" t="s">
        <v>770</v>
      </c>
      <c r="F626" s="12" t="s">
        <v>2</v>
      </c>
      <c r="G626" s="17" t="s">
        <v>467</v>
      </c>
      <c r="H626" s="17" t="s">
        <v>467</v>
      </c>
      <c r="I626" s="18"/>
      <c r="J626" s="19">
        <v>622343.75</v>
      </c>
      <c r="K626" s="32">
        <v>40679</v>
      </c>
    </row>
    <row r="627" spans="1:11" s="6" customFormat="1">
      <c r="A627" s="12" t="s">
        <v>0</v>
      </c>
      <c r="B627" s="49" t="s">
        <v>388</v>
      </c>
      <c r="C627" s="23" t="s">
        <v>4</v>
      </c>
      <c r="D627" s="15">
        <v>10</v>
      </c>
      <c r="E627" s="16" t="s">
        <v>770</v>
      </c>
      <c r="F627" s="16" t="s">
        <v>467</v>
      </c>
      <c r="G627" s="17" t="s">
        <v>467</v>
      </c>
      <c r="H627" s="17" t="s">
        <v>467</v>
      </c>
      <c r="I627" s="18"/>
      <c r="J627" s="19">
        <v>20777777.780000001</v>
      </c>
      <c r="K627" s="17" t="s">
        <v>467</v>
      </c>
    </row>
    <row r="628" spans="1:11" s="6" customFormat="1">
      <c r="A628" s="12" t="s">
        <v>0</v>
      </c>
      <c r="B628" s="13" t="s">
        <v>388</v>
      </c>
      <c r="C628" s="23" t="s">
        <v>677</v>
      </c>
      <c r="D628" s="15">
        <v>10</v>
      </c>
      <c r="E628" s="16" t="s">
        <v>770</v>
      </c>
      <c r="F628" s="16" t="s">
        <v>2</v>
      </c>
      <c r="G628" s="17" t="s">
        <v>467</v>
      </c>
      <c r="H628" s="17" t="s">
        <v>467</v>
      </c>
      <c r="I628" s="18"/>
      <c r="J628" s="19">
        <v>68956250</v>
      </c>
      <c r="K628" s="32">
        <v>40679</v>
      </c>
    </row>
    <row r="629" spans="1:11" s="6" customFormat="1">
      <c r="A629" s="12" t="s">
        <v>0</v>
      </c>
      <c r="B629" s="49" t="s">
        <v>389</v>
      </c>
      <c r="C629" s="22" t="s">
        <v>4</v>
      </c>
      <c r="D629" s="15"/>
      <c r="E629" s="16" t="s">
        <v>770</v>
      </c>
      <c r="F629" s="12" t="s">
        <v>2</v>
      </c>
      <c r="G629" s="17" t="s">
        <v>467</v>
      </c>
      <c r="H629" s="17" t="s">
        <v>467</v>
      </c>
      <c r="I629" s="18"/>
      <c r="J629" s="19">
        <v>3908333.33</v>
      </c>
      <c r="K629" s="32">
        <v>40679</v>
      </c>
    </row>
    <row r="630" spans="1:11" s="6" customFormat="1">
      <c r="A630" s="12" t="s">
        <v>0</v>
      </c>
      <c r="B630" s="49" t="s">
        <v>390</v>
      </c>
      <c r="C630" s="22" t="s">
        <v>5</v>
      </c>
      <c r="D630" s="15"/>
      <c r="E630" s="16" t="s">
        <v>770</v>
      </c>
      <c r="F630" s="12" t="s">
        <v>2</v>
      </c>
      <c r="G630" s="17" t="s">
        <v>467</v>
      </c>
      <c r="H630" s="17" t="s">
        <v>467</v>
      </c>
      <c r="I630" s="18"/>
      <c r="J630" s="19">
        <v>132253</v>
      </c>
      <c r="K630" s="32">
        <v>40679</v>
      </c>
    </row>
    <row r="631" spans="1:11" s="180" customFormat="1" ht="15" customHeight="1">
      <c r="A631" s="12" t="s">
        <v>0</v>
      </c>
      <c r="B631" s="26" t="s">
        <v>609</v>
      </c>
      <c r="C631" s="57" t="s">
        <v>616</v>
      </c>
      <c r="D631" s="33">
        <v>42</v>
      </c>
      <c r="E631" s="12" t="s">
        <v>669</v>
      </c>
      <c r="F631" s="17" t="s">
        <v>467</v>
      </c>
      <c r="G631" s="17" t="s">
        <v>467</v>
      </c>
      <c r="H631" s="17" t="s">
        <v>467</v>
      </c>
      <c r="I631" s="18"/>
      <c r="J631" s="19">
        <v>660215.12</v>
      </c>
      <c r="K631" s="32" t="s">
        <v>467</v>
      </c>
    </row>
    <row r="632" spans="1:11" s="6" customFormat="1">
      <c r="A632" s="12" t="s">
        <v>0</v>
      </c>
      <c r="B632" s="49" t="s">
        <v>391</v>
      </c>
      <c r="C632" s="22" t="s">
        <v>5</v>
      </c>
      <c r="D632" s="21"/>
      <c r="E632" s="16" t="s">
        <v>770</v>
      </c>
      <c r="F632" s="12" t="s">
        <v>2</v>
      </c>
      <c r="G632" s="17" t="s">
        <v>467</v>
      </c>
      <c r="H632" s="17" t="s">
        <v>467</v>
      </c>
      <c r="I632" s="18"/>
      <c r="J632" s="19">
        <v>467412.5</v>
      </c>
      <c r="K632" s="32">
        <v>40679</v>
      </c>
    </row>
    <row r="633" spans="1:11" s="6" customFormat="1">
      <c r="A633" s="12" t="s">
        <v>0</v>
      </c>
      <c r="B633" s="13" t="s">
        <v>706</v>
      </c>
      <c r="C633" s="23" t="s">
        <v>4</v>
      </c>
      <c r="D633" s="15"/>
      <c r="E633" s="16" t="s">
        <v>770</v>
      </c>
      <c r="F633" s="16" t="s">
        <v>2</v>
      </c>
      <c r="G633" s="17" t="s">
        <v>467</v>
      </c>
      <c r="H633" s="17" t="s">
        <v>467</v>
      </c>
      <c r="I633" s="18"/>
      <c r="J633" s="19">
        <v>967343.84</v>
      </c>
      <c r="K633" s="32">
        <v>40679</v>
      </c>
    </row>
    <row r="634" spans="1:11" s="180" customFormat="1" ht="15" customHeight="1">
      <c r="A634" s="12" t="s">
        <v>0</v>
      </c>
      <c r="B634" s="26" t="s">
        <v>610</v>
      </c>
      <c r="C634" s="57" t="s">
        <v>566</v>
      </c>
      <c r="D634" s="33"/>
      <c r="E634" s="12" t="s">
        <v>669</v>
      </c>
      <c r="F634" s="39" t="s">
        <v>2</v>
      </c>
      <c r="G634" s="17" t="s">
        <v>467</v>
      </c>
      <c r="H634" s="17" t="s">
        <v>467</v>
      </c>
      <c r="I634" s="18"/>
      <c r="J634" s="19">
        <v>522262.58</v>
      </c>
      <c r="K634" s="32">
        <v>40679</v>
      </c>
    </row>
    <row r="635" spans="1:11" s="6" customFormat="1">
      <c r="A635" s="12" t="s">
        <v>0</v>
      </c>
      <c r="B635" s="49" t="s">
        <v>392</v>
      </c>
      <c r="C635" s="22" t="s">
        <v>5</v>
      </c>
      <c r="D635" s="15"/>
      <c r="E635" s="16" t="s">
        <v>771</v>
      </c>
      <c r="F635" s="12" t="s">
        <v>2</v>
      </c>
      <c r="G635" s="17" t="s">
        <v>467</v>
      </c>
      <c r="H635" s="17" t="s">
        <v>467</v>
      </c>
      <c r="I635" s="18"/>
      <c r="J635" s="19">
        <v>54500</v>
      </c>
      <c r="K635" s="32">
        <v>40679</v>
      </c>
    </row>
    <row r="636" spans="1:11" s="6" customFormat="1">
      <c r="A636" s="12" t="s">
        <v>0</v>
      </c>
      <c r="B636" s="49" t="s">
        <v>393</v>
      </c>
      <c r="C636" s="22" t="s">
        <v>4</v>
      </c>
      <c r="D636" s="15"/>
      <c r="E636" s="16" t="s">
        <v>770</v>
      </c>
      <c r="F636" s="12" t="s">
        <v>2</v>
      </c>
      <c r="G636" s="17" t="s">
        <v>467</v>
      </c>
      <c r="H636" s="17" t="s">
        <v>467</v>
      </c>
      <c r="I636" s="18"/>
      <c r="J636" s="19">
        <v>1046500</v>
      </c>
      <c r="K636" s="32">
        <v>40679</v>
      </c>
    </row>
    <row r="637" spans="1:11" s="6" customFormat="1">
      <c r="A637" s="12" t="s">
        <v>0</v>
      </c>
      <c r="B637" s="13" t="s">
        <v>719</v>
      </c>
      <c r="C637" s="23" t="s">
        <v>5</v>
      </c>
      <c r="D637" s="15"/>
      <c r="E637" s="16" t="s">
        <v>771</v>
      </c>
      <c r="F637" s="16" t="s">
        <v>2</v>
      </c>
      <c r="G637" s="17" t="s">
        <v>467</v>
      </c>
      <c r="H637" s="17" t="s">
        <v>467</v>
      </c>
      <c r="I637" s="18"/>
      <c r="J637" s="19">
        <v>0</v>
      </c>
      <c r="K637" s="32">
        <v>40679</v>
      </c>
    </row>
    <row r="638" spans="1:11" s="6" customFormat="1">
      <c r="A638" s="12" t="s">
        <v>0</v>
      </c>
      <c r="B638" s="49" t="s">
        <v>394</v>
      </c>
      <c r="C638" s="22" t="s">
        <v>4</v>
      </c>
      <c r="D638" s="15"/>
      <c r="E638" s="16" t="s">
        <v>770</v>
      </c>
      <c r="F638" s="12" t="s">
        <v>2</v>
      </c>
      <c r="G638" s="17" t="s">
        <v>467</v>
      </c>
      <c r="H638" s="17" t="s">
        <v>467</v>
      </c>
      <c r="I638" s="18"/>
      <c r="J638" s="19">
        <v>2271405</v>
      </c>
      <c r="K638" s="32">
        <v>40679</v>
      </c>
    </row>
    <row r="639" spans="1:11" s="6" customFormat="1">
      <c r="A639" s="12" t="s">
        <v>0</v>
      </c>
      <c r="B639" s="49" t="s">
        <v>395</v>
      </c>
      <c r="C639" s="22" t="s">
        <v>5</v>
      </c>
      <c r="D639" s="15">
        <v>56</v>
      </c>
      <c r="E639" s="16" t="s">
        <v>770</v>
      </c>
      <c r="F639" s="12" t="s">
        <v>2</v>
      </c>
      <c r="G639" s="17" t="s">
        <v>467</v>
      </c>
      <c r="H639" s="17" t="s">
        <v>467</v>
      </c>
      <c r="I639" s="18"/>
      <c r="J639" s="19">
        <v>498859.56000000006</v>
      </c>
      <c r="K639" s="32">
        <v>40679</v>
      </c>
    </row>
    <row r="640" spans="1:11" s="6" customFormat="1">
      <c r="A640" s="12" t="s">
        <v>0</v>
      </c>
      <c r="B640" s="49" t="s">
        <v>396</v>
      </c>
      <c r="C640" s="22" t="s">
        <v>4</v>
      </c>
      <c r="D640" s="15"/>
      <c r="E640" s="16" t="s">
        <v>770</v>
      </c>
      <c r="F640" s="12" t="s">
        <v>2</v>
      </c>
      <c r="G640" s="17" t="s">
        <v>467</v>
      </c>
      <c r="H640" s="17" t="s">
        <v>467</v>
      </c>
      <c r="I640" s="18"/>
      <c r="J640" s="19">
        <v>24889447.5</v>
      </c>
      <c r="K640" s="32">
        <v>40679</v>
      </c>
    </row>
    <row r="641" spans="1:11" s="6" customFormat="1">
      <c r="A641" s="12" t="s">
        <v>0</v>
      </c>
      <c r="B641" s="13" t="s">
        <v>708</v>
      </c>
      <c r="C641" s="23" t="s">
        <v>5</v>
      </c>
      <c r="D641" s="15"/>
      <c r="E641" s="16" t="s">
        <v>771</v>
      </c>
      <c r="F641" s="16" t="s">
        <v>2</v>
      </c>
      <c r="G641" s="17" t="s">
        <v>467</v>
      </c>
      <c r="H641" s="17" t="s">
        <v>467</v>
      </c>
      <c r="I641" s="18"/>
      <c r="J641" s="19">
        <v>295457.63</v>
      </c>
      <c r="K641" s="32">
        <v>40679</v>
      </c>
    </row>
    <row r="642" spans="1:11" s="6" customFormat="1">
      <c r="A642" s="12" t="s">
        <v>0</v>
      </c>
      <c r="B642" s="13" t="s">
        <v>789</v>
      </c>
      <c r="C642" s="22" t="s">
        <v>4</v>
      </c>
      <c r="D642" s="15"/>
      <c r="E642" s="16" t="s">
        <v>770</v>
      </c>
      <c r="F642" s="16" t="s">
        <v>467</v>
      </c>
      <c r="G642" s="17" t="s">
        <v>467</v>
      </c>
      <c r="H642" s="17" t="s">
        <v>467</v>
      </c>
      <c r="I642" s="18"/>
      <c r="J642" s="19">
        <v>9489791.6699999999</v>
      </c>
      <c r="K642" s="32" t="s">
        <v>467</v>
      </c>
    </row>
    <row r="643" spans="1:11" s="6" customFormat="1">
      <c r="A643" s="12" t="s">
        <v>0</v>
      </c>
      <c r="B643" s="49" t="s">
        <v>397</v>
      </c>
      <c r="C643" s="22" t="s">
        <v>4</v>
      </c>
      <c r="D643" s="15"/>
      <c r="E643" s="16" t="s">
        <v>770</v>
      </c>
      <c r="F643" s="12" t="s">
        <v>2</v>
      </c>
      <c r="G643" s="17" t="s">
        <v>467</v>
      </c>
      <c r="H643" s="17" t="s">
        <v>467</v>
      </c>
      <c r="I643" s="18"/>
      <c r="J643" s="19">
        <v>543091</v>
      </c>
      <c r="K643" s="32">
        <v>40679</v>
      </c>
    </row>
    <row r="644" spans="1:11" s="6" customFormat="1">
      <c r="A644" s="12" t="s">
        <v>0</v>
      </c>
      <c r="B644" s="49" t="s">
        <v>398</v>
      </c>
      <c r="C644" s="22" t="s">
        <v>5</v>
      </c>
      <c r="D644" s="15">
        <v>42</v>
      </c>
      <c r="E644" s="16" t="s">
        <v>770</v>
      </c>
      <c r="F644" s="16" t="s">
        <v>467</v>
      </c>
      <c r="G644" s="17" t="s">
        <v>467</v>
      </c>
      <c r="H644" s="17" t="s">
        <v>467</v>
      </c>
      <c r="I644" s="18"/>
      <c r="J644" s="19">
        <v>802802</v>
      </c>
      <c r="K644" s="32" t="s">
        <v>467</v>
      </c>
    </row>
    <row r="645" spans="1:11" s="6" customFormat="1">
      <c r="A645" s="12" t="s">
        <v>0</v>
      </c>
      <c r="B645" s="49" t="s">
        <v>399</v>
      </c>
      <c r="C645" s="22" t="s">
        <v>5</v>
      </c>
      <c r="D645" s="15"/>
      <c r="E645" s="16" t="s">
        <v>771</v>
      </c>
      <c r="F645" s="12" t="s">
        <v>2</v>
      </c>
      <c r="G645" s="17" t="s">
        <v>467</v>
      </c>
      <c r="H645" s="17" t="s">
        <v>467</v>
      </c>
      <c r="I645" s="18"/>
      <c r="J645" s="19">
        <v>510256.75</v>
      </c>
      <c r="K645" s="32">
        <v>40679</v>
      </c>
    </row>
    <row r="646" spans="1:11" s="6" customFormat="1">
      <c r="A646" s="12" t="s">
        <v>0</v>
      </c>
      <c r="B646" s="49" t="s">
        <v>400</v>
      </c>
      <c r="C646" s="22" t="s">
        <v>4</v>
      </c>
      <c r="D646" s="15"/>
      <c r="E646" s="16" t="s">
        <v>770</v>
      </c>
      <c r="F646" s="12" t="s">
        <v>2</v>
      </c>
      <c r="G646" s="17" t="s">
        <v>467</v>
      </c>
      <c r="H646" s="17" t="s">
        <v>467</v>
      </c>
      <c r="I646" s="18"/>
      <c r="J646" s="19">
        <v>3384855.83</v>
      </c>
      <c r="K646" s="32">
        <v>40679</v>
      </c>
    </row>
    <row r="647" spans="1:11" s="6" customFormat="1">
      <c r="A647" s="12" t="s">
        <v>0</v>
      </c>
      <c r="B647" s="49" t="s">
        <v>401</v>
      </c>
      <c r="C647" s="22" t="s">
        <v>4</v>
      </c>
      <c r="D647" s="15"/>
      <c r="E647" s="16" t="s">
        <v>770</v>
      </c>
      <c r="F647" s="12" t="s">
        <v>2</v>
      </c>
      <c r="G647" s="17" t="s">
        <v>467</v>
      </c>
      <c r="H647" s="17" t="s">
        <v>467</v>
      </c>
      <c r="I647" s="18"/>
      <c r="J647" s="19">
        <v>3834321.5</v>
      </c>
      <c r="K647" s="32">
        <v>40679</v>
      </c>
    </row>
    <row r="648" spans="1:11" s="6" customFormat="1">
      <c r="A648" s="12" t="s">
        <v>0</v>
      </c>
      <c r="B648" s="13" t="s">
        <v>709</v>
      </c>
      <c r="C648" s="23" t="s">
        <v>5</v>
      </c>
      <c r="D648" s="15"/>
      <c r="E648" s="16" t="s">
        <v>770</v>
      </c>
      <c r="F648" s="16" t="s">
        <v>2</v>
      </c>
      <c r="G648" s="17" t="s">
        <v>467</v>
      </c>
      <c r="H648" s="17" t="s">
        <v>467</v>
      </c>
      <c r="I648" s="18"/>
      <c r="J648" s="19">
        <v>438443.33</v>
      </c>
      <c r="K648" s="32">
        <v>40679</v>
      </c>
    </row>
    <row r="649" spans="1:11" s="6" customFormat="1">
      <c r="A649" s="12" t="s">
        <v>0</v>
      </c>
      <c r="B649" s="49" t="s">
        <v>624</v>
      </c>
      <c r="C649" s="59" t="s">
        <v>567</v>
      </c>
      <c r="D649" s="15"/>
      <c r="E649" s="16" t="s">
        <v>770</v>
      </c>
      <c r="F649" s="12" t="s">
        <v>2</v>
      </c>
      <c r="G649" s="17" t="s">
        <v>467</v>
      </c>
      <c r="H649" s="17" t="s">
        <v>467</v>
      </c>
      <c r="I649" s="18"/>
      <c r="J649" s="19">
        <v>776654.15</v>
      </c>
      <c r="K649" s="32">
        <v>40679</v>
      </c>
    </row>
    <row r="650" spans="1:11" s="6" customFormat="1">
      <c r="A650" s="12" t="s">
        <v>0</v>
      </c>
      <c r="B650" s="49" t="s">
        <v>402</v>
      </c>
      <c r="C650" s="22" t="s">
        <v>5</v>
      </c>
      <c r="D650" s="21"/>
      <c r="E650" s="16" t="s">
        <v>770</v>
      </c>
      <c r="F650" s="12" t="s">
        <v>2</v>
      </c>
      <c r="G650" s="17" t="s">
        <v>467</v>
      </c>
      <c r="H650" s="17" t="s">
        <v>467</v>
      </c>
      <c r="I650" s="18"/>
      <c r="J650" s="19">
        <v>430883.06</v>
      </c>
      <c r="K650" s="32">
        <v>40679</v>
      </c>
    </row>
    <row r="651" spans="1:11" s="6" customFormat="1">
      <c r="A651" s="12" t="s">
        <v>0</v>
      </c>
      <c r="B651" s="49" t="s">
        <v>403</v>
      </c>
      <c r="C651" s="22" t="s">
        <v>5</v>
      </c>
      <c r="D651" s="15"/>
      <c r="E651" s="16" t="s">
        <v>770</v>
      </c>
      <c r="F651" s="12" t="s">
        <v>2</v>
      </c>
      <c r="G651" s="17" t="s">
        <v>467</v>
      </c>
      <c r="H651" s="17" t="s">
        <v>467</v>
      </c>
      <c r="I651" s="18"/>
      <c r="J651" s="19">
        <v>342825.5</v>
      </c>
      <c r="K651" s="32">
        <v>40679</v>
      </c>
    </row>
    <row r="652" spans="1:11" s="6" customFormat="1">
      <c r="A652" s="12" t="s">
        <v>0</v>
      </c>
      <c r="B652" s="49" t="s">
        <v>404</v>
      </c>
      <c r="C652" s="22" t="s">
        <v>5</v>
      </c>
      <c r="D652" s="15"/>
      <c r="E652" s="16" t="s">
        <v>770</v>
      </c>
      <c r="F652" s="12" t="s">
        <v>2</v>
      </c>
      <c r="G652" s="17" t="s">
        <v>467</v>
      </c>
      <c r="H652" s="17" t="s">
        <v>467</v>
      </c>
      <c r="I652" s="18"/>
      <c r="J652" s="19">
        <v>784281.5</v>
      </c>
      <c r="K652" s="32">
        <v>40679</v>
      </c>
    </row>
    <row r="653" spans="1:11" s="6" customFormat="1">
      <c r="A653" s="12" t="s">
        <v>0</v>
      </c>
      <c r="B653" s="49" t="s">
        <v>405</v>
      </c>
      <c r="C653" s="22" t="s">
        <v>5</v>
      </c>
      <c r="D653" s="15"/>
      <c r="E653" s="16" t="s">
        <v>770</v>
      </c>
      <c r="F653" s="12" t="s">
        <v>2</v>
      </c>
      <c r="G653" s="17" t="s">
        <v>467</v>
      </c>
      <c r="H653" s="17" t="s">
        <v>467</v>
      </c>
      <c r="I653" s="18"/>
      <c r="J653" s="19">
        <v>284616</v>
      </c>
      <c r="K653" s="32">
        <v>40679</v>
      </c>
    </row>
    <row r="654" spans="1:11" s="6" customFormat="1">
      <c r="A654" s="12" t="s">
        <v>0</v>
      </c>
      <c r="B654" s="13" t="s">
        <v>707</v>
      </c>
      <c r="C654" s="23" t="s">
        <v>5</v>
      </c>
      <c r="D654" s="15"/>
      <c r="E654" s="16" t="s">
        <v>770</v>
      </c>
      <c r="F654" s="16" t="s">
        <v>2</v>
      </c>
      <c r="G654" s="17" t="s">
        <v>467</v>
      </c>
      <c r="H654" s="17" t="s">
        <v>467</v>
      </c>
      <c r="I654" s="18"/>
      <c r="J654" s="19">
        <v>877513.49</v>
      </c>
      <c r="K654" s="32">
        <v>40679</v>
      </c>
    </row>
    <row r="655" spans="1:11" s="6" customFormat="1">
      <c r="A655" s="12" t="s">
        <v>0</v>
      </c>
      <c r="B655" s="49" t="s">
        <v>406</v>
      </c>
      <c r="C655" s="22" t="s">
        <v>5</v>
      </c>
      <c r="D655" s="15"/>
      <c r="E655" s="16" t="s">
        <v>770</v>
      </c>
      <c r="F655" s="12" t="s">
        <v>2</v>
      </c>
      <c r="G655" s="17" t="s">
        <v>467</v>
      </c>
      <c r="H655" s="17" t="s">
        <v>467</v>
      </c>
      <c r="I655" s="18"/>
      <c r="J655" s="19">
        <v>163954.5</v>
      </c>
      <c r="K655" s="32">
        <v>40679</v>
      </c>
    </row>
    <row r="656" spans="1:11" s="6" customFormat="1">
      <c r="A656" s="12" t="s">
        <v>0</v>
      </c>
      <c r="B656" s="13" t="s">
        <v>407</v>
      </c>
      <c r="C656" s="22" t="s">
        <v>4</v>
      </c>
      <c r="D656" s="15"/>
      <c r="E656" s="16" t="s">
        <v>770</v>
      </c>
      <c r="F656" s="12" t="s">
        <v>2</v>
      </c>
      <c r="G656" s="17" t="s">
        <v>467</v>
      </c>
      <c r="H656" s="17" t="s">
        <v>467</v>
      </c>
      <c r="I656" s="18"/>
      <c r="J656" s="19">
        <v>394236111.11000001</v>
      </c>
      <c r="K656" s="32">
        <v>40679</v>
      </c>
    </row>
    <row r="657" spans="1:11" s="6" customFormat="1">
      <c r="A657" s="12" t="s">
        <v>0</v>
      </c>
      <c r="B657" s="49" t="s">
        <v>408</v>
      </c>
      <c r="C657" s="22" t="s">
        <v>5</v>
      </c>
      <c r="D657" s="15"/>
      <c r="E657" s="16" t="s">
        <v>770</v>
      </c>
      <c r="F657" s="12" t="s">
        <v>2</v>
      </c>
      <c r="G657" s="17" t="s">
        <v>467</v>
      </c>
      <c r="H657" s="17" t="s">
        <v>467</v>
      </c>
      <c r="I657" s="18"/>
      <c r="J657" s="19">
        <v>3827111</v>
      </c>
      <c r="K657" s="32">
        <v>40679</v>
      </c>
    </row>
    <row r="658" spans="1:11" s="6" customFormat="1">
      <c r="A658" s="12" t="s">
        <v>0</v>
      </c>
      <c r="B658" s="13" t="s">
        <v>979</v>
      </c>
      <c r="C658" s="22" t="s">
        <v>5</v>
      </c>
      <c r="D658" s="15"/>
      <c r="E658" s="16" t="s">
        <v>770</v>
      </c>
      <c r="F658" s="12" t="s">
        <v>2</v>
      </c>
      <c r="G658" s="17" t="s">
        <v>467</v>
      </c>
      <c r="H658" s="17" t="s">
        <v>467</v>
      </c>
      <c r="I658" s="18"/>
      <c r="J658" s="19">
        <v>277223.5</v>
      </c>
      <c r="K658" s="32">
        <v>40679</v>
      </c>
    </row>
    <row r="659" spans="1:11" s="6" customFormat="1">
      <c r="A659" s="12" t="s">
        <v>0</v>
      </c>
      <c r="B659" s="49" t="s">
        <v>409</v>
      </c>
      <c r="C659" s="22" t="s">
        <v>5</v>
      </c>
      <c r="D659" s="15"/>
      <c r="E659" s="16" t="s">
        <v>770</v>
      </c>
      <c r="F659" s="12" t="s">
        <v>2</v>
      </c>
      <c r="G659" s="17" t="s">
        <v>467</v>
      </c>
      <c r="H659" s="17" t="s">
        <v>467</v>
      </c>
      <c r="I659" s="18"/>
      <c r="J659" s="19">
        <v>195637</v>
      </c>
      <c r="K659" s="32">
        <v>40679</v>
      </c>
    </row>
    <row r="660" spans="1:11" s="180" customFormat="1" ht="15" customHeight="1">
      <c r="A660" s="12" t="s">
        <v>0</v>
      </c>
      <c r="B660" s="49" t="s">
        <v>637</v>
      </c>
      <c r="C660" s="59" t="s">
        <v>566</v>
      </c>
      <c r="D660" s="22"/>
      <c r="E660" s="12" t="s">
        <v>669</v>
      </c>
      <c r="F660" s="39" t="s">
        <v>2</v>
      </c>
      <c r="G660" s="17" t="s">
        <v>467</v>
      </c>
      <c r="H660" s="17" t="s">
        <v>467</v>
      </c>
      <c r="I660" s="18"/>
      <c r="J660" s="19">
        <v>2107987.5</v>
      </c>
      <c r="K660" s="32">
        <v>40679</v>
      </c>
    </row>
    <row r="661" spans="1:11" s="180" customFormat="1" ht="15" customHeight="1">
      <c r="A661" s="12" t="s">
        <v>0</v>
      </c>
      <c r="B661" s="26" t="s">
        <v>611</v>
      </c>
      <c r="C661" s="57" t="s">
        <v>566</v>
      </c>
      <c r="D661" s="33"/>
      <c r="E661" s="12" t="s">
        <v>669</v>
      </c>
      <c r="F661" s="39" t="s">
        <v>2</v>
      </c>
      <c r="G661" s="17" t="s">
        <v>467</v>
      </c>
      <c r="H661" s="17" t="s">
        <v>467</v>
      </c>
      <c r="I661" s="18"/>
      <c r="J661" s="19">
        <v>161507.5</v>
      </c>
      <c r="K661" s="32">
        <v>40679</v>
      </c>
    </row>
    <row r="662" spans="1:11" s="6" customFormat="1">
      <c r="A662" s="12" t="s">
        <v>0</v>
      </c>
      <c r="B662" s="49" t="s">
        <v>410</v>
      </c>
      <c r="C662" s="22" t="s">
        <v>5</v>
      </c>
      <c r="D662" s="15"/>
      <c r="E662" s="16" t="s">
        <v>770</v>
      </c>
      <c r="F662" s="12" t="s">
        <v>2</v>
      </c>
      <c r="G662" s="17" t="s">
        <v>467</v>
      </c>
      <c r="H662" s="17" t="s">
        <v>467</v>
      </c>
      <c r="I662" s="18"/>
      <c r="J662" s="19">
        <v>738021</v>
      </c>
      <c r="K662" s="32">
        <v>40679</v>
      </c>
    </row>
    <row r="663" spans="1:11" s="6" customFormat="1">
      <c r="A663" s="12" t="s">
        <v>0</v>
      </c>
      <c r="B663" s="49" t="s">
        <v>411</v>
      </c>
      <c r="C663" s="22" t="s">
        <v>4</v>
      </c>
      <c r="D663" s="15"/>
      <c r="E663" s="16" t="s">
        <v>770</v>
      </c>
      <c r="F663" s="12" t="s">
        <v>2</v>
      </c>
      <c r="G663" s="17" t="s">
        <v>467</v>
      </c>
      <c r="H663" s="17" t="s">
        <v>467</v>
      </c>
      <c r="I663" s="18"/>
      <c r="J663" s="19">
        <v>358971</v>
      </c>
      <c r="K663" s="32">
        <v>40679</v>
      </c>
    </row>
    <row r="664" spans="1:11" s="6" customFormat="1">
      <c r="A664" s="12" t="s">
        <v>0</v>
      </c>
      <c r="B664" s="49" t="s">
        <v>412</v>
      </c>
      <c r="C664" s="22" t="s">
        <v>4</v>
      </c>
      <c r="D664" s="15"/>
      <c r="E664" s="16" t="s">
        <v>770</v>
      </c>
      <c r="F664" s="12" t="s">
        <v>2</v>
      </c>
      <c r="G664" s="17" t="s">
        <v>467</v>
      </c>
      <c r="H664" s="17" t="s">
        <v>467</v>
      </c>
      <c r="I664" s="18"/>
      <c r="J664" s="19">
        <v>11305322.780000001</v>
      </c>
      <c r="K664" s="32">
        <v>40679</v>
      </c>
    </row>
    <row r="665" spans="1:11" s="6" customFormat="1">
      <c r="A665" s="12" t="s">
        <v>0</v>
      </c>
      <c r="B665" s="49" t="s">
        <v>413</v>
      </c>
      <c r="C665" s="22" t="s">
        <v>5</v>
      </c>
      <c r="D665" s="15"/>
      <c r="E665" s="16" t="s">
        <v>771</v>
      </c>
      <c r="F665" s="12" t="s">
        <v>2</v>
      </c>
      <c r="G665" s="17" t="s">
        <v>467</v>
      </c>
      <c r="H665" s="17" t="s">
        <v>467</v>
      </c>
      <c r="I665" s="18"/>
      <c r="J665" s="19">
        <v>0</v>
      </c>
      <c r="K665" s="32">
        <v>40679</v>
      </c>
    </row>
    <row r="666" spans="1:11" s="6" customFormat="1">
      <c r="A666" s="12" t="s">
        <v>0</v>
      </c>
      <c r="B666" s="49" t="s">
        <v>414</v>
      </c>
      <c r="C666" s="22" t="s">
        <v>4</v>
      </c>
      <c r="D666" s="15"/>
      <c r="E666" s="16" t="s">
        <v>770</v>
      </c>
      <c r="F666" s="12" t="s">
        <v>2</v>
      </c>
      <c r="G666" s="17" t="s">
        <v>467</v>
      </c>
      <c r="H666" s="17" t="s">
        <v>467</v>
      </c>
      <c r="I666" s="18"/>
      <c r="J666" s="19">
        <v>847316</v>
      </c>
      <c r="K666" s="32">
        <v>40679</v>
      </c>
    </row>
    <row r="667" spans="1:11" s="6" customFormat="1">
      <c r="A667" s="12" t="s">
        <v>0</v>
      </c>
      <c r="B667" s="49" t="s">
        <v>415</v>
      </c>
      <c r="C667" s="22" t="s">
        <v>4</v>
      </c>
      <c r="D667" s="15">
        <v>1</v>
      </c>
      <c r="E667" s="16" t="s">
        <v>770</v>
      </c>
      <c r="F667" s="16" t="s">
        <v>467</v>
      </c>
      <c r="G667" s="17" t="s">
        <v>467</v>
      </c>
      <c r="H667" s="17" t="s">
        <v>467</v>
      </c>
      <c r="I667" s="18"/>
      <c r="J667" s="19">
        <v>7593868.3300000001</v>
      </c>
      <c r="K667" s="32" t="s">
        <v>467</v>
      </c>
    </row>
    <row r="668" spans="1:11" s="6" customFormat="1">
      <c r="A668" s="12" t="s">
        <v>0</v>
      </c>
      <c r="B668" s="49" t="s">
        <v>416</v>
      </c>
      <c r="C668" s="22" t="s">
        <v>5</v>
      </c>
      <c r="D668" s="15"/>
      <c r="E668" s="16" t="s">
        <v>771</v>
      </c>
      <c r="F668" s="12" t="s">
        <v>2</v>
      </c>
      <c r="G668" s="17" t="s">
        <v>467</v>
      </c>
      <c r="H668" s="17" t="s">
        <v>467</v>
      </c>
      <c r="I668" s="18"/>
      <c r="J668" s="19">
        <v>158928.06</v>
      </c>
      <c r="K668" s="32">
        <v>40679</v>
      </c>
    </row>
    <row r="669" spans="1:11" s="6" customFormat="1">
      <c r="A669" s="12" t="s">
        <v>0</v>
      </c>
      <c r="B669" s="49" t="s">
        <v>417</v>
      </c>
      <c r="C669" s="22" t="s">
        <v>4</v>
      </c>
      <c r="D669" s="15"/>
      <c r="E669" s="16" t="s">
        <v>770</v>
      </c>
      <c r="F669" s="12" t="s">
        <v>2</v>
      </c>
      <c r="G669" s="17" t="s">
        <v>467</v>
      </c>
      <c r="H669" s="17" t="s">
        <v>467</v>
      </c>
      <c r="I669" s="18"/>
      <c r="J669" s="19">
        <v>331111.11</v>
      </c>
      <c r="K669" s="32">
        <v>40679</v>
      </c>
    </row>
    <row r="670" spans="1:11" s="6" customFormat="1">
      <c r="A670" s="12" t="s">
        <v>0</v>
      </c>
      <c r="B670" s="49" t="s">
        <v>418</v>
      </c>
      <c r="C670" s="22" t="s">
        <v>5</v>
      </c>
      <c r="D670" s="15"/>
      <c r="E670" s="16" t="s">
        <v>770</v>
      </c>
      <c r="F670" s="12" t="s">
        <v>2</v>
      </c>
      <c r="G670" s="17" t="s">
        <v>467</v>
      </c>
      <c r="H670" s="17" t="s">
        <v>467</v>
      </c>
      <c r="I670" s="18"/>
      <c r="J670" s="19">
        <v>410567</v>
      </c>
      <c r="K670" s="32">
        <v>40679</v>
      </c>
    </row>
    <row r="671" spans="1:11" s="6" customFormat="1">
      <c r="A671" s="12" t="s">
        <v>0</v>
      </c>
      <c r="B671" s="49" t="s">
        <v>419</v>
      </c>
      <c r="C671" s="22" t="s">
        <v>4</v>
      </c>
      <c r="D671" s="15">
        <v>1</v>
      </c>
      <c r="E671" s="16" t="s">
        <v>770</v>
      </c>
      <c r="F671" s="16" t="s">
        <v>467</v>
      </c>
      <c r="G671" s="17" t="s">
        <v>467</v>
      </c>
      <c r="H671" s="17" t="s">
        <v>467</v>
      </c>
      <c r="I671" s="18"/>
      <c r="J671" s="19">
        <v>1115638.8400000001</v>
      </c>
      <c r="K671" s="17" t="s">
        <v>467</v>
      </c>
    </row>
    <row r="672" spans="1:11" s="6" customFormat="1">
      <c r="A672" s="12" t="s">
        <v>0</v>
      </c>
      <c r="B672" s="49" t="s">
        <v>420</v>
      </c>
      <c r="C672" s="22" t="s">
        <v>4</v>
      </c>
      <c r="D672" s="15"/>
      <c r="E672" s="16" t="s">
        <v>770</v>
      </c>
      <c r="F672" s="12" t="s">
        <v>2</v>
      </c>
      <c r="G672" s="17" t="s">
        <v>467</v>
      </c>
      <c r="H672" s="17" t="s">
        <v>467</v>
      </c>
      <c r="I672" s="18"/>
      <c r="J672" s="19">
        <v>388888.89</v>
      </c>
      <c r="K672" s="32">
        <v>40679</v>
      </c>
    </row>
    <row r="673" spans="1:11" s="6" customFormat="1">
      <c r="A673" s="12" t="s">
        <v>0</v>
      </c>
      <c r="B673" s="49" t="s">
        <v>421</v>
      </c>
      <c r="C673" s="22" t="s">
        <v>5</v>
      </c>
      <c r="D673" s="15"/>
      <c r="E673" s="16" t="s">
        <v>771</v>
      </c>
      <c r="F673" s="12" t="s">
        <v>2</v>
      </c>
      <c r="G673" s="17" t="s">
        <v>467</v>
      </c>
      <c r="H673" s="17" t="s">
        <v>467</v>
      </c>
      <c r="I673" s="18"/>
      <c r="J673" s="19">
        <v>210370</v>
      </c>
      <c r="K673" s="32">
        <v>40679</v>
      </c>
    </row>
    <row r="674" spans="1:11" s="6" customFormat="1">
      <c r="A674" s="12" t="s">
        <v>0</v>
      </c>
      <c r="B674" s="49" t="s">
        <v>422</v>
      </c>
      <c r="C674" s="22" t="s">
        <v>5</v>
      </c>
      <c r="D674" s="15"/>
      <c r="E674" s="16" t="s">
        <v>770</v>
      </c>
      <c r="F674" s="12" t="s">
        <v>2</v>
      </c>
      <c r="G674" s="17" t="s">
        <v>467</v>
      </c>
      <c r="H674" s="17" t="s">
        <v>467</v>
      </c>
      <c r="I674" s="18"/>
      <c r="J674" s="19">
        <v>235292</v>
      </c>
      <c r="K674" s="32">
        <v>40679</v>
      </c>
    </row>
    <row r="675" spans="1:11" s="6" customFormat="1">
      <c r="A675" s="12" t="s">
        <v>0</v>
      </c>
      <c r="B675" s="49" t="s">
        <v>423</v>
      </c>
      <c r="C675" s="22" t="s">
        <v>5</v>
      </c>
      <c r="D675" s="15"/>
      <c r="E675" s="16" t="s">
        <v>770</v>
      </c>
      <c r="F675" s="12" t="s">
        <v>2</v>
      </c>
      <c r="G675" s="17" t="s">
        <v>467</v>
      </c>
      <c r="H675" s="17" t="s">
        <v>467</v>
      </c>
      <c r="I675" s="18"/>
      <c r="J675" s="19">
        <v>664125.5</v>
      </c>
      <c r="K675" s="32">
        <v>40679</v>
      </c>
    </row>
    <row r="676" spans="1:11" s="6" customFormat="1">
      <c r="A676" s="12" t="s">
        <v>0</v>
      </c>
      <c r="B676" s="49" t="s">
        <v>424</v>
      </c>
      <c r="C676" s="22" t="s">
        <v>5</v>
      </c>
      <c r="D676" s="15"/>
      <c r="E676" s="16" t="s">
        <v>770</v>
      </c>
      <c r="F676" s="12" t="s">
        <v>2</v>
      </c>
      <c r="G676" s="17" t="s">
        <v>467</v>
      </c>
      <c r="H676" s="17" t="s">
        <v>467</v>
      </c>
      <c r="I676" s="18"/>
      <c r="J676" s="19">
        <v>780025</v>
      </c>
      <c r="K676" s="32">
        <v>40679</v>
      </c>
    </row>
    <row r="677" spans="1:11" s="6" customFormat="1">
      <c r="A677" s="12" t="s">
        <v>0</v>
      </c>
      <c r="B677" s="49" t="s">
        <v>627</v>
      </c>
      <c r="C677" s="59" t="s">
        <v>567</v>
      </c>
      <c r="D677" s="15">
        <v>42</v>
      </c>
      <c r="E677" s="16" t="s">
        <v>770</v>
      </c>
      <c r="F677" s="16" t="s">
        <v>467</v>
      </c>
      <c r="G677" s="17" t="s">
        <v>467</v>
      </c>
      <c r="H677" s="17" t="s">
        <v>467</v>
      </c>
      <c r="I677" s="18"/>
      <c r="J677" s="19">
        <v>1153111</v>
      </c>
      <c r="K677" s="32" t="s">
        <v>467</v>
      </c>
    </row>
    <row r="678" spans="1:11" s="6" customFormat="1">
      <c r="A678" s="12" t="s">
        <v>0</v>
      </c>
      <c r="B678" s="13" t="s">
        <v>828</v>
      </c>
      <c r="C678" s="22" t="s">
        <v>4</v>
      </c>
      <c r="D678" s="15">
        <v>42</v>
      </c>
      <c r="E678" s="16" t="s">
        <v>770</v>
      </c>
      <c r="F678" s="16" t="s">
        <v>467</v>
      </c>
      <c r="G678" s="17" t="s">
        <v>467</v>
      </c>
      <c r="H678" s="17" t="s">
        <v>467</v>
      </c>
      <c r="I678" s="18"/>
      <c r="J678" s="19">
        <v>1600000</v>
      </c>
      <c r="K678" s="32" t="s">
        <v>467</v>
      </c>
    </row>
    <row r="679" spans="1:11" s="6" customFormat="1">
      <c r="A679" s="12" t="s">
        <v>0</v>
      </c>
      <c r="B679" s="49" t="s">
        <v>425</v>
      </c>
      <c r="C679" s="22" t="s">
        <v>5</v>
      </c>
      <c r="D679" s="15"/>
      <c r="E679" s="16" t="s">
        <v>770</v>
      </c>
      <c r="F679" s="12" t="s">
        <v>2</v>
      </c>
      <c r="G679" s="17" t="s">
        <v>467</v>
      </c>
      <c r="H679" s="17" t="s">
        <v>467</v>
      </c>
      <c r="I679" s="18"/>
      <c r="J679" s="19">
        <v>1353037.5</v>
      </c>
      <c r="K679" s="32">
        <v>40679</v>
      </c>
    </row>
    <row r="680" spans="1:11" s="180" customFormat="1" ht="15" customHeight="1">
      <c r="A680" s="12" t="s">
        <v>0</v>
      </c>
      <c r="B680" s="164" t="s">
        <v>612</v>
      </c>
      <c r="C680" s="72" t="s">
        <v>566</v>
      </c>
      <c r="D680" s="33"/>
      <c r="E680" s="12" t="s">
        <v>669</v>
      </c>
      <c r="F680" s="39" t="s">
        <v>2</v>
      </c>
      <c r="G680" s="17" t="s">
        <v>467</v>
      </c>
      <c r="H680" s="17" t="s">
        <v>467</v>
      </c>
      <c r="I680" s="18"/>
      <c r="J680" s="19">
        <v>1414005.16</v>
      </c>
      <c r="K680" s="32">
        <v>40679</v>
      </c>
    </row>
    <row r="681" spans="1:11" s="6" customFormat="1">
      <c r="A681" s="12" t="s">
        <v>0</v>
      </c>
      <c r="B681" s="49" t="s">
        <v>426</v>
      </c>
      <c r="C681" s="22" t="s">
        <v>4</v>
      </c>
      <c r="D681" s="15"/>
      <c r="E681" s="16" t="s">
        <v>770</v>
      </c>
      <c r="F681" s="12" t="s">
        <v>2</v>
      </c>
      <c r="G681" s="17" t="s">
        <v>467</v>
      </c>
      <c r="H681" s="17" t="s">
        <v>467</v>
      </c>
      <c r="I681" s="18"/>
      <c r="J681" s="19">
        <v>2612218.83</v>
      </c>
      <c r="K681" s="32">
        <v>40679</v>
      </c>
    </row>
    <row r="682" spans="1:11" s="6" customFormat="1">
      <c r="A682" s="12" t="s">
        <v>0</v>
      </c>
      <c r="B682" s="49" t="s">
        <v>427</v>
      </c>
      <c r="C682" s="22" t="s">
        <v>4</v>
      </c>
      <c r="D682" s="15">
        <v>1</v>
      </c>
      <c r="E682" s="16" t="s">
        <v>770</v>
      </c>
      <c r="F682" s="16" t="s">
        <v>467</v>
      </c>
      <c r="G682" s="17" t="s">
        <v>467</v>
      </c>
      <c r="H682" s="17" t="s">
        <v>467</v>
      </c>
      <c r="I682" s="18"/>
      <c r="J682" s="19">
        <v>333333.33</v>
      </c>
      <c r="K682" s="17" t="s">
        <v>467</v>
      </c>
    </row>
    <row r="683" spans="1:11" s="180" customFormat="1" ht="15" customHeight="1">
      <c r="A683" s="12" t="s">
        <v>0</v>
      </c>
      <c r="B683" s="49" t="s">
        <v>647</v>
      </c>
      <c r="C683" s="59" t="s">
        <v>566</v>
      </c>
      <c r="D683" s="15">
        <v>1</v>
      </c>
      <c r="E683" s="12" t="s">
        <v>669</v>
      </c>
      <c r="F683" s="39" t="s">
        <v>467</v>
      </c>
      <c r="G683" s="17" t="s">
        <v>467</v>
      </c>
      <c r="H683" s="17" t="s">
        <v>467</v>
      </c>
      <c r="I683" s="18"/>
      <c r="J683" s="19">
        <v>209587.59</v>
      </c>
      <c r="K683" s="32" t="s">
        <v>467</v>
      </c>
    </row>
    <row r="684" spans="1:11" s="6" customFormat="1">
      <c r="A684" s="12" t="s">
        <v>0</v>
      </c>
      <c r="B684" s="49" t="s">
        <v>428</v>
      </c>
      <c r="C684" s="22" t="s">
        <v>4</v>
      </c>
      <c r="D684" s="15">
        <v>1</v>
      </c>
      <c r="E684" s="16" t="s">
        <v>771</v>
      </c>
      <c r="F684" s="16" t="s">
        <v>467</v>
      </c>
      <c r="G684" s="17" t="s">
        <v>467</v>
      </c>
      <c r="H684" s="17" t="s">
        <v>467</v>
      </c>
      <c r="I684" s="18"/>
      <c r="J684" s="19">
        <v>1816666.67</v>
      </c>
      <c r="K684" s="17" t="s">
        <v>467</v>
      </c>
    </row>
    <row r="685" spans="1:11" s="6" customFormat="1">
      <c r="A685" s="12" t="s">
        <v>0</v>
      </c>
      <c r="B685" s="49" t="s">
        <v>429</v>
      </c>
      <c r="C685" s="22" t="s">
        <v>4</v>
      </c>
      <c r="D685" s="15">
        <v>1</v>
      </c>
      <c r="E685" s="16" t="s">
        <v>770</v>
      </c>
      <c r="F685" s="16" t="s">
        <v>467</v>
      </c>
      <c r="G685" s="17" t="s">
        <v>467</v>
      </c>
      <c r="H685" s="17" t="s">
        <v>467</v>
      </c>
      <c r="I685" s="18"/>
      <c r="J685" s="19">
        <v>127685.55</v>
      </c>
      <c r="K685" s="17" t="s">
        <v>467</v>
      </c>
    </row>
    <row r="686" spans="1:11" s="6" customFormat="1">
      <c r="A686" s="12" t="s">
        <v>0</v>
      </c>
      <c r="B686" s="49" t="s">
        <v>430</v>
      </c>
      <c r="C686" s="22" t="s">
        <v>5</v>
      </c>
      <c r="D686" s="21" t="s">
        <v>971</v>
      </c>
      <c r="E686" s="16" t="s">
        <v>770</v>
      </c>
      <c r="F686" s="16" t="s">
        <v>467</v>
      </c>
      <c r="G686" s="17" t="s">
        <v>467</v>
      </c>
      <c r="H686" s="17" t="s">
        <v>467</v>
      </c>
      <c r="I686" s="18"/>
      <c r="J686" s="19">
        <v>347164</v>
      </c>
      <c r="K686" s="32" t="s">
        <v>467</v>
      </c>
    </row>
    <row r="687" spans="1:11" s="6" customFormat="1">
      <c r="A687" s="12" t="s">
        <v>0</v>
      </c>
      <c r="B687" s="49" t="s">
        <v>431</v>
      </c>
      <c r="C687" s="22" t="s">
        <v>5</v>
      </c>
      <c r="D687" s="15"/>
      <c r="E687" s="16" t="s">
        <v>771</v>
      </c>
      <c r="F687" s="12" t="s">
        <v>2</v>
      </c>
      <c r="G687" s="17" t="s">
        <v>467</v>
      </c>
      <c r="H687" s="17" t="s">
        <v>467</v>
      </c>
      <c r="I687" s="18"/>
      <c r="J687" s="19">
        <v>351456</v>
      </c>
      <c r="K687" s="32">
        <v>40679</v>
      </c>
    </row>
    <row r="688" spans="1:11" s="6" customFormat="1">
      <c r="A688" s="12" t="s">
        <v>0</v>
      </c>
      <c r="B688" s="13" t="s">
        <v>660</v>
      </c>
      <c r="C688" s="22" t="s">
        <v>5</v>
      </c>
      <c r="D688" s="15"/>
      <c r="E688" s="16" t="s">
        <v>770</v>
      </c>
      <c r="F688" s="12" t="s">
        <v>2</v>
      </c>
      <c r="G688" s="17" t="s">
        <v>467</v>
      </c>
      <c r="H688" s="17" t="s">
        <v>467</v>
      </c>
      <c r="I688" s="18"/>
      <c r="J688" s="19">
        <v>933494.05</v>
      </c>
      <c r="K688" s="32">
        <v>40679</v>
      </c>
    </row>
    <row r="689" spans="1:11" s="6" customFormat="1">
      <c r="A689" s="12" t="s">
        <v>0</v>
      </c>
      <c r="B689" s="49" t="s">
        <v>432</v>
      </c>
      <c r="C689" s="22" t="s">
        <v>83</v>
      </c>
      <c r="D689" s="15">
        <v>42</v>
      </c>
      <c r="E689" s="16" t="s">
        <v>771</v>
      </c>
      <c r="F689" s="17" t="s">
        <v>467</v>
      </c>
      <c r="G689" s="17" t="s">
        <v>467</v>
      </c>
      <c r="H689" s="17" t="s">
        <v>467</v>
      </c>
      <c r="I689" s="18"/>
      <c r="J689" s="19">
        <v>855555.56</v>
      </c>
      <c r="K689" s="32" t="s">
        <v>467</v>
      </c>
    </row>
    <row r="690" spans="1:11" s="6" customFormat="1">
      <c r="A690" s="12" t="s">
        <v>0</v>
      </c>
      <c r="B690" s="49" t="s">
        <v>433</v>
      </c>
      <c r="C690" s="22" t="s">
        <v>4</v>
      </c>
      <c r="D690" s="15"/>
      <c r="E690" s="16" t="s">
        <v>770</v>
      </c>
      <c r="F690" s="12" t="s">
        <v>2</v>
      </c>
      <c r="G690" s="17" t="s">
        <v>467</v>
      </c>
      <c r="H690" s="17" t="s">
        <v>467</v>
      </c>
      <c r="I690" s="18"/>
      <c r="J690" s="19">
        <v>4156250</v>
      </c>
      <c r="K690" s="32">
        <v>40679</v>
      </c>
    </row>
    <row r="691" spans="1:11" s="6" customFormat="1">
      <c r="A691" s="12" t="s">
        <v>0</v>
      </c>
      <c r="B691" s="49" t="s">
        <v>434</v>
      </c>
      <c r="C691" s="22" t="s">
        <v>4</v>
      </c>
      <c r="D691" s="15"/>
      <c r="E691" s="16" t="s">
        <v>770</v>
      </c>
      <c r="F691" s="12" t="s">
        <v>2</v>
      </c>
      <c r="G691" s="17" t="s">
        <v>467</v>
      </c>
      <c r="H691" s="17" t="s">
        <v>467</v>
      </c>
      <c r="I691" s="18"/>
      <c r="J691" s="19">
        <v>1701068.5</v>
      </c>
      <c r="K691" s="32">
        <v>40679</v>
      </c>
    </row>
    <row r="692" spans="1:11" s="6" customFormat="1">
      <c r="A692" s="12" t="s">
        <v>0</v>
      </c>
      <c r="B692" s="41" t="s">
        <v>594</v>
      </c>
      <c r="C692" s="22" t="s">
        <v>567</v>
      </c>
      <c r="D692" s="15"/>
      <c r="E692" s="16" t="s">
        <v>770</v>
      </c>
      <c r="F692" s="12" t="s">
        <v>2</v>
      </c>
      <c r="G692" s="17" t="s">
        <v>467</v>
      </c>
      <c r="H692" s="17" t="s">
        <v>467</v>
      </c>
      <c r="I692" s="18"/>
      <c r="J692" s="19">
        <v>463697.5</v>
      </c>
      <c r="K692" s="32">
        <v>40679</v>
      </c>
    </row>
    <row r="693" spans="1:11" s="6" customFormat="1">
      <c r="A693" s="12" t="s">
        <v>0</v>
      </c>
      <c r="B693" s="49" t="s">
        <v>435</v>
      </c>
      <c r="C693" s="22" t="s">
        <v>5</v>
      </c>
      <c r="D693" s="15"/>
      <c r="E693" s="16" t="s">
        <v>770</v>
      </c>
      <c r="F693" s="12" t="s">
        <v>2</v>
      </c>
      <c r="G693" s="17" t="s">
        <v>467</v>
      </c>
      <c r="H693" s="17" t="s">
        <v>467</v>
      </c>
      <c r="I693" s="18"/>
      <c r="J693" s="19">
        <v>561652.78</v>
      </c>
      <c r="K693" s="32">
        <v>40679</v>
      </c>
    </row>
    <row r="694" spans="1:11" s="6" customFormat="1">
      <c r="A694" s="12" t="s">
        <v>0</v>
      </c>
      <c r="B694" s="49" t="s">
        <v>436</v>
      </c>
      <c r="C694" s="22" t="s">
        <v>4</v>
      </c>
      <c r="D694" s="15"/>
      <c r="E694" s="16" t="s">
        <v>770</v>
      </c>
      <c r="F694" s="12" t="s">
        <v>2</v>
      </c>
      <c r="G694" s="17" t="s">
        <v>467</v>
      </c>
      <c r="H694" s="17" t="s">
        <v>467</v>
      </c>
      <c r="I694" s="18"/>
      <c r="J694" s="19">
        <v>1047847.22</v>
      </c>
      <c r="K694" s="32">
        <v>40679</v>
      </c>
    </row>
    <row r="695" spans="1:11" s="6" customFormat="1">
      <c r="A695" s="12" t="s">
        <v>0</v>
      </c>
      <c r="B695" s="49" t="s">
        <v>620</v>
      </c>
      <c r="C695" s="59" t="s">
        <v>567</v>
      </c>
      <c r="D695" s="15"/>
      <c r="E695" s="16" t="s">
        <v>770</v>
      </c>
      <c r="F695" s="12" t="s">
        <v>2</v>
      </c>
      <c r="G695" s="17" t="s">
        <v>467</v>
      </c>
      <c r="H695" s="17" t="s">
        <v>467</v>
      </c>
      <c r="I695" s="18"/>
      <c r="J695" s="19">
        <v>251953.5</v>
      </c>
      <c r="K695" s="32">
        <v>40679</v>
      </c>
    </row>
    <row r="696" spans="1:11" s="6" customFormat="1">
      <c r="A696" s="12" t="s">
        <v>0</v>
      </c>
      <c r="B696" s="49" t="s">
        <v>437</v>
      </c>
      <c r="C696" s="22" t="s">
        <v>4</v>
      </c>
      <c r="D696" s="15"/>
      <c r="E696" s="16" t="s">
        <v>770</v>
      </c>
      <c r="F696" s="12" t="s">
        <v>2</v>
      </c>
      <c r="G696" s="17" t="s">
        <v>467</v>
      </c>
      <c r="H696" s="17" t="s">
        <v>467</v>
      </c>
      <c r="I696" s="18"/>
      <c r="J696" s="19">
        <v>7680555.5600000005</v>
      </c>
      <c r="K696" s="32">
        <v>40679</v>
      </c>
    </row>
    <row r="697" spans="1:11" s="6" customFormat="1">
      <c r="A697" s="12" t="s">
        <v>0</v>
      </c>
      <c r="B697" s="49" t="s">
        <v>438</v>
      </c>
      <c r="C697" s="22" t="s">
        <v>5</v>
      </c>
      <c r="D697" s="15"/>
      <c r="E697" s="16" t="s">
        <v>770</v>
      </c>
      <c r="F697" s="12" t="s">
        <v>2</v>
      </c>
      <c r="G697" s="17" t="s">
        <v>467</v>
      </c>
      <c r="H697" s="17" t="s">
        <v>467</v>
      </c>
      <c r="I697" s="18"/>
      <c r="J697" s="19">
        <v>1908267</v>
      </c>
      <c r="K697" s="32">
        <v>40679</v>
      </c>
    </row>
    <row r="698" spans="1:11" s="6" customFormat="1">
      <c r="A698" s="12" t="s">
        <v>0</v>
      </c>
      <c r="B698" s="49" t="s">
        <v>439</v>
      </c>
      <c r="C698" s="22" t="s">
        <v>5</v>
      </c>
      <c r="D698" s="15"/>
      <c r="E698" s="16" t="s">
        <v>770</v>
      </c>
      <c r="F698" s="12" t="s">
        <v>2</v>
      </c>
      <c r="G698" s="17" t="s">
        <v>467</v>
      </c>
      <c r="H698" s="17" t="s">
        <v>467</v>
      </c>
      <c r="I698" s="18"/>
      <c r="J698" s="19">
        <v>2261750</v>
      </c>
      <c r="K698" s="32">
        <v>40679</v>
      </c>
    </row>
    <row r="699" spans="1:11" s="6" customFormat="1">
      <c r="A699" s="12" t="s">
        <v>0</v>
      </c>
      <c r="B699" s="49" t="s">
        <v>440</v>
      </c>
      <c r="C699" s="22" t="s">
        <v>5</v>
      </c>
      <c r="D699" s="15"/>
      <c r="E699" s="16" t="s">
        <v>770</v>
      </c>
      <c r="F699" s="12" t="s">
        <v>2</v>
      </c>
      <c r="G699" s="17" t="s">
        <v>467</v>
      </c>
      <c r="H699" s="17" t="s">
        <v>467</v>
      </c>
      <c r="I699" s="18"/>
      <c r="J699" s="19">
        <v>314283</v>
      </c>
      <c r="K699" s="32">
        <v>40679</v>
      </c>
    </row>
    <row r="700" spans="1:11" s="6" customFormat="1">
      <c r="A700" s="12" t="s">
        <v>0</v>
      </c>
      <c r="B700" s="49" t="s">
        <v>441</v>
      </c>
      <c r="C700" s="22" t="s">
        <v>5</v>
      </c>
      <c r="D700" s="15"/>
      <c r="E700" s="16" t="s">
        <v>770</v>
      </c>
      <c r="F700" s="12" t="s">
        <v>2</v>
      </c>
      <c r="G700" s="17" t="s">
        <v>467</v>
      </c>
      <c r="H700" s="17" t="s">
        <v>467</v>
      </c>
      <c r="I700" s="18"/>
      <c r="J700" s="19">
        <v>5913250</v>
      </c>
      <c r="K700" s="32">
        <v>40679</v>
      </c>
    </row>
    <row r="701" spans="1:11" s="6" customFormat="1">
      <c r="A701" s="12" t="s">
        <v>0</v>
      </c>
      <c r="B701" s="49" t="s">
        <v>442</v>
      </c>
      <c r="C701" s="22" t="s">
        <v>4</v>
      </c>
      <c r="D701" s="15"/>
      <c r="E701" s="16" t="s">
        <v>770</v>
      </c>
      <c r="F701" s="12" t="s">
        <v>2</v>
      </c>
      <c r="G701" s="17" t="s">
        <v>467</v>
      </c>
      <c r="H701" s="17" t="s">
        <v>467</v>
      </c>
      <c r="I701" s="18"/>
      <c r="J701" s="19">
        <v>4042386.11</v>
      </c>
      <c r="K701" s="32">
        <v>40679</v>
      </c>
    </row>
    <row r="702" spans="1:11" s="6" customFormat="1">
      <c r="A702" s="12" t="s">
        <v>0</v>
      </c>
      <c r="B702" s="49" t="s">
        <v>443</v>
      </c>
      <c r="C702" s="22" t="s">
        <v>5</v>
      </c>
      <c r="D702" s="15"/>
      <c r="E702" s="16" t="s">
        <v>770</v>
      </c>
      <c r="F702" s="12" t="s">
        <v>2</v>
      </c>
      <c r="G702" s="17" t="s">
        <v>467</v>
      </c>
      <c r="H702" s="17" t="s">
        <v>467</v>
      </c>
      <c r="I702" s="18"/>
      <c r="J702" s="19">
        <v>4726805.5600000005</v>
      </c>
      <c r="K702" s="32">
        <v>40679</v>
      </c>
    </row>
    <row r="703" spans="1:11" s="6" customFormat="1">
      <c r="A703" s="12" t="s">
        <v>0</v>
      </c>
      <c r="B703" s="49" t="s">
        <v>444</v>
      </c>
      <c r="C703" s="22" t="s">
        <v>5</v>
      </c>
      <c r="D703" s="15">
        <v>42</v>
      </c>
      <c r="E703" s="16" t="s">
        <v>770</v>
      </c>
      <c r="F703" s="16" t="s">
        <v>467</v>
      </c>
      <c r="G703" s="17" t="s">
        <v>467</v>
      </c>
      <c r="H703" s="17" t="s">
        <v>467</v>
      </c>
      <c r="I703" s="18"/>
      <c r="J703" s="19">
        <v>1330708.6666666667</v>
      </c>
      <c r="K703" s="32" t="s">
        <v>467</v>
      </c>
    </row>
    <row r="704" spans="1:11" s="6" customFormat="1">
      <c r="A704" s="12" t="s">
        <v>0</v>
      </c>
      <c r="B704" s="49" t="s">
        <v>445</v>
      </c>
      <c r="C704" s="22" t="s">
        <v>4</v>
      </c>
      <c r="D704" s="15">
        <v>3</v>
      </c>
      <c r="E704" s="16" t="s">
        <v>770</v>
      </c>
      <c r="F704" s="16" t="s">
        <v>467</v>
      </c>
      <c r="G704" s="17" t="s">
        <v>467</v>
      </c>
      <c r="H704" s="17" t="s">
        <v>467</v>
      </c>
      <c r="I704" s="18"/>
      <c r="J704" s="19">
        <v>63611111.120000005</v>
      </c>
      <c r="K704" s="17" t="s">
        <v>467</v>
      </c>
    </row>
    <row r="705" spans="1:11" s="180" customFormat="1" ht="15" customHeight="1">
      <c r="A705" s="12" t="s">
        <v>0</v>
      </c>
      <c r="B705" s="49" t="s">
        <v>646</v>
      </c>
      <c r="C705" s="59" t="s">
        <v>566</v>
      </c>
      <c r="D705" s="22"/>
      <c r="E705" s="12" t="s">
        <v>669</v>
      </c>
      <c r="F705" s="39" t="s">
        <v>2</v>
      </c>
      <c r="G705" s="17" t="s">
        <v>467</v>
      </c>
      <c r="H705" s="17" t="s">
        <v>467</v>
      </c>
      <c r="I705" s="18"/>
      <c r="J705" s="19">
        <v>3418015.54</v>
      </c>
      <c r="K705" s="32">
        <v>40679</v>
      </c>
    </row>
    <row r="706" spans="1:11" s="180" customFormat="1" ht="15" customHeight="1">
      <c r="A706" s="12" t="s">
        <v>0</v>
      </c>
      <c r="B706" s="49" t="s">
        <v>699</v>
      </c>
      <c r="C706" s="67" t="s">
        <v>566</v>
      </c>
      <c r="D706" s="66"/>
      <c r="E706" s="12" t="s">
        <v>669</v>
      </c>
      <c r="F706" s="39" t="s">
        <v>2</v>
      </c>
      <c r="G706" s="17" t="s">
        <v>467</v>
      </c>
      <c r="H706" s="17" t="s">
        <v>467</v>
      </c>
      <c r="I706" s="18"/>
      <c r="J706" s="19">
        <v>1241862.5</v>
      </c>
      <c r="K706" s="32">
        <v>40679</v>
      </c>
    </row>
    <row r="707" spans="1:11" s="6" customFormat="1">
      <c r="A707" s="12" t="s">
        <v>0</v>
      </c>
      <c r="B707" s="49" t="s">
        <v>446</v>
      </c>
      <c r="C707" s="22" t="s">
        <v>4</v>
      </c>
      <c r="D707" s="15">
        <v>18</v>
      </c>
      <c r="E707" s="16" t="s">
        <v>770</v>
      </c>
      <c r="F707" s="12" t="s">
        <v>2</v>
      </c>
      <c r="G707" s="17" t="s">
        <v>467</v>
      </c>
      <c r="H707" s="17">
        <v>40646</v>
      </c>
      <c r="I707" s="18">
        <v>60416.67</v>
      </c>
      <c r="J707" s="19">
        <v>3293750</v>
      </c>
      <c r="K707" s="32">
        <v>40679</v>
      </c>
    </row>
    <row r="708" spans="1:11" s="6" customFormat="1">
      <c r="A708" s="12" t="s">
        <v>0</v>
      </c>
      <c r="B708" s="13" t="s">
        <v>813</v>
      </c>
      <c r="C708" s="22" t="s">
        <v>4</v>
      </c>
      <c r="D708" s="186">
        <v>2</v>
      </c>
      <c r="E708" s="16" t="s">
        <v>770</v>
      </c>
      <c r="F708" s="12" t="s">
        <v>2</v>
      </c>
      <c r="G708" s="17" t="s">
        <v>467</v>
      </c>
      <c r="H708" s="17">
        <v>40660</v>
      </c>
      <c r="I708" s="18">
        <v>420000</v>
      </c>
      <c r="J708" s="19">
        <v>4923333.33</v>
      </c>
      <c r="K708" s="32" t="s">
        <v>467</v>
      </c>
    </row>
    <row r="709" spans="1:11" s="6" customFormat="1">
      <c r="A709" s="12" t="s">
        <v>0</v>
      </c>
      <c r="B709" s="13" t="s">
        <v>811</v>
      </c>
      <c r="C709" s="22" t="s">
        <v>4</v>
      </c>
      <c r="D709" s="15">
        <v>1</v>
      </c>
      <c r="E709" s="16" t="s">
        <v>770</v>
      </c>
      <c r="F709" s="16" t="s">
        <v>467</v>
      </c>
      <c r="G709" s="17" t="s">
        <v>467</v>
      </c>
      <c r="H709" s="17" t="s">
        <v>467</v>
      </c>
      <c r="I709" s="18"/>
      <c r="J709" s="19">
        <v>2486571.39</v>
      </c>
      <c r="K709" s="17" t="s">
        <v>467</v>
      </c>
    </row>
    <row r="710" spans="1:11" s="6" customFormat="1">
      <c r="A710" s="12" t="s">
        <v>0</v>
      </c>
      <c r="B710" s="13" t="s">
        <v>812</v>
      </c>
      <c r="C710" s="23" t="s">
        <v>4</v>
      </c>
      <c r="D710" s="15">
        <v>36</v>
      </c>
      <c r="E710" s="16" t="s">
        <v>770</v>
      </c>
      <c r="F710" s="16" t="s">
        <v>467</v>
      </c>
      <c r="G710" s="17" t="s">
        <v>467</v>
      </c>
      <c r="H710" s="17" t="s">
        <v>467</v>
      </c>
      <c r="I710" s="18"/>
      <c r="J710" s="19">
        <v>6733333.3300000001</v>
      </c>
      <c r="K710" s="32" t="s">
        <v>467</v>
      </c>
    </row>
    <row r="711" spans="1:11" s="6" customFormat="1">
      <c r="A711" s="12" t="s">
        <v>0</v>
      </c>
      <c r="B711" s="13" t="s">
        <v>812</v>
      </c>
      <c r="C711" s="23" t="s">
        <v>673</v>
      </c>
      <c r="D711" s="15">
        <v>36</v>
      </c>
      <c r="E711" s="16" t="s">
        <v>467</v>
      </c>
      <c r="F711" s="16" t="s">
        <v>467</v>
      </c>
      <c r="G711" s="17" t="s">
        <v>467</v>
      </c>
      <c r="H711" s="17" t="s">
        <v>467</v>
      </c>
      <c r="I711" s="18"/>
      <c r="J711" s="19">
        <v>0</v>
      </c>
      <c r="K711" s="32" t="s">
        <v>467</v>
      </c>
    </row>
    <row r="712" spans="1:11" s="6" customFormat="1">
      <c r="A712" s="12" t="s">
        <v>0</v>
      </c>
      <c r="B712" s="49" t="s">
        <v>447</v>
      </c>
      <c r="C712" s="22" t="s">
        <v>4</v>
      </c>
      <c r="D712" s="15"/>
      <c r="E712" s="16" t="s">
        <v>770</v>
      </c>
      <c r="F712" s="12" t="s">
        <v>2</v>
      </c>
      <c r="G712" s="17" t="s">
        <v>467</v>
      </c>
      <c r="H712" s="17" t="s">
        <v>467</v>
      </c>
      <c r="I712" s="18"/>
      <c r="J712" s="19">
        <v>1020833</v>
      </c>
      <c r="K712" s="32">
        <v>40679</v>
      </c>
    </row>
    <row r="713" spans="1:11" s="6" customFormat="1">
      <c r="A713" s="12" t="s">
        <v>0</v>
      </c>
      <c r="B713" s="49" t="s">
        <v>448</v>
      </c>
      <c r="C713" s="22" t="s">
        <v>5</v>
      </c>
      <c r="D713" s="15">
        <v>1</v>
      </c>
      <c r="E713" s="16" t="s">
        <v>770</v>
      </c>
      <c r="F713" s="12" t="s">
        <v>2</v>
      </c>
      <c r="G713" s="17" t="s">
        <v>467</v>
      </c>
      <c r="H713" s="17" t="s">
        <v>467</v>
      </c>
      <c r="I713" s="18"/>
      <c r="J713" s="19">
        <v>1755553.8399999999</v>
      </c>
      <c r="K713" s="32" t="s">
        <v>467</v>
      </c>
    </row>
    <row r="714" spans="1:11" s="6" customFormat="1">
      <c r="A714" s="12" t="s">
        <v>0</v>
      </c>
      <c r="B714" s="49" t="s">
        <v>449</v>
      </c>
      <c r="C714" s="22" t="s">
        <v>5</v>
      </c>
      <c r="D714" s="15"/>
      <c r="E714" s="16" t="s">
        <v>770</v>
      </c>
      <c r="F714" s="12" t="s">
        <v>2</v>
      </c>
      <c r="G714" s="17" t="s">
        <v>467</v>
      </c>
      <c r="H714" s="17" t="s">
        <v>467</v>
      </c>
      <c r="I714" s="18"/>
      <c r="J714" s="19">
        <v>634609.11</v>
      </c>
      <c r="K714" s="32">
        <v>40679</v>
      </c>
    </row>
    <row r="715" spans="1:11" s="180" customFormat="1" ht="15" customHeight="1">
      <c r="A715" s="12" t="s">
        <v>0</v>
      </c>
      <c r="B715" s="49" t="s">
        <v>645</v>
      </c>
      <c r="C715" s="59" t="s">
        <v>566</v>
      </c>
      <c r="D715" s="22"/>
      <c r="E715" s="12" t="s">
        <v>669</v>
      </c>
      <c r="F715" s="39" t="s">
        <v>2</v>
      </c>
      <c r="G715" s="17" t="s">
        <v>467</v>
      </c>
      <c r="H715" s="17" t="s">
        <v>467</v>
      </c>
      <c r="I715" s="18"/>
      <c r="J715" s="19">
        <v>2083520.25</v>
      </c>
      <c r="K715" s="32">
        <v>40679</v>
      </c>
    </row>
    <row r="716" spans="1:11" s="6" customFormat="1">
      <c r="A716" s="12" t="s">
        <v>0</v>
      </c>
      <c r="B716" s="49" t="s">
        <v>450</v>
      </c>
      <c r="C716" s="22" t="s">
        <v>4</v>
      </c>
      <c r="D716" s="15"/>
      <c r="E716" s="16" t="s">
        <v>771</v>
      </c>
      <c r="F716" s="12" t="s">
        <v>2</v>
      </c>
      <c r="G716" s="17" t="s">
        <v>467</v>
      </c>
      <c r="H716" s="17" t="s">
        <v>467</v>
      </c>
      <c r="I716" s="18"/>
      <c r="J716" s="19">
        <v>916111.11</v>
      </c>
      <c r="K716" s="32">
        <v>40679</v>
      </c>
    </row>
    <row r="717" spans="1:11" s="6" customFormat="1">
      <c r="A717" s="12" t="s">
        <v>0</v>
      </c>
      <c r="B717" s="49" t="s">
        <v>451</v>
      </c>
      <c r="C717" s="22" t="s">
        <v>4</v>
      </c>
      <c r="D717" s="15">
        <v>1</v>
      </c>
      <c r="E717" s="16" t="s">
        <v>770</v>
      </c>
      <c r="F717" s="16" t="s">
        <v>467</v>
      </c>
      <c r="G717" s="17" t="s">
        <v>467</v>
      </c>
      <c r="H717" s="17" t="s">
        <v>467</v>
      </c>
      <c r="I717" s="18"/>
      <c r="J717" s="19">
        <v>1103970.83</v>
      </c>
      <c r="K717" s="17" t="s">
        <v>467</v>
      </c>
    </row>
    <row r="718" spans="1:11" s="6" customFormat="1">
      <c r="A718" s="162" t="s">
        <v>0</v>
      </c>
      <c r="B718" s="164" t="s">
        <v>452</v>
      </c>
      <c r="C718" s="165" t="s">
        <v>4</v>
      </c>
      <c r="D718" s="166">
        <v>1</v>
      </c>
      <c r="E718" s="167" t="s">
        <v>770</v>
      </c>
      <c r="F718" s="162" t="s">
        <v>2</v>
      </c>
      <c r="G718" s="17" t="s">
        <v>467</v>
      </c>
      <c r="H718" s="17" t="s">
        <v>467</v>
      </c>
      <c r="I718" s="18"/>
      <c r="J718" s="19">
        <v>567986111.11000001</v>
      </c>
      <c r="K718" s="163" t="s">
        <v>467</v>
      </c>
    </row>
    <row r="719" spans="1:11" s="6" customFormat="1">
      <c r="A719" s="12" t="s">
        <v>0</v>
      </c>
      <c r="B719" s="49" t="s">
        <v>453</v>
      </c>
      <c r="C719" s="23" t="s">
        <v>4</v>
      </c>
      <c r="D719" s="15">
        <v>17</v>
      </c>
      <c r="E719" s="16" t="s">
        <v>770</v>
      </c>
      <c r="F719" s="16" t="s">
        <v>467</v>
      </c>
      <c r="G719" s="17" t="s">
        <v>467</v>
      </c>
      <c r="H719" s="17" t="s">
        <v>467</v>
      </c>
      <c r="I719" s="18"/>
      <c r="J719" s="19">
        <v>3507500</v>
      </c>
      <c r="K719" s="32" t="s">
        <v>467</v>
      </c>
    </row>
    <row r="720" spans="1:11" s="6" customFormat="1">
      <c r="A720" s="12" t="s">
        <v>0</v>
      </c>
      <c r="B720" s="49" t="s">
        <v>453</v>
      </c>
      <c r="C720" s="23" t="s">
        <v>677</v>
      </c>
      <c r="D720" s="15">
        <v>17</v>
      </c>
      <c r="E720" s="16" t="s">
        <v>770</v>
      </c>
      <c r="F720" s="12" t="s">
        <v>2</v>
      </c>
      <c r="G720" s="17" t="s">
        <v>467</v>
      </c>
      <c r="H720" s="17" t="s">
        <v>467</v>
      </c>
      <c r="I720" s="18"/>
      <c r="J720" s="19">
        <v>1475833.33</v>
      </c>
      <c r="K720" s="32">
        <v>40679</v>
      </c>
    </row>
    <row r="721" spans="1:11" s="6" customFormat="1">
      <c r="A721" s="12" t="s">
        <v>0</v>
      </c>
      <c r="B721" s="49" t="s">
        <v>454</v>
      </c>
      <c r="C721" s="22" t="s">
        <v>5</v>
      </c>
      <c r="D721" s="15">
        <v>1</v>
      </c>
      <c r="E721" s="16" t="s">
        <v>770</v>
      </c>
      <c r="F721" s="16" t="s">
        <v>467</v>
      </c>
      <c r="G721" s="17" t="s">
        <v>467</v>
      </c>
      <c r="H721" s="17" t="s">
        <v>467</v>
      </c>
      <c r="I721" s="18"/>
      <c r="J721" s="19">
        <v>214972.22222222222</v>
      </c>
      <c r="K721" s="32" t="s">
        <v>467</v>
      </c>
    </row>
    <row r="722" spans="1:11" s="6" customFormat="1">
      <c r="A722" s="12" t="s">
        <v>0</v>
      </c>
      <c r="B722" s="49" t="s">
        <v>455</v>
      </c>
      <c r="C722" s="22" t="s">
        <v>4</v>
      </c>
      <c r="D722" s="15">
        <v>1</v>
      </c>
      <c r="E722" s="16" t="s">
        <v>770</v>
      </c>
      <c r="F722" s="16" t="s">
        <v>467</v>
      </c>
      <c r="G722" s="17" t="s">
        <v>467</v>
      </c>
      <c r="H722" s="17" t="s">
        <v>467</v>
      </c>
      <c r="I722" s="18"/>
      <c r="J722" s="19">
        <v>23722222.218888886</v>
      </c>
      <c r="K722" s="32" t="s">
        <v>467</v>
      </c>
    </row>
    <row r="723" spans="1:11" s="6" customFormat="1">
      <c r="A723" s="12" t="s">
        <v>0</v>
      </c>
      <c r="B723" s="49" t="s">
        <v>456</v>
      </c>
      <c r="C723" s="22" t="s">
        <v>5</v>
      </c>
      <c r="D723" s="15"/>
      <c r="E723" s="16" t="s">
        <v>770</v>
      </c>
      <c r="F723" s="12" t="s">
        <v>2</v>
      </c>
      <c r="G723" s="17" t="s">
        <v>467</v>
      </c>
      <c r="H723" s="17" t="s">
        <v>467</v>
      </c>
      <c r="I723" s="18"/>
      <c r="J723" s="19">
        <v>402694</v>
      </c>
      <c r="K723" s="32">
        <v>40679</v>
      </c>
    </row>
    <row r="724" spans="1:11" s="6" customFormat="1">
      <c r="A724" s="12" t="s">
        <v>0</v>
      </c>
      <c r="B724" s="49" t="s">
        <v>457</v>
      </c>
      <c r="C724" s="22" t="s">
        <v>4</v>
      </c>
      <c r="D724" s="15">
        <v>3</v>
      </c>
      <c r="E724" s="16" t="s">
        <v>770</v>
      </c>
      <c r="F724" s="16" t="s">
        <v>467</v>
      </c>
      <c r="G724" s="17" t="s">
        <v>467</v>
      </c>
      <c r="H724" s="17" t="s">
        <v>467</v>
      </c>
      <c r="I724" s="18"/>
      <c r="J724" s="19">
        <v>12109027.779999999</v>
      </c>
      <c r="K724" s="17" t="s">
        <v>467</v>
      </c>
    </row>
    <row r="725" spans="1:11" s="180" customFormat="1" ht="15" customHeight="1">
      <c r="A725" s="12" t="s">
        <v>0</v>
      </c>
      <c r="B725" s="26" t="s">
        <v>613</v>
      </c>
      <c r="C725" s="57" t="s">
        <v>566</v>
      </c>
      <c r="D725" s="33"/>
      <c r="E725" s="12" t="s">
        <v>669</v>
      </c>
      <c r="F725" s="39" t="s">
        <v>2</v>
      </c>
      <c r="G725" s="17" t="s">
        <v>467</v>
      </c>
      <c r="H725" s="17" t="s">
        <v>467</v>
      </c>
      <c r="I725" s="18"/>
      <c r="J725" s="19">
        <v>2025489.91</v>
      </c>
      <c r="K725" s="32">
        <v>40679</v>
      </c>
    </row>
    <row r="726" spans="1:11" s="6" customFormat="1">
      <c r="A726" s="12" t="s">
        <v>0</v>
      </c>
      <c r="B726" s="49" t="s">
        <v>458</v>
      </c>
      <c r="C726" s="22" t="s">
        <v>4</v>
      </c>
      <c r="D726" s="15"/>
      <c r="E726" s="16" t="s">
        <v>770</v>
      </c>
      <c r="F726" s="12" t="s">
        <v>2</v>
      </c>
      <c r="G726" s="17" t="s">
        <v>467</v>
      </c>
      <c r="H726" s="17" t="s">
        <v>467</v>
      </c>
      <c r="I726" s="18"/>
      <c r="J726" s="19">
        <v>104314877.78</v>
      </c>
      <c r="K726" s="32">
        <v>40679</v>
      </c>
    </row>
    <row r="727" spans="1:11" s="6" customFormat="1">
      <c r="A727" s="12" t="s">
        <v>0</v>
      </c>
      <c r="B727" s="49" t="s">
        <v>459</v>
      </c>
      <c r="C727" s="22" t="s">
        <v>5</v>
      </c>
      <c r="D727" s="15"/>
      <c r="E727" s="16" t="s">
        <v>770</v>
      </c>
      <c r="F727" s="12" t="s">
        <v>2</v>
      </c>
      <c r="G727" s="17" t="s">
        <v>467</v>
      </c>
      <c r="H727" s="17" t="s">
        <v>467</v>
      </c>
      <c r="I727" s="18"/>
      <c r="J727" s="19">
        <v>253122.22</v>
      </c>
      <c r="K727" s="32">
        <v>40679</v>
      </c>
    </row>
    <row r="728" spans="1:11" s="6" customFormat="1">
      <c r="A728" s="12" t="s">
        <v>0</v>
      </c>
      <c r="B728" s="49" t="s">
        <v>460</v>
      </c>
      <c r="C728" s="22" t="s">
        <v>4</v>
      </c>
      <c r="D728" s="15"/>
      <c r="E728" s="16" t="s">
        <v>770</v>
      </c>
      <c r="F728" s="12" t="s">
        <v>2</v>
      </c>
      <c r="G728" s="17" t="s">
        <v>467</v>
      </c>
      <c r="H728" s="17" t="s">
        <v>467</v>
      </c>
      <c r="I728" s="18"/>
      <c r="J728" s="19">
        <v>11705235.5</v>
      </c>
      <c r="K728" s="32">
        <v>40679</v>
      </c>
    </row>
    <row r="729" spans="1:11" s="178" customFormat="1" ht="15" customHeight="1">
      <c r="A729" s="12" t="s">
        <v>0</v>
      </c>
      <c r="B729" s="49" t="s">
        <v>686</v>
      </c>
      <c r="C729" s="59" t="s">
        <v>566</v>
      </c>
      <c r="D729" s="73"/>
      <c r="E729" s="12" t="s">
        <v>669</v>
      </c>
      <c r="F729" s="39" t="s">
        <v>2</v>
      </c>
      <c r="G729" s="17" t="s">
        <v>467</v>
      </c>
      <c r="H729" s="17" t="s">
        <v>467</v>
      </c>
      <c r="I729" s="18"/>
      <c r="J729" s="19">
        <v>1154621.8700000001</v>
      </c>
      <c r="K729" s="32">
        <v>40679</v>
      </c>
    </row>
    <row r="730" spans="1:11" s="6" customFormat="1">
      <c r="A730" s="12" t="s">
        <v>0</v>
      </c>
      <c r="B730" s="49" t="s">
        <v>461</v>
      </c>
      <c r="C730" s="22" t="s">
        <v>5</v>
      </c>
      <c r="D730" s="15"/>
      <c r="E730" s="16" t="s">
        <v>770</v>
      </c>
      <c r="F730" s="12" t="s">
        <v>2</v>
      </c>
      <c r="G730" s="17" t="s">
        <v>467</v>
      </c>
      <c r="H730" s="17" t="s">
        <v>467</v>
      </c>
      <c r="I730" s="18"/>
      <c r="J730" s="19">
        <v>690832.08</v>
      </c>
      <c r="K730" s="32">
        <v>40679</v>
      </c>
    </row>
    <row r="731" spans="1:11" s="6" customFormat="1">
      <c r="A731" s="12" t="s">
        <v>0</v>
      </c>
      <c r="B731" s="49" t="s">
        <v>462</v>
      </c>
      <c r="C731" s="22" t="s">
        <v>4</v>
      </c>
      <c r="D731" s="15">
        <v>1</v>
      </c>
      <c r="E731" s="16" t="s">
        <v>770</v>
      </c>
      <c r="F731" s="16" t="s">
        <v>467</v>
      </c>
      <c r="G731" s="17" t="s">
        <v>467</v>
      </c>
      <c r="H731" s="17" t="s">
        <v>467</v>
      </c>
      <c r="I731" s="18"/>
      <c r="J731" s="19">
        <v>7925718.8900000006</v>
      </c>
      <c r="K731" s="17" t="s">
        <v>467</v>
      </c>
    </row>
    <row r="732" spans="1:11" s="6" customFormat="1">
      <c r="A732" s="12" t="s">
        <v>0</v>
      </c>
      <c r="B732" s="49" t="s">
        <v>463</v>
      </c>
      <c r="C732" s="22" t="s">
        <v>5</v>
      </c>
      <c r="D732" s="15"/>
      <c r="E732" s="16" t="s">
        <v>770</v>
      </c>
      <c r="F732" s="12" t="s">
        <v>2</v>
      </c>
      <c r="G732" s="17" t="s">
        <v>467</v>
      </c>
      <c r="H732" s="17" t="s">
        <v>467</v>
      </c>
      <c r="I732" s="18"/>
      <c r="J732" s="19">
        <v>233744.44</v>
      </c>
      <c r="K732" s="32">
        <v>40679</v>
      </c>
    </row>
    <row r="733" spans="1:11" s="6" customFormat="1">
      <c r="A733" s="12" t="s">
        <v>0</v>
      </c>
      <c r="B733" s="49" t="s">
        <v>464</v>
      </c>
      <c r="C733" s="22" t="s">
        <v>4</v>
      </c>
      <c r="D733" s="15"/>
      <c r="E733" s="16" t="s">
        <v>770</v>
      </c>
      <c r="F733" s="12" t="s">
        <v>2</v>
      </c>
      <c r="G733" s="17" t="s">
        <v>467</v>
      </c>
      <c r="H733" s="17" t="s">
        <v>467</v>
      </c>
      <c r="I733" s="18"/>
      <c r="J733" s="19">
        <v>3233333.33</v>
      </c>
      <c r="K733" s="32">
        <v>40679</v>
      </c>
    </row>
    <row r="734" spans="1:11" s="6" customFormat="1">
      <c r="A734" s="12" t="s">
        <v>0</v>
      </c>
      <c r="B734" s="49" t="s">
        <v>465</v>
      </c>
      <c r="C734" s="22" t="s">
        <v>5</v>
      </c>
      <c r="D734" s="15"/>
      <c r="E734" s="16" t="s">
        <v>770</v>
      </c>
      <c r="F734" s="12" t="s">
        <v>2</v>
      </c>
      <c r="G734" s="17" t="s">
        <v>467</v>
      </c>
      <c r="H734" s="17" t="s">
        <v>467</v>
      </c>
      <c r="I734" s="18"/>
      <c r="J734" s="19">
        <v>146241.66999999998</v>
      </c>
      <c r="K734" s="32">
        <v>40679</v>
      </c>
    </row>
    <row r="735" spans="1:11" s="6" customFormat="1">
      <c r="A735" s="12" t="s">
        <v>0</v>
      </c>
      <c r="B735" s="49" t="s">
        <v>466</v>
      </c>
      <c r="C735" s="22" t="s">
        <v>4</v>
      </c>
      <c r="D735" s="15">
        <v>1</v>
      </c>
      <c r="E735" s="16" t="s">
        <v>770</v>
      </c>
      <c r="F735" s="16" t="s">
        <v>467</v>
      </c>
      <c r="G735" s="17" t="s">
        <v>467</v>
      </c>
      <c r="H735" s="17" t="s">
        <v>467</v>
      </c>
      <c r="I735" s="18"/>
      <c r="J735" s="19">
        <v>1218750</v>
      </c>
      <c r="K735" s="17" t="s">
        <v>467</v>
      </c>
    </row>
    <row r="736" spans="1:11" s="6" customFormat="1">
      <c r="A736" s="12" t="s">
        <v>0</v>
      </c>
      <c r="B736" s="49" t="s">
        <v>468</v>
      </c>
      <c r="C736" s="22" t="s">
        <v>5</v>
      </c>
      <c r="D736" s="15">
        <v>1</v>
      </c>
      <c r="E736" s="16" t="s">
        <v>770</v>
      </c>
      <c r="F736" s="16" t="s">
        <v>467</v>
      </c>
      <c r="G736" s="17" t="s">
        <v>467</v>
      </c>
      <c r="H736" s="17" t="s">
        <v>467</v>
      </c>
      <c r="I736" s="18"/>
      <c r="J736" s="19">
        <v>295307.67</v>
      </c>
      <c r="K736" s="32" t="s">
        <v>467</v>
      </c>
    </row>
    <row r="737" spans="1:11" s="6" customFormat="1">
      <c r="A737" s="12" t="s">
        <v>0</v>
      </c>
      <c r="B737" s="13" t="s">
        <v>678</v>
      </c>
      <c r="C737" s="23" t="s">
        <v>5</v>
      </c>
      <c r="D737" s="15"/>
      <c r="E737" s="16" t="s">
        <v>770</v>
      </c>
      <c r="F737" s="12" t="s">
        <v>2</v>
      </c>
      <c r="G737" s="17" t="s">
        <v>467</v>
      </c>
      <c r="H737" s="17" t="s">
        <v>467</v>
      </c>
      <c r="I737" s="18"/>
      <c r="J737" s="19">
        <v>1659222.2</v>
      </c>
      <c r="K737" s="32">
        <v>40679</v>
      </c>
    </row>
    <row r="738" spans="1:11" s="6" customFormat="1">
      <c r="A738" s="12" t="s">
        <v>0</v>
      </c>
      <c r="B738" s="49" t="s">
        <v>469</v>
      </c>
      <c r="C738" s="22" t="s">
        <v>4</v>
      </c>
      <c r="D738" s="15">
        <v>3</v>
      </c>
      <c r="E738" s="16" t="s">
        <v>770</v>
      </c>
      <c r="F738" s="16" t="s">
        <v>467</v>
      </c>
      <c r="G738" s="17" t="s">
        <v>467</v>
      </c>
      <c r="H738" s="17" t="s">
        <v>467</v>
      </c>
      <c r="I738" s="18"/>
      <c r="J738" s="19">
        <v>2813688.89</v>
      </c>
      <c r="K738" s="32" t="s">
        <v>467</v>
      </c>
    </row>
    <row r="739" spans="1:11" s="6" customFormat="1">
      <c r="A739" s="12" t="s">
        <v>0</v>
      </c>
      <c r="B739" s="49" t="s">
        <v>470</v>
      </c>
      <c r="C739" s="22" t="s">
        <v>5</v>
      </c>
      <c r="D739" s="15">
        <v>45</v>
      </c>
      <c r="E739" s="16" t="s">
        <v>771</v>
      </c>
      <c r="F739" s="16" t="s">
        <v>467</v>
      </c>
      <c r="G739" s="17" t="s">
        <v>467</v>
      </c>
      <c r="H739" s="17" t="s">
        <v>467</v>
      </c>
      <c r="I739" s="18"/>
      <c r="J739" s="19">
        <v>169834</v>
      </c>
      <c r="K739" s="32" t="s">
        <v>467</v>
      </c>
    </row>
    <row r="740" spans="1:11" s="6" customFormat="1">
      <c r="A740" s="12" t="s">
        <v>0</v>
      </c>
      <c r="B740" s="49" t="s">
        <v>471</v>
      </c>
      <c r="C740" s="22" t="s">
        <v>4</v>
      </c>
      <c r="D740" s="15"/>
      <c r="E740" s="16" t="s">
        <v>770</v>
      </c>
      <c r="F740" s="16" t="s">
        <v>467</v>
      </c>
      <c r="G740" s="17" t="s">
        <v>467</v>
      </c>
      <c r="H740" s="17" t="s">
        <v>467</v>
      </c>
      <c r="I740" s="18"/>
      <c r="J740" s="19">
        <v>3284305.111111111</v>
      </c>
      <c r="K740" s="32">
        <v>40679</v>
      </c>
    </row>
    <row r="741" spans="1:11" s="6" customFormat="1">
      <c r="A741" s="12" t="s">
        <v>0</v>
      </c>
      <c r="B741" s="49" t="s">
        <v>472</v>
      </c>
      <c r="C741" s="22" t="s">
        <v>4</v>
      </c>
      <c r="D741" s="15">
        <v>1</v>
      </c>
      <c r="E741" s="16" t="s">
        <v>770</v>
      </c>
      <c r="F741" s="16" t="s">
        <v>467</v>
      </c>
      <c r="G741" s="17" t="s">
        <v>467</v>
      </c>
      <c r="H741" s="17" t="s">
        <v>467</v>
      </c>
      <c r="I741" s="18"/>
      <c r="J741" s="19">
        <v>95416666.670000002</v>
      </c>
      <c r="K741" s="17" t="s">
        <v>467</v>
      </c>
    </row>
    <row r="742" spans="1:11" s="6" customFormat="1">
      <c r="A742" s="12" t="s">
        <v>0</v>
      </c>
      <c r="B742" s="49" t="s">
        <v>473</v>
      </c>
      <c r="C742" s="22" t="s">
        <v>5</v>
      </c>
      <c r="D742" s="15"/>
      <c r="E742" s="16" t="s">
        <v>770</v>
      </c>
      <c r="F742" s="12" t="s">
        <v>2</v>
      </c>
      <c r="G742" s="17" t="s">
        <v>467</v>
      </c>
      <c r="H742" s="17" t="s">
        <v>467</v>
      </c>
      <c r="I742" s="18"/>
      <c r="J742" s="19">
        <v>2352651.61</v>
      </c>
      <c r="K742" s="32">
        <v>40679</v>
      </c>
    </row>
    <row r="743" spans="1:11" s="6" customFormat="1">
      <c r="A743" s="12" t="s">
        <v>0</v>
      </c>
      <c r="B743" s="49" t="s">
        <v>474</v>
      </c>
      <c r="C743" s="22" t="s">
        <v>4</v>
      </c>
      <c r="D743" s="15"/>
      <c r="E743" s="16" t="s">
        <v>771</v>
      </c>
      <c r="F743" s="12" t="s">
        <v>2</v>
      </c>
      <c r="G743" s="17" t="s">
        <v>467</v>
      </c>
      <c r="H743" s="17" t="s">
        <v>467</v>
      </c>
      <c r="I743" s="18"/>
      <c r="J743" s="19">
        <v>408600</v>
      </c>
      <c r="K743" s="32">
        <v>40679</v>
      </c>
    </row>
    <row r="744" spans="1:11" s="6" customFormat="1">
      <c r="A744" s="12" t="s">
        <v>0</v>
      </c>
      <c r="B744" s="49" t="s">
        <v>475</v>
      </c>
      <c r="C744" s="22" t="s">
        <v>4</v>
      </c>
      <c r="D744" s="15"/>
      <c r="E744" s="16" t="s">
        <v>771</v>
      </c>
      <c r="F744" s="12" t="s">
        <v>2</v>
      </c>
      <c r="G744" s="17" t="s">
        <v>467</v>
      </c>
      <c r="H744" s="17" t="s">
        <v>467</v>
      </c>
      <c r="I744" s="18"/>
      <c r="J744" s="19">
        <v>979700</v>
      </c>
      <c r="K744" s="32">
        <v>40679</v>
      </c>
    </row>
    <row r="745" spans="1:11" s="6" customFormat="1">
      <c r="A745" s="12" t="s">
        <v>0</v>
      </c>
      <c r="B745" s="49" t="s">
        <v>476</v>
      </c>
      <c r="C745" s="22" t="s">
        <v>4</v>
      </c>
      <c r="D745" s="15"/>
      <c r="E745" s="16" t="s">
        <v>770</v>
      </c>
      <c r="F745" s="12" t="s">
        <v>2</v>
      </c>
      <c r="G745" s="17" t="s">
        <v>467</v>
      </c>
      <c r="H745" s="17" t="s">
        <v>467</v>
      </c>
      <c r="I745" s="18"/>
      <c r="J745" s="19">
        <v>2625000</v>
      </c>
      <c r="K745" s="32">
        <v>40679</v>
      </c>
    </row>
    <row r="746" spans="1:11" s="6" customFormat="1">
      <c r="A746" s="12" t="s">
        <v>0</v>
      </c>
      <c r="B746" s="49" t="s">
        <v>477</v>
      </c>
      <c r="C746" s="22" t="s">
        <v>4</v>
      </c>
      <c r="D746" s="15">
        <v>42</v>
      </c>
      <c r="E746" s="16" t="s">
        <v>770</v>
      </c>
      <c r="F746" s="16" t="s">
        <v>467</v>
      </c>
      <c r="G746" s="17" t="s">
        <v>467</v>
      </c>
      <c r="H746" s="17" t="s">
        <v>467</v>
      </c>
      <c r="I746" s="18"/>
      <c r="J746" s="19">
        <v>411805.55555555556</v>
      </c>
      <c r="K746" s="32" t="s">
        <v>467</v>
      </c>
    </row>
    <row r="747" spans="1:11" s="6" customFormat="1">
      <c r="A747" s="12" t="s">
        <v>0</v>
      </c>
      <c r="B747" s="49" t="s">
        <v>478</v>
      </c>
      <c r="C747" s="22" t="s">
        <v>5</v>
      </c>
      <c r="D747" s="15"/>
      <c r="E747" s="16" t="s">
        <v>771</v>
      </c>
      <c r="F747" s="12" t="s">
        <v>2</v>
      </c>
      <c r="G747" s="17" t="s">
        <v>467</v>
      </c>
      <c r="H747" s="17" t="s">
        <v>467</v>
      </c>
      <c r="I747" s="18"/>
      <c r="J747" s="19">
        <v>8610</v>
      </c>
      <c r="K747" s="32">
        <v>40679</v>
      </c>
    </row>
    <row r="748" spans="1:11" s="6" customFormat="1">
      <c r="A748" s="12" t="s">
        <v>0</v>
      </c>
      <c r="B748" s="49" t="s">
        <v>479</v>
      </c>
      <c r="C748" s="22" t="s">
        <v>4</v>
      </c>
      <c r="D748" s="15">
        <v>1</v>
      </c>
      <c r="E748" s="16" t="s">
        <v>770</v>
      </c>
      <c r="F748" s="16" t="s">
        <v>467</v>
      </c>
      <c r="G748" s="17" t="s">
        <v>467</v>
      </c>
      <c r="H748" s="17" t="s">
        <v>467</v>
      </c>
      <c r="I748" s="18"/>
      <c r="J748" s="19">
        <v>318055555.44</v>
      </c>
      <c r="K748" s="17" t="s">
        <v>467</v>
      </c>
    </row>
    <row r="749" spans="1:11" s="6" customFormat="1">
      <c r="A749" s="12" t="s">
        <v>0</v>
      </c>
      <c r="B749" s="13" t="s">
        <v>661</v>
      </c>
      <c r="C749" s="22" t="s">
        <v>4</v>
      </c>
      <c r="D749" s="15">
        <v>1</v>
      </c>
      <c r="E749" s="16" t="s">
        <v>770</v>
      </c>
      <c r="F749" s="16" t="s">
        <v>467</v>
      </c>
      <c r="G749" s="17" t="s">
        <v>467</v>
      </c>
      <c r="H749" s="17" t="s">
        <v>467</v>
      </c>
      <c r="I749" s="18"/>
      <c r="J749" s="19">
        <v>129861111.11</v>
      </c>
      <c r="K749" s="32" t="s">
        <v>467</v>
      </c>
    </row>
    <row r="750" spans="1:11" s="6" customFormat="1">
      <c r="A750" s="12" t="s">
        <v>0</v>
      </c>
      <c r="B750" s="41" t="s">
        <v>584</v>
      </c>
      <c r="C750" s="22" t="s">
        <v>567</v>
      </c>
      <c r="D750" s="15"/>
      <c r="E750" s="16" t="s">
        <v>770</v>
      </c>
      <c r="F750" s="12" t="s">
        <v>2</v>
      </c>
      <c r="G750" s="17" t="s">
        <v>467</v>
      </c>
      <c r="H750" s="17" t="s">
        <v>467</v>
      </c>
      <c r="I750" s="18"/>
      <c r="J750" s="19">
        <v>1414729.05</v>
      </c>
      <c r="K750" s="32">
        <v>40679</v>
      </c>
    </row>
    <row r="751" spans="1:11" s="6" customFormat="1">
      <c r="A751" s="12" t="s">
        <v>0</v>
      </c>
      <c r="B751" s="49" t="s">
        <v>480</v>
      </c>
      <c r="C751" s="22" t="s">
        <v>5</v>
      </c>
      <c r="D751" s="15"/>
      <c r="E751" s="16" t="s">
        <v>771</v>
      </c>
      <c r="F751" s="12" t="s">
        <v>2</v>
      </c>
      <c r="G751" s="17" t="s">
        <v>467</v>
      </c>
      <c r="H751" s="17" t="s">
        <v>467</v>
      </c>
      <c r="I751" s="18"/>
      <c r="J751" s="19">
        <v>876542.17</v>
      </c>
      <c r="K751" s="32">
        <v>40679</v>
      </c>
    </row>
    <row r="752" spans="1:11" s="6" customFormat="1">
      <c r="A752" s="12" t="s">
        <v>0</v>
      </c>
      <c r="B752" s="49" t="s">
        <v>481</v>
      </c>
      <c r="C752" s="22" t="s">
        <v>4</v>
      </c>
      <c r="D752" s="15">
        <v>1</v>
      </c>
      <c r="E752" s="16" t="s">
        <v>770</v>
      </c>
      <c r="F752" s="16" t="s">
        <v>467</v>
      </c>
      <c r="G752" s="17" t="s">
        <v>467</v>
      </c>
      <c r="H752" s="17" t="s">
        <v>467</v>
      </c>
      <c r="I752" s="18"/>
      <c r="J752" s="19">
        <v>421066666.67000002</v>
      </c>
      <c r="K752" s="32" t="s">
        <v>467</v>
      </c>
    </row>
    <row r="753" spans="1:11" s="6" customFormat="1">
      <c r="A753" s="12" t="s">
        <v>0</v>
      </c>
      <c r="B753" s="49" t="s">
        <v>482</v>
      </c>
      <c r="C753" s="22" t="s">
        <v>5</v>
      </c>
      <c r="D753" s="15"/>
      <c r="E753" s="16" t="s">
        <v>771</v>
      </c>
      <c r="F753" s="12" t="s">
        <v>2</v>
      </c>
      <c r="G753" s="17" t="s">
        <v>467</v>
      </c>
      <c r="H753" s="17" t="s">
        <v>467</v>
      </c>
      <c r="I753" s="18"/>
      <c r="J753" s="19">
        <v>590014.03</v>
      </c>
      <c r="K753" s="32">
        <v>40679</v>
      </c>
    </row>
    <row r="754" spans="1:11" s="6" customFormat="1">
      <c r="A754" s="12" t="s">
        <v>0</v>
      </c>
      <c r="B754" s="49" t="s">
        <v>483</v>
      </c>
      <c r="C754" s="22" t="s">
        <v>5</v>
      </c>
      <c r="D754" s="15"/>
      <c r="E754" s="16" t="s">
        <v>770</v>
      </c>
      <c r="F754" s="12" t="s">
        <v>2</v>
      </c>
      <c r="G754" s="17" t="s">
        <v>467</v>
      </c>
      <c r="H754" s="17" t="s">
        <v>467</v>
      </c>
      <c r="I754" s="18"/>
      <c r="J754" s="19">
        <v>882900</v>
      </c>
      <c r="K754" s="32">
        <v>40679</v>
      </c>
    </row>
    <row r="755" spans="1:11" s="6" customFormat="1">
      <c r="A755" s="12" t="s">
        <v>0</v>
      </c>
      <c r="B755" s="49" t="s">
        <v>484</v>
      </c>
      <c r="C755" s="22" t="s">
        <v>4</v>
      </c>
      <c r="D755" s="15">
        <v>37</v>
      </c>
      <c r="E755" s="16" t="s">
        <v>770</v>
      </c>
      <c r="F755" s="16" t="s">
        <v>467</v>
      </c>
      <c r="G755" s="17" t="s">
        <v>467</v>
      </c>
      <c r="H755" s="17" t="s">
        <v>467</v>
      </c>
      <c r="I755" s="18"/>
      <c r="J755" s="19">
        <v>16386111.109999999</v>
      </c>
      <c r="K755" s="32" t="s">
        <v>467</v>
      </c>
    </row>
    <row r="756" spans="1:11" s="180" customFormat="1" ht="15" customHeight="1">
      <c r="A756" s="12" t="s">
        <v>0</v>
      </c>
      <c r="B756" s="49" t="s">
        <v>687</v>
      </c>
      <c r="C756" s="67" t="s">
        <v>566</v>
      </c>
      <c r="D756" s="66"/>
      <c r="E756" s="12" t="s">
        <v>669</v>
      </c>
      <c r="F756" s="39" t="s">
        <v>2</v>
      </c>
      <c r="G756" s="17" t="s">
        <v>467</v>
      </c>
      <c r="H756" s="17" t="s">
        <v>467</v>
      </c>
      <c r="I756" s="18"/>
      <c r="J756" s="19">
        <v>199292.46</v>
      </c>
      <c r="K756" s="32">
        <v>40679</v>
      </c>
    </row>
    <row r="757" spans="1:11" s="6" customFormat="1">
      <c r="A757" s="12" t="s">
        <v>0</v>
      </c>
      <c r="B757" s="13" t="s">
        <v>819</v>
      </c>
      <c r="C757" s="22" t="s">
        <v>5</v>
      </c>
      <c r="D757" s="15">
        <v>12</v>
      </c>
      <c r="E757" s="16" t="s">
        <v>771</v>
      </c>
      <c r="F757" s="12" t="s">
        <v>2</v>
      </c>
      <c r="G757" s="17" t="s">
        <v>467</v>
      </c>
      <c r="H757" s="17" t="s">
        <v>467</v>
      </c>
      <c r="I757" s="18"/>
      <c r="J757" s="19">
        <v>150209.78</v>
      </c>
      <c r="K757" s="32">
        <v>40679</v>
      </c>
    </row>
    <row r="758" spans="1:11" s="6" customFormat="1">
      <c r="A758" s="12" t="s">
        <v>0</v>
      </c>
      <c r="B758" s="13" t="s">
        <v>820</v>
      </c>
      <c r="C758" s="22" t="s">
        <v>5</v>
      </c>
      <c r="D758" s="15">
        <v>12</v>
      </c>
      <c r="E758" s="16" t="s">
        <v>771</v>
      </c>
      <c r="F758" s="12" t="s">
        <v>2</v>
      </c>
      <c r="G758" s="17" t="s">
        <v>467</v>
      </c>
      <c r="H758" s="17" t="s">
        <v>467</v>
      </c>
      <c r="I758" s="18"/>
      <c r="J758" s="19">
        <v>637728.89</v>
      </c>
      <c r="K758" s="32">
        <v>40679</v>
      </c>
    </row>
    <row r="759" spans="1:11" s="6" customFormat="1">
      <c r="A759" s="12" t="s">
        <v>0</v>
      </c>
      <c r="B759" s="49" t="s">
        <v>485</v>
      </c>
      <c r="C759" s="22" t="s">
        <v>4</v>
      </c>
      <c r="D759" s="15">
        <v>44</v>
      </c>
      <c r="E759" s="16" t="s">
        <v>770</v>
      </c>
      <c r="F759" s="16" t="s">
        <v>467</v>
      </c>
      <c r="G759" s="17" t="s">
        <v>467</v>
      </c>
      <c r="H759" s="17" t="s">
        <v>467</v>
      </c>
      <c r="I759" s="18"/>
      <c r="J759" s="19">
        <v>1284722.22</v>
      </c>
      <c r="K759" s="32" t="s">
        <v>467</v>
      </c>
    </row>
    <row r="760" spans="1:11" s="6" customFormat="1">
      <c r="A760" s="12" t="s">
        <v>0</v>
      </c>
      <c r="B760" s="49" t="s">
        <v>486</v>
      </c>
      <c r="C760" s="22" t="s">
        <v>4</v>
      </c>
      <c r="D760" s="15"/>
      <c r="E760" s="16" t="s">
        <v>770</v>
      </c>
      <c r="F760" s="12" t="s">
        <v>2</v>
      </c>
      <c r="G760" s="17" t="s">
        <v>467</v>
      </c>
      <c r="H760" s="17" t="s">
        <v>467</v>
      </c>
      <c r="I760" s="18"/>
      <c r="J760" s="19">
        <v>1195973.33</v>
      </c>
      <c r="K760" s="32">
        <v>40679</v>
      </c>
    </row>
    <row r="761" spans="1:11" s="6" customFormat="1">
      <c r="A761" s="12" t="s">
        <v>0</v>
      </c>
      <c r="B761" s="49" t="s">
        <v>487</v>
      </c>
      <c r="C761" s="22" t="s">
        <v>5</v>
      </c>
      <c r="D761" s="21" t="s">
        <v>747</v>
      </c>
      <c r="E761" s="16" t="s">
        <v>771</v>
      </c>
      <c r="F761" s="16" t="s">
        <v>467</v>
      </c>
      <c r="G761" s="17" t="s">
        <v>467</v>
      </c>
      <c r="H761" s="17" t="s">
        <v>467</v>
      </c>
      <c r="I761" s="18"/>
      <c r="J761" s="19">
        <v>223208</v>
      </c>
      <c r="K761" s="32" t="s">
        <v>467</v>
      </c>
    </row>
    <row r="762" spans="1:11" s="6" customFormat="1">
      <c r="A762" s="12" t="s">
        <v>0</v>
      </c>
      <c r="B762" s="49" t="s">
        <v>488</v>
      </c>
      <c r="C762" s="22" t="s">
        <v>4</v>
      </c>
      <c r="D762" s="15"/>
      <c r="E762" s="16" t="s">
        <v>770</v>
      </c>
      <c r="F762" s="12" t="s">
        <v>2</v>
      </c>
      <c r="G762" s="17" t="s">
        <v>467</v>
      </c>
      <c r="H762" s="17" t="s">
        <v>467</v>
      </c>
      <c r="I762" s="18"/>
      <c r="J762" s="19">
        <v>952235.5</v>
      </c>
      <c r="K762" s="32">
        <v>40679</v>
      </c>
    </row>
    <row r="763" spans="1:11" s="6" customFormat="1">
      <c r="A763" s="12" t="s">
        <v>0</v>
      </c>
      <c r="B763" s="49" t="s">
        <v>489</v>
      </c>
      <c r="C763" s="22" t="s">
        <v>5</v>
      </c>
      <c r="D763" s="15"/>
      <c r="E763" s="16" t="s">
        <v>770</v>
      </c>
      <c r="F763" s="12" t="s">
        <v>2</v>
      </c>
      <c r="G763" s="17" t="s">
        <v>467</v>
      </c>
      <c r="H763" s="17" t="s">
        <v>467</v>
      </c>
      <c r="I763" s="18"/>
      <c r="J763" s="19">
        <v>215394.5</v>
      </c>
      <c r="K763" s="32">
        <v>40679</v>
      </c>
    </row>
    <row r="764" spans="1:11" s="6" customFormat="1">
      <c r="A764" s="12" t="s">
        <v>0</v>
      </c>
      <c r="B764" s="49" t="s">
        <v>490</v>
      </c>
      <c r="C764" s="22" t="s">
        <v>5</v>
      </c>
      <c r="D764" s="15"/>
      <c r="E764" s="16" t="s">
        <v>770</v>
      </c>
      <c r="F764" s="12" t="s">
        <v>2</v>
      </c>
      <c r="G764" s="17" t="s">
        <v>467</v>
      </c>
      <c r="H764" s="17" t="s">
        <v>467</v>
      </c>
      <c r="I764" s="18"/>
      <c r="J764" s="19">
        <v>441450</v>
      </c>
      <c r="K764" s="32">
        <v>40679</v>
      </c>
    </row>
    <row r="765" spans="1:11" s="6" customFormat="1">
      <c r="A765" s="12" t="s">
        <v>0</v>
      </c>
      <c r="B765" s="49" t="s">
        <v>491</v>
      </c>
      <c r="C765" s="22" t="s">
        <v>4</v>
      </c>
      <c r="D765" s="15"/>
      <c r="E765" s="16" t="s">
        <v>771</v>
      </c>
      <c r="F765" s="12" t="s">
        <v>2</v>
      </c>
      <c r="G765" s="17" t="s">
        <v>467</v>
      </c>
      <c r="H765" s="17" t="s">
        <v>467</v>
      </c>
      <c r="I765" s="18"/>
      <c r="J765" s="19">
        <v>8314807.5</v>
      </c>
      <c r="K765" s="32">
        <v>40679</v>
      </c>
    </row>
    <row r="766" spans="1:11" s="6" customFormat="1">
      <c r="A766" s="12" t="s">
        <v>0</v>
      </c>
      <c r="B766" s="49" t="s">
        <v>492</v>
      </c>
      <c r="C766" s="23" t="s">
        <v>4</v>
      </c>
      <c r="D766" s="15">
        <v>47</v>
      </c>
      <c r="E766" s="16" t="s">
        <v>467</v>
      </c>
      <c r="F766" s="16" t="s">
        <v>467</v>
      </c>
      <c r="G766" s="17" t="s">
        <v>467</v>
      </c>
      <c r="H766" s="17" t="s">
        <v>467</v>
      </c>
      <c r="I766" s="18"/>
      <c r="J766" s="19">
        <v>192415.03</v>
      </c>
      <c r="K766" s="32" t="s">
        <v>467</v>
      </c>
    </row>
    <row r="767" spans="1:11" s="6" customFormat="1">
      <c r="A767" s="12" t="s">
        <v>0</v>
      </c>
      <c r="B767" s="49" t="s">
        <v>493</v>
      </c>
      <c r="C767" s="22" t="s">
        <v>5</v>
      </c>
      <c r="D767" s="15"/>
      <c r="E767" s="16" t="s">
        <v>770</v>
      </c>
      <c r="F767" s="12" t="s">
        <v>2</v>
      </c>
      <c r="G767" s="17" t="s">
        <v>467</v>
      </c>
      <c r="H767" s="17" t="s">
        <v>467</v>
      </c>
      <c r="I767" s="18"/>
      <c r="J767" s="19">
        <v>379774.5</v>
      </c>
      <c r="K767" s="32">
        <v>40679</v>
      </c>
    </row>
    <row r="768" spans="1:11" s="6" customFormat="1">
      <c r="A768" s="12" t="s">
        <v>0</v>
      </c>
      <c r="B768" s="49" t="s">
        <v>494</v>
      </c>
      <c r="C768" s="22" t="s">
        <v>5</v>
      </c>
      <c r="D768" s="15"/>
      <c r="E768" s="16" t="s">
        <v>770</v>
      </c>
      <c r="F768" s="12" t="s">
        <v>2</v>
      </c>
      <c r="G768" s="17" t="s">
        <v>467</v>
      </c>
      <c r="H768" s="17" t="s">
        <v>467</v>
      </c>
      <c r="I768" s="18"/>
      <c r="J768" s="19">
        <v>1825605.17</v>
      </c>
      <c r="K768" s="32">
        <v>40679</v>
      </c>
    </row>
    <row r="769" spans="1:11" s="6" customFormat="1">
      <c r="A769" s="12" t="s">
        <v>0</v>
      </c>
      <c r="B769" s="49" t="s">
        <v>495</v>
      </c>
      <c r="C769" s="22" t="s">
        <v>5</v>
      </c>
      <c r="D769" s="15"/>
      <c r="E769" s="16" t="s">
        <v>770</v>
      </c>
      <c r="F769" s="12" t="s">
        <v>2</v>
      </c>
      <c r="G769" s="17" t="s">
        <v>467</v>
      </c>
      <c r="H769" s="17" t="s">
        <v>467</v>
      </c>
      <c r="I769" s="18"/>
      <c r="J769" s="19">
        <v>2195130.67</v>
      </c>
      <c r="K769" s="32">
        <v>40679</v>
      </c>
    </row>
    <row r="770" spans="1:11" s="6" customFormat="1">
      <c r="A770" s="12" t="s">
        <v>0</v>
      </c>
      <c r="B770" s="49" t="s">
        <v>496</v>
      </c>
      <c r="C770" s="22" t="s">
        <v>83</v>
      </c>
      <c r="D770" s="15">
        <v>42</v>
      </c>
      <c r="E770" s="16" t="s">
        <v>771</v>
      </c>
      <c r="F770" s="17" t="s">
        <v>467</v>
      </c>
      <c r="G770" s="17" t="s">
        <v>467</v>
      </c>
      <c r="H770" s="17" t="s">
        <v>467</v>
      </c>
      <c r="I770" s="18"/>
      <c r="J770" s="19">
        <v>190215.11</v>
      </c>
      <c r="K770" s="32" t="s">
        <v>467</v>
      </c>
    </row>
    <row r="771" spans="1:11" s="6" customFormat="1">
      <c r="A771" s="12" t="s">
        <v>0</v>
      </c>
      <c r="B771" s="49" t="s">
        <v>497</v>
      </c>
      <c r="C771" s="22" t="s">
        <v>5</v>
      </c>
      <c r="D771" s="15"/>
      <c r="E771" s="16" t="s">
        <v>770</v>
      </c>
      <c r="F771" s="12" t="s">
        <v>2</v>
      </c>
      <c r="G771" s="17" t="s">
        <v>467</v>
      </c>
      <c r="H771" s="17" t="s">
        <v>467</v>
      </c>
      <c r="I771" s="18"/>
      <c r="J771" s="19">
        <v>2469392.61</v>
      </c>
      <c r="K771" s="32">
        <v>40679</v>
      </c>
    </row>
    <row r="772" spans="1:11" s="6" customFormat="1">
      <c r="A772" s="12" t="s">
        <v>0</v>
      </c>
      <c r="B772" s="49" t="s">
        <v>498</v>
      </c>
      <c r="C772" s="22" t="s">
        <v>5</v>
      </c>
      <c r="D772" s="15"/>
      <c r="E772" s="16" t="s">
        <v>771</v>
      </c>
      <c r="F772" s="12" t="s">
        <v>2</v>
      </c>
      <c r="G772" s="17" t="s">
        <v>467</v>
      </c>
      <c r="H772" s="17" t="s">
        <v>467</v>
      </c>
      <c r="I772" s="18"/>
      <c r="J772" s="19">
        <v>524289.53</v>
      </c>
      <c r="K772" s="32">
        <v>40679</v>
      </c>
    </row>
    <row r="773" spans="1:11" s="6" customFormat="1">
      <c r="A773" s="12" t="s">
        <v>0</v>
      </c>
      <c r="B773" s="49" t="s">
        <v>499</v>
      </c>
      <c r="C773" s="22" t="s">
        <v>4</v>
      </c>
      <c r="D773" s="15">
        <v>1</v>
      </c>
      <c r="E773" s="16" t="s">
        <v>770</v>
      </c>
      <c r="F773" s="16" t="s">
        <v>467</v>
      </c>
      <c r="G773" s="17" t="s">
        <v>467</v>
      </c>
      <c r="H773" s="17" t="s">
        <v>467</v>
      </c>
      <c r="I773" s="18"/>
      <c r="J773" s="19">
        <v>11287500</v>
      </c>
      <c r="K773" s="17" t="s">
        <v>467</v>
      </c>
    </row>
    <row r="774" spans="1:11" s="6" customFormat="1">
      <c r="A774" s="12" t="s">
        <v>0</v>
      </c>
      <c r="B774" s="41" t="s">
        <v>595</v>
      </c>
      <c r="C774" s="22" t="s">
        <v>5</v>
      </c>
      <c r="D774" s="15"/>
      <c r="E774" s="16" t="s">
        <v>770</v>
      </c>
      <c r="F774" s="12" t="s">
        <v>2</v>
      </c>
      <c r="G774" s="17" t="s">
        <v>467</v>
      </c>
      <c r="H774" s="17" t="s">
        <v>467</v>
      </c>
      <c r="I774" s="18"/>
      <c r="J774" s="19">
        <v>1119066.6000000001</v>
      </c>
      <c r="K774" s="32">
        <v>40679</v>
      </c>
    </row>
    <row r="775" spans="1:11" s="6" customFormat="1">
      <c r="A775" s="12" t="s">
        <v>0</v>
      </c>
      <c r="B775" s="49" t="s">
        <v>500</v>
      </c>
      <c r="C775" s="22" t="s">
        <v>4</v>
      </c>
      <c r="D775" s="15">
        <v>1</v>
      </c>
      <c r="E775" s="16" t="s">
        <v>770</v>
      </c>
      <c r="F775" s="16" t="s">
        <v>467</v>
      </c>
      <c r="G775" s="17" t="s">
        <v>467</v>
      </c>
      <c r="H775" s="17" t="s">
        <v>467</v>
      </c>
      <c r="I775" s="18"/>
      <c r="J775" s="19">
        <v>195220416.67000002</v>
      </c>
      <c r="K775" s="17" t="s">
        <v>467</v>
      </c>
    </row>
    <row r="776" spans="1:11" s="6" customFormat="1">
      <c r="A776" s="12" t="s">
        <v>0</v>
      </c>
      <c r="B776" s="13" t="s">
        <v>679</v>
      </c>
      <c r="C776" s="22" t="s">
        <v>5</v>
      </c>
      <c r="D776" s="15"/>
      <c r="E776" s="16" t="s">
        <v>771</v>
      </c>
      <c r="F776" s="16" t="s">
        <v>2</v>
      </c>
      <c r="G776" s="17" t="s">
        <v>467</v>
      </c>
      <c r="H776" s="17" t="s">
        <v>467</v>
      </c>
      <c r="I776" s="18"/>
      <c r="J776" s="19">
        <v>745311.72</v>
      </c>
      <c r="K776" s="32">
        <v>40679</v>
      </c>
    </row>
    <row r="777" spans="1:11" s="6" customFormat="1">
      <c r="A777" s="12" t="s">
        <v>0</v>
      </c>
      <c r="B777" s="49" t="s">
        <v>501</v>
      </c>
      <c r="C777" s="22" t="s">
        <v>5</v>
      </c>
      <c r="D777" s="15"/>
      <c r="E777" s="16" t="s">
        <v>770</v>
      </c>
      <c r="F777" s="12" t="s">
        <v>2</v>
      </c>
      <c r="G777" s="17" t="s">
        <v>467</v>
      </c>
      <c r="H777" s="17" t="s">
        <v>467</v>
      </c>
      <c r="I777" s="18"/>
      <c r="J777" s="19">
        <v>996334</v>
      </c>
      <c r="K777" s="32">
        <v>40679</v>
      </c>
    </row>
    <row r="778" spans="1:11" s="6" customFormat="1">
      <c r="A778" s="12" t="s">
        <v>0</v>
      </c>
      <c r="B778" s="49" t="s">
        <v>502</v>
      </c>
      <c r="C778" s="22" t="s">
        <v>4</v>
      </c>
      <c r="D778" s="21" t="s">
        <v>747</v>
      </c>
      <c r="E778" s="16" t="s">
        <v>770</v>
      </c>
      <c r="F778" s="16" t="s">
        <v>467</v>
      </c>
      <c r="G778" s="17" t="s">
        <v>467</v>
      </c>
      <c r="H778" s="17" t="s">
        <v>467</v>
      </c>
      <c r="I778" s="18"/>
      <c r="J778" s="19">
        <v>7509920.0700000003</v>
      </c>
      <c r="K778" s="17" t="s">
        <v>467</v>
      </c>
    </row>
    <row r="779" spans="1:11" s="6" customFormat="1">
      <c r="A779" s="12" t="s">
        <v>0</v>
      </c>
      <c r="B779" s="49" t="s">
        <v>503</v>
      </c>
      <c r="C779" s="22" t="s">
        <v>4</v>
      </c>
      <c r="D779" s="15">
        <v>3</v>
      </c>
      <c r="E779" s="16" t="s">
        <v>770</v>
      </c>
      <c r="F779" s="16" t="s">
        <v>467</v>
      </c>
      <c r="G779" s="17" t="s">
        <v>467</v>
      </c>
      <c r="H779" s="17" t="s">
        <v>467</v>
      </c>
      <c r="I779" s="18"/>
      <c r="J779" s="19">
        <v>13475554.58</v>
      </c>
      <c r="K779" s="32" t="s">
        <v>467</v>
      </c>
    </row>
    <row r="780" spans="1:11" s="6" customFormat="1">
      <c r="A780" s="12" t="s">
        <v>0</v>
      </c>
      <c r="B780" s="41" t="s">
        <v>585</v>
      </c>
      <c r="C780" s="22" t="s">
        <v>5</v>
      </c>
      <c r="D780" s="15"/>
      <c r="E780" s="16" t="s">
        <v>771</v>
      </c>
      <c r="F780" s="12" t="s">
        <v>2</v>
      </c>
      <c r="G780" s="17" t="s">
        <v>467</v>
      </c>
      <c r="H780" s="17" t="s">
        <v>467</v>
      </c>
      <c r="I780" s="18"/>
      <c r="J780" s="19">
        <v>485021.79000000004</v>
      </c>
      <c r="K780" s="32">
        <v>40679</v>
      </c>
    </row>
    <row r="781" spans="1:11" s="68" customFormat="1">
      <c r="A781" s="12" t="s">
        <v>0</v>
      </c>
      <c r="B781" s="13" t="s">
        <v>504</v>
      </c>
      <c r="C781" s="22" t="s">
        <v>4</v>
      </c>
      <c r="D781" s="21" t="s">
        <v>743</v>
      </c>
      <c r="E781" s="16" t="s">
        <v>770</v>
      </c>
      <c r="F781" s="16" t="s">
        <v>467</v>
      </c>
      <c r="G781" s="17" t="s">
        <v>467</v>
      </c>
      <c r="H781" s="17" t="s">
        <v>467</v>
      </c>
      <c r="I781" s="18"/>
      <c r="J781" s="19">
        <v>2695972.2199999997</v>
      </c>
      <c r="K781" s="17" t="s">
        <v>467</v>
      </c>
    </row>
    <row r="782" spans="1:11" s="6" customFormat="1">
      <c r="A782" s="12" t="s">
        <v>0</v>
      </c>
      <c r="B782" s="13" t="s">
        <v>732</v>
      </c>
      <c r="C782" s="22" t="s">
        <v>5</v>
      </c>
      <c r="D782" s="15"/>
      <c r="E782" s="16" t="s">
        <v>770</v>
      </c>
      <c r="F782" s="16" t="s">
        <v>2</v>
      </c>
      <c r="G782" s="17" t="s">
        <v>467</v>
      </c>
      <c r="H782" s="17" t="s">
        <v>467</v>
      </c>
      <c r="I782" s="18"/>
      <c r="J782" s="19">
        <v>129468.89</v>
      </c>
      <c r="K782" s="32">
        <v>40679</v>
      </c>
    </row>
    <row r="783" spans="1:11" s="6" customFormat="1">
      <c r="A783" s="12" t="s">
        <v>0</v>
      </c>
      <c r="B783" s="49" t="s">
        <v>505</v>
      </c>
      <c r="C783" s="22" t="s">
        <v>5</v>
      </c>
      <c r="D783" s="15"/>
      <c r="E783" s="16" t="s">
        <v>771</v>
      </c>
      <c r="F783" s="12" t="s">
        <v>2</v>
      </c>
      <c r="G783" s="17" t="s">
        <v>467</v>
      </c>
      <c r="H783" s="17" t="s">
        <v>467</v>
      </c>
      <c r="I783" s="18"/>
      <c r="J783" s="19">
        <v>0</v>
      </c>
      <c r="K783" s="32">
        <v>40679</v>
      </c>
    </row>
    <row r="784" spans="1:11" s="6" customFormat="1">
      <c r="A784" s="12" t="s">
        <v>0</v>
      </c>
      <c r="B784" s="49" t="s">
        <v>506</v>
      </c>
      <c r="C784" s="22" t="s">
        <v>4</v>
      </c>
      <c r="D784" s="15"/>
      <c r="E784" s="16" t="s">
        <v>770</v>
      </c>
      <c r="F784" s="12" t="s">
        <v>2</v>
      </c>
      <c r="G784" s="17" t="s">
        <v>467</v>
      </c>
      <c r="H784" s="17" t="s">
        <v>467</v>
      </c>
      <c r="I784" s="18"/>
      <c r="J784" s="19">
        <v>2142972.2199999997</v>
      </c>
      <c r="K784" s="32">
        <v>40679</v>
      </c>
    </row>
    <row r="785" spans="1:11" s="6" customFormat="1">
      <c r="A785" s="12" t="s">
        <v>0</v>
      </c>
      <c r="B785" s="49" t="s">
        <v>507</v>
      </c>
      <c r="C785" s="22" t="s">
        <v>4</v>
      </c>
      <c r="D785" s="15">
        <v>42</v>
      </c>
      <c r="E785" s="16" t="s">
        <v>770</v>
      </c>
      <c r="F785" s="16" t="s">
        <v>467</v>
      </c>
      <c r="G785" s="17" t="s">
        <v>467</v>
      </c>
      <c r="H785" s="17" t="s">
        <v>467</v>
      </c>
      <c r="I785" s="18"/>
      <c r="J785" s="19">
        <v>872638.89</v>
      </c>
      <c r="K785" s="32" t="s">
        <v>467</v>
      </c>
    </row>
    <row r="786" spans="1:11" s="180" customFormat="1" ht="15" customHeight="1">
      <c r="A786" s="12" t="s">
        <v>0</v>
      </c>
      <c r="B786" s="26" t="s">
        <v>614</v>
      </c>
      <c r="C786" s="57" t="s">
        <v>566</v>
      </c>
      <c r="D786" s="33"/>
      <c r="E786" s="12" t="s">
        <v>669</v>
      </c>
      <c r="F786" s="39" t="s">
        <v>2</v>
      </c>
      <c r="G786" s="17" t="s">
        <v>467</v>
      </c>
      <c r="H786" s="17" t="s">
        <v>467</v>
      </c>
      <c r="I786" s="18"/>
      <c r="J786" s="19">
        <v>2090791.44</v>
      </c>
      <c r="K786" s="32">
        <v>40679</v>
      </c>
    </row>
    <row r="787" spans="1:11" s="6" customFormat="1">
      <c r="A787" s="12" t="s">
        <v>0</v>
      </c>
      <c r="B787" s="49" t="s">
        <v>508</v>
      </c>
      <c r="C787" s="22" t="s">
        <v>4</v>
      </c>
      <c r="D787" s="21" t="s">
        <v>1148</v>
      </c>
      <c r="E787" s="16" t="s">
        <v>770</v>
      </c>
      <c r="F787" s="12" t="s">
        <v>2</v>
      </c>
      <c r="G787" s="17" t="s">
        <v>467</v>
      </c>
      <c r="H787" s="17">
        <v>40648</v>
      </c>
      <c r="I787" s="18">
        <v>2268750</v>
      </c>
      <c r="J787" s="19">
        <v>19768750</v>
      </c>
      <c r="K787" s="32">
        <v>40679</v>
      </c>
    </row>
    <row r="788" spans="1:11" s="6" customFormat="1">
      <c r="A788" s="12" t="s">
        <v>0</v>
      </c>
      <c r="B788" s="49" t="s">
        <v>509</v>
      </c>
      <c r="C788" s="22" t="s">
        <v>5</v>
      </c>
      <c r="D788" s="15"/>
      <c r="E788" s="16" t="s">
        <v>770</v>
      </c>
      <c r="F788" s="12" t="s">
        <v>2</v>
      </c>
      <c r="G788" s="17" t="s">
        <v>467</v>
      </c>
      <c r="H788" s="17" t="s">
        <v>467</v>
      </c>
      <c r="I788" s="18"/>
      <c r="J788" s="19">
        <v>616581.41999999993</v>
      </c>
      <c r="K788" s="32">
        <v>40679</v>
      </c>
    </row>
    <row r="789" spans="1:11" s="6" customFormat="1">
      <c r="A789" s="12" t="s">
        <v>0</v>
      </c>
      <c r="B789" s="49" t="s">
        <v>510</v>
      </c>
      <c r="C789" s="22" t="s">
        <v>4</v>
      </c>
      <c r="D789" s="15"/>
      <c r="E789" s="16" t="s">
        <v>770</v>
      </c>
      <c r="F789" s="12" t="s">
        <v>2</v>
      </c>
      <c r="G789" s="17" t="s">
        <v>467</v>
      </c>
      <c r="H789" s="17" t="s">
        <v>467</v>
      </c>
      <c r="I789" s="18"/>
      <c r="J789" s="19">
        <v>2265654.67</v>
      </c>
      <c r="K789" s="32">
        <v>40679</v>
      </c>
    </row>
    <row r="790" spans="1:11" s="6" customFormat="1">
      <c r="A790" s="12" t="s">
        <v>0</v>
      </c>
      <c r="B790" s="41" t="s">
        <v>586</v>
      </c>
      <c r="C790" s="22" t="s">
        <v>5</v>
      </c>
      <c r="D790" s="15"/>
      <c r="E790" s="16" t="s">
        <v>770</v>
      </c>
      <c r="F790" s="12" t="s">
        <v>2</v>
      </c>
      <c r="G790" s="17" t="s">
        <v>467</v>
      </c>
      <c r="H790" s="17" t="s">
        <v>467</v>
      </c>
      <c r="I790" s="18"/>
      <c r="J790" s="19">
        <v>933721.16999999993</v>
      </c>
      <c r="K790" s="32">
        <v>40679</v>
      </c>
    </row>
    <row r="791" spans="1:11" s="180" customFormat="1" ht="15" customHeight="1">
      <c r="A791" s="12" t="s">
        <v>0</v>
      </c>
      <c r="B791" s="49" t="s">
        <v>644</v>
      </c>
      <c r="C791" s="59" t="s">
        <v>616</v>
      </c>
      <c r="D791" s="15">
        <v>42</v>
      </c>
      <c r="E791" s="12" t="s">
        <v>669</v>
      </c>
      <c r="F791" s="39" t="s">
        <v>467</v>
      </c>
      <c r="G791" s="17" t="s">
        <v>467</v>
      </c>
      <c r="H791" s="17" t="s">
        <v>467</v>
      </c>
      <c r="I791" s="18"/>
      <c r="J791" s="19">
        <v>1022886.4</v>
      </c>
      <c r="K791" s="32" t="s">
        <v>467</v>
      </c>
    </row>
    <row r="792" spans="1:11" s="6" customFormat="1">
      <c r="A792" s="12" t="s">
        <v>0</v>
      </c>
      <c r="B792" s="49" t="s">
        <v>511</v>
      </c>
      <c r="C792" s="22" t="s">
        <v>5</v>
      </c>
      <c r="D792" s="15"/>
      <c r="E792" s="16" t="s">
        <v>771</v>
      </c>
      <c r="F792" s="12" t="s">
        <v>2</v>
      </c>
      <c r="G792" s="17" t="s">
        <v>467</v>
      </c>
      <c r="H792" s="17" t="s">
        <v>467</v>
      </c>
      <c r="I792" s="18"/>
      <c r="J792" s="19">
        <v>315738</v>
      </c>
      <c r="K792" s="32">
        <v>40679</v>
      </c>
    </row>
    <row r="793" spans="1:11" s="6" customFormat="1">
      <c r="A793" s="12" t="s">
        <v>0</v>
      </c>
      <c r="B793" s="49" t="s">
        <v>512</v>
      </c>
      <c r="C793" s="22" t="s">
        <v>5</v>
      </c>
      <c r="D793" s="15"/>
      <c r="E793" s="16" t="s">
        <v>770</v>
      </c>
      <c r="F793" s="12" t="s">
        <v>2</v>
      </c>
      <c r="G793" s="17" t="s">
        <v>467</v>
      </c>
      <c r="H793" s="17" t="s">
        <v>467</v>
      </c>
      <c r="I793" s="18"/>
      <c r="J793" s="19">
        <v>1168722.22</v>
      </c>
      <c r="K793" s="32">
        <v>40679</v>
      </c>
    </row>
    <row r="794" spans="1:11" s="6" customFormat="1">
      <c r="A794" s="12" t="s">
        <v>0</v>
      </c>
      <c r="B794" s="13" t="s">
        <v>513</v>
      </c>
      <c r="C794" s="22" t="s">
        <v>5</v>
      </c>
      <c r="D794" s="15"/>
      <c r="E794" s="16" t="s">
        <v>770</v>
      </c>
      <c r="F794" s="12" t="s">
        <v>2</v>
      </c>
      <c r="G794" s="17" t="s">
        <v>467</v>
      </c>
      <c r="H794" s="17" t="s">
        <v>467</v>
      </c>
      <c r="I794" s="18"/>
      <c r="J794" s="19">
        <v>856785.5</v>
      </c>
      <c r="K794" s="32">
        <v>40679</v>
      </c>
    </row>
    <row r="795" spans="1:11" s="6" customFormat="1">
      <c r="A795" s="12" t="s">
        <v>0</v>
      </c>
      <c r="B795" s="49" t="s">
        <v>514</v>
      </c>
      <c r="C795" s="22" t="s">
        <v>5</v>
      </c>
      <c r="D795" s="15"/>
      <c r="E795" s="16" t="s">
        <v>771</v>
      </c>
      <c r="F795" s="12" t="s">
        <v>2</v>
      </c>
      <c r="G795" s="17" t="s">
        <v>467</v>
      </c>
      <c r="H795" s="17" t="s">
        <v>467</v>
      </c>
      <c r="I795" s="18"/>
      <c r="J795" s="19">
        <v>629475.5</v>
      </c>
      <c r="K795" s="32">
        <v>40679</v>
      </c>
    </row>
    <row r="796" spans="1:11" s="6" customFormat="1">
      <c r="A796" s="12" t="s">
        <v>0</v>
      </c>
      <c r="B796" s="49" t="s">
        <v>515</v>
      </c>
      <c r="C796" s="22" t="s">
        <v>4</v>
      </c>
      <c r="D796" s="15"/>
      <c r="E796" s="16" t="s">
        <v>770</v>
      </c>
      <c r="F796" s="12" t="s">
        <v>2</v>
      </c>
      <c r="G796" s="17" t="s">
        <v>467</v>
      </c>
      <c r="H796" s="17" t="s">
        <v>467</v>
      </c>
      <c r="I796" s="18"/>
      <c r="J796" s="19">
        <v>941116.75</v>
      </c>
      <c r="K796" s="32">
        <v>40679</v>
      </c>
    </row>
    <row r="797" spans="1:11" s="6" customFormat="1">
      <c r="A797" s="12" t="s">
        <v>0</v>
      </c>
      <c r="B797" s="13" t="s">
        <v>729</v>
      </c>
      <c r="C797" s="22" t="s">
        <v>5</v>
      </c>
      <c r="D797" s="15"/>
      <c r="E797" s="16" t="s">
        <v>770</v>
      </c>
      <c r="F797" s="16" t="s">
        <v>2</v>
      </c>
      <c r="G797" s="17" t="s">
        <v>467</v>
      </c>
      <c r="H797" s="17" t="s">
        <v>467</v>
      </c>
      <c r="I797" s="18"/>
      <c r="J797" s="19">
        <v>82067.92</v>
      </c>
      <c r="K797" s="32">
        <v>40679</v>
      </c>
    </row>
    <row r="798" spans="1:11" s="6" customFormat="1">
      <c r="A798" s="12" t="s">
        <v>0</v>
      </c>
      <c r="B798" s="49" t="s">
        <v>516</v>
      </c>
      <c r="C798" s="22" t="s">
        <v>4</v>
      </c>
      <c r="D798" s="15">
        <v>1</v>
      </c>
      <c r="E798" s="16" t="s">
        <v>770</v>
      </c>
      <c r="F798" s="16" t="s">
        <v>467</v>
      </c>
      <c r="G798" s="17" t="s">
        <v>467</v>
      </c>
      <c r="H798" s="17" t="s">
        <v>467</v>
      </c>
      <c r="I798" s="18"/>
      <c r="J798" s="19">
        <v>12979166.67</v>
      </c>
      <c r="K798" s="17" t="s">
        <v>467</v>
      </c>
    </row>
    <row r="799" spans="1:11" s="6" customFormat="1">
      <c r="A799" s="12" t="s">
        <v>0</v>
      </c>
      <c r="B799" s="41" t="s">
        <v>587</v>
      </c>
      <c r="C799" s="22" t="s">
        <v>4</v>
      </c>
      <c r="D799" s="15"/>
      <c r="E799" s="16" t="s">
        <v>770</v>
      </c>
      <c r="F799" s="12" t="s">
        <v>2</v>
      </c>
      <c r="G799" s="17" t="s">
        <v>467</v>
      </c>
      <c r="H799" s="17" t="s">
        <v>467</v>
      </c>
      <c r="I799" s="18"/>
      <c r="J799" s="19">
        <v>1318232.22</v>
      </c>
      <c r="K799" s="32">
        <v>40679</v>
      </c>
    </row>
    <row r="800" spans="1:11" s="6" customFormat="1">
      <c r="A800" s="12" t="s">
        <v>0</v>
      </c>
      <c r="B800" s="49" t="s">
        <v>517</v>
      </c>
      <c r="C800" s="22" t="s">
        <v>4</v>
      </c>
      <c r="D800" s="15"/>
      <c r="E800" s="16" t="s">
        <v>770</v>
      </c>
      <c r="F800" s="12" t="s">
        <v>2</v>
      </c>
      <c r="G800" s="17" t="s">
        <v>467</v>
      </c>
      <c r="H800" s="17" t="s">
        <v>467</v>
      </c>
      <c r="I800" s="18"/>
      <c r="J800" s="19">
        <v>7721250</v>
      </c>
      <c r="K800" s="32">
        <v>40679</v>
      </c>
    </row>
    <row r="801" spans="1:11" s="6" customFormat="1">
      <c r="A801" s="12" t="s">
        <v>0</v>
      </c>
      <c r="B801" s="49" t="s">
        <v>621</v>
      </c>
      <c r="C801" s="22" t="s">
        <v>5</v>
      </c>
      <c r="D801" s="15"/>
      <c r="E801" s="16" t="s">
        <v>771</v>
      </c>
      <c r="F801" s="12" t="s">
        <v>2</v>
      </c>
      <c r="G801" s="17" t="s">
        <v>467</v>
      </c>
      <c r="H801" s="17" t="s">
        <v>467</v>
      </c>
      <c r="I801" s="18"/>
      <c r="J801" s="19">
        <v>415182.25</v>
      </c>
      <c r="K801" s="32">
        <v>40679</v>
      </c>
    </row>
    <row r="802" spans="1:11" s="6" customFormat="1">
      <c r="A802" s="12" t="s">
        <v>0</v>
      </c>
      <c r="B802" s="49" t="s">
        <v>518</v>
      </c>
      <c r="C802" s="22" t="s">
        <v>5</v>
      </c>
      <c r="D802" s="15"/>
      <c r="E802" s="16" t="s">
        <v>771</v>
      </c>
      <c r="F802" s="12" t="s">
        <v>2</v>
      </c>
      <c r="G802" s="17" t="s">
        <v>467</v>
      </c>
      <c r="H802" s="17" t="s">
        <v>467</v>
      </c>
      <c r="I802" s="18"/>
      <c r="J802" s="19">
        <v>147831.5</v>
      </c>
      <c r="K802" s="32">
        <v>40679</v>
      </c>
    </row>
    <row r="803" spans="1:11" s="6" customFormat="1">
      <c r="A803" s="12" t="s">
        <v>0</v>
      </c>
      <c r="B803" s="49" t="s">
        <v>519</v>
      </c>
      <c r="C803" s="22" t="s">
        <v>4</v>
      </c>
      <c r="D803" s="15"/>
      <c r="E803" s="16" t="s">
        <v>770</v>
      </c>
      <c r="F803" s="12" t="s">
        <v>2</v>
      </c>
      <c r="G803" s="17" t="s">
        <v>467</v>
      </c>
      <c r="H803" s="17" t="s">
        <v>467</v>
      </c>
      <c r="I803" s="18"/>
      <c r="J803" s="19">
        <v>2694444.44</v>
      </c>
      <c r="K803" s="32">
        <v>40679</v>
      </c>
    </row>
    <row r="804" spans="1:11" s="6" customFormat="1">
      <c r="A804" s="12" t="s">
        <v>0</v>
      </c>
      <c r="B804" s="49" t="s">
        <v>520</v>
      </c>
      <c r="C804" s="22" t="s">
        <v>5</v>
      </c>
      <c r="D804" s="15"/>
      <c r="E804" s="16" t="s">
        <v>770</v>
      </c>
      <c r="F804" s="12" t="s">
        <v>2</v>
      </c>
      <c r="G804" s="17" t="s">
        <v>467</v>
      </c>
      <c r="H804" s="17" t="s">
        <v>467</v>
      </c>
      <c r="I804" s="18"/>
      <c r="J804" s="19">
        <v>12239791</v>
      </c>
      <c r="K804" s="32">
        <v>40679</v>
      </c>
    </row>
    <row r="805" spans="1:11" s="6" customFormat="1">
      <c r="A805" s="12" t="s">
        <v>0</v>
      </c>
      <c r="B805" s="13" t="s">
        <v>725</v>
      </c>
      <c r="C805" s="22" t="s">
        <v>5</v>
      </c>
      <c r="D805" s="15"/>
      <c r="E805" s="16" t="s">
        <v>770</v>
      </c>
      <c r="F805" s="16" t="s">
        <v>2</v>
      </c>
      <c r="G805" s="17" t="s">
        <v>467</v>
      </c>
      <c r="H805" s="17" t="s">
        <v>467</v>
      </c>
      <c r="I805" s="18"/>
      <c r="J805" s="19">
        <v>757334.66999999993</v>
      </c>
      <c r="K805" s="32">
        <v>40679</v>
      </c>
    </row>
    <row r="806" spans="1:11" s="6" customFormat="1">
      <c r="A806" s="12" t="s">
        <v>0</v>
      </c>
      <c r="B806" s="49" t="s">
        <v>521</v>
      </c>
      <c r="C806" s="22" t="s">
        <v>4</v>
      </c>
      <c r="D806" s="15">
        <v>1</v>
      </c>
      <c r="E806" s="16" t="s">
        <v>771</v>
      </c>
      <c r="F806" s="16" t="s">
        <v>467</v>
      </c>
      <c r="G806" s="17" t="s">
        <v>467</v>
      </c>
      <c r="H806" s="17" t="s">
        <v>467</v>
      </c>
      <c r="I806" s="18"/>
      <c r="J806" s="19">
        <v>1023611.11</v>
      </c>
      <c r="K806" s="17" t="s">
        <v>467</v>
      </c>
    </row>
    <row r="807" spans="1:11" s="6" customFormat="1">
      <c r="A807" s="12" t="s">
        <v>0</v>
      </c>
      <c r="B807" s="49" t="s">
        <v>522</v>
      </c>
      <c r="C807" s="22" t="s">
        <v>4</v>
      </c>
      <c r="D807" s="15">
        <v>1</v>
      </c>
      <c r="E807" s="16" t="s">
        <v>770</v>
      </c>
      <c r="F807" s="16" t="s">
        <v>467</v>
      </c>
      <c r="G807" s="17" t="s">
        <v>467</v>
      </c>
      <c r="H807" s="17" t="s">
        <v>467</v>
      </c>
      <c r="I807" s="18"/>
      <c r="J807" s="19">
        <v>2623344.4500000002</v>
      </c>
      <c r="K807" s="32" t="s">
        <v>467</v>
      </c>
    </row>
    <row r="808" spans="1:11" s="6" customFormat="1">
      <c r="A808" s="12" t="s">
        <v>0</v>
      </c>
      <c r="B808" s="49" t="s">
        <v>523</v>
      </c>
      <c r="C808" s="22" t="s">
        <v>4</v>
      </c>
      <c r="D808" s="15">
        <v>1</v>
      </c>
      <c r="E808" s="16" t="s">
        <v>770</v>
      </c>
      <c r="F808" s="12" t="s">
        <v>467</v>
      </c>
      <c r="G808" s="17" t="s">
        <v>467</v>
      </c>
      <c r="H808" s="17" t="s">
        <v>467</v>
      </c>
      <c r="I808" s="18"/>
      <c r="J808" s="19">
        <v>5361111.1100000003</v>
      </c>
      <c r="K808" s="17" t="s">
        <v>467</v>
      </c>
    </row>
    <row r="809" spans="1:11" s="74" customFormat="1">
      <c r="A809" s="12" t="s">
        <v>0</v>
      </c>
      <c r="B809" s="13" t="s">
        <v>764</v>
      </c>
      <c r="C809" s="22" t="s">
        <v>5</v>
      </c>
      <c r="D809" s="21">
        <v>12</v>
      </c>
      <c r="E809" s="16" t="s">
        <v>770</v>
      </c>
      <c r="F809" s="16" t="s">
        <v>2</v>
      </c>
      <c r="G809" s="17" t="s">
        <v>467</v>
      </c>
      <c r="H809" s="17" t="s">
        <v>467</v>
      </c>
      <c r="I809" s="18"/>
      <c r="J809" s="19">
        <v>1180002.67</v>
      </c>
      <c r="K809" s="32">
        <v>40679</v>
      </c>
    </row>
    <row r="810" spans="1:11">
      <c r="A810" s="12" t="s">
        <v>0</v>
      </c>
      <c r="B810" s="49" t="s">
        <v>625</v>
      </c>
      <c r="C810" s="22" t="s">
        <v>5</v>
      </c>
      <c r="D810" s="15"/>
      <c r="E810" s="16" t="s">
        <v>770</v>
      </c>
      <c r="F810" s="12" t="s">
        <v>2</v>
      </c>
      <c r="G810" s="17" t="s">
        <v>467</v>
      </c>
      <c r="H810" s="17" t="s">
        <v>467</v>
      </c>
      <c r="I810" s="18"/>
      <c r="J810" s="19">
        <v>485041.47</v>
      </c>
      <c r="K810" s="32">
        <v>40679</v>
      </c>
    </row>
    <row r="811" spans="1:11">
      <c r="A811" s="12" t="s">
        <v>0</v>
      </c>
      <c r="B811" s="49" t="s">
        <v>524</v>
      </c>
      <c r="C811" s="22" t="s">
        <v>4</v>
      </c>
      <c r="D811" s="15">
        <v>1</v>
      </c>
      <c r="E811" s="16" t="s">
        <v>770</v>
      </c>
      <c r="F811" s="16" t="s">
        <v>467</v>
      </c>
      <c r="G811" s="17" t="s">
        <v>467</v>
      </c>
      <c r="H811" s="17" t="s">
        <v>467</v>
      </c>
      <c r="I811" s="18"/>
      <c r="J811" s="19">
        <v>36944444.452222228</v>
      </c>
      <c r="K811" s="32" t="s">
        <v>467</v>
      </c>
    </row>
    <row r="812" spans="1:11">
      <c r="A812" s="12" t="s">
        <v>0</v>
      </c>
      <c r="B812" s="49" t="s">
        <v>525</v>
      </c>
      <c r="C812" s="22" t="s">
        <v>4</v>
      </c>
      <c r="D812" s="15">
        <v>1</v>
      </c>
      <c r="E812" s="16" t="s">
        <v>770</v>
      </c>
      <c r="F812" s="16" t="s">
        <v>467</v>
      </c>
      <c r="G812" s="17" t="s">
        <v>467</v>
      </c>
      <c r="H812" s="17" t="s">
        <v>467</v>
      </c>
      <c r="I812" s="18"/>
      <c r="J812" s="19">
        <v>1440972222.22</v>
      </c>
      <c r="K812" s="17" t="s">
        <v>467</v>
      </c>
    </row>
    <row r="813" spans="1:11">
      <c r="A813" s="12" t="s">
        <v>0</v>
      </c>
      <c r="B813" s="49" t="s">
        <v>526</v>
      </c>
      <c r="C813" s="22" t="s">
        <v>4</v>
      </c>
      <c r="D813" s="15">
        <v>1</v>
      </c>
      <c r="E813" s="16" t="s">
        <v>770</v>
      </c>
      <c r="F813" s="16" t="s">
        <v>467</v>
      </c>
      <c r="G813" s="17" t="s">
        <v>467</v>
      </c>
      <c r="H813" s="17" t="s">
        <v>467</v>
      </c>
      <c r="I813" s="18"/>
      <c r="J813" s="19">
        <v>2854166.67</v>
      </c>
      <c r="K813" s="17" t="s">
        <v>467</v>
      </c>
    </row>
    <row r="814" spans="1:11">
      <c r="A814" s="12" t="s">
        <v>0</v>
      </c>
      <c r="B814" s="49" t="s">
        <v>527</v>
      </c>
      <c r="C814" s="22" t="s">
        <v>4</v>
      </c>
      <c r="D814" s="15"/>
      <c r="E814" s="16" t="s">
        <v>770</v>
      </c>
      <c r="F814" s="12" t="s">
        <v>2</v>
      </c>
      <c r="G814" s="17" t="s">
        <v>467</v>
      </c>
      <c r="H814" s="17" t="s">
        <v>467</v>
      </c>
      <c r="I814" s="18"/>
      <c r="J814" s="19">
        <v>3825000</v>
      </c>
      <c r="K814" s="32">
        <v>40679</v>
      </c>
    </row>
    <row r="815" spans="1:11">
      <c r="A815" s="12" t="s">
        <v>0</v>
      </c>
      <c r="B815" s="49" t="s">
        <v>528</v>
      </c>
      <c r="C815" s="22" t="s">
        <v>4</v>
      </c>
      <c r="D815" s="15">
        <v>1</v>
      </c>
      <c r="E815" s="16" t="s">
        <v>770</v>
      </c>
      <c r="F815" s="16" t="s">
        <v>467</v>
      </c>
      <c r="G815" s="17" t="s">
        <v>467</v>
      </c>
      <c r="H815" s="17" t="s">
        <v>467</v>
      </c>
      <c r="I815" s="18"/>
      <c r="J815" s="19">
        <v>2755980.61</v>
      </c>
      <c r="K815" s="17" t="s">
        <v>467</v>
      </c>
    </row>
    <row r="816" spans="1:11">
      <c r="A816" s="12" t="s">
        <v>0</v>
      </c>
      <c r="B816" s="49" t="s">
        <v>529</v>
      </c>
      <c r="C816" s="22" t="s">
        <v>4</v>
      </c>
      <c r="D816" s="15"/>
      <c r="E816" s="16" t="s">
        <v>770</v>
      </c>
      <c r="F816" s="12" t="s">
        <v>2</v>
      </c>
      <c r="G816" s="17" t="s">
        <v>467</v>
      </c>
      <c r="H816" s="17" t="s">
        <v>467</v>
      </c>
      <c r="I816" s="18"/>
      <c r="J816" s="19">
        <v>15633333.33</v>
      </c>
      <c r="K816" s="32">
        <v>40679</v>
      </c>
    </row>
    <row r="817" spans="1:11">
      <c r="A817" s="12" t="s">
        <v>0</v>
      </c>
      <c r="B817" s="49" t="s">
        <v>530</v>
      </c>
      <c r="C817" s="22" t="s">
        <v>5</v>
      </c>
      <c r="D817" s="15"/>
      <c r="E817" s="16" t="s">
        <v>770</v>
      </c>
      <c r="F817" s="12" t="s">
        <v>2</v>
      </c>
      <c r="G817" s="17" t="s">
        <v>467</v>
      </c>
      <c r="H817" s="17" t="s">
        <v>467</v>
      </c>
      <c r="I817" s="18"/>
      <c r="J817" s="19">
        <v>554083</v>
      </c>
      <c r="K817" s="32">
        <v>40679</v>
      </c>
    </row>
    <row r="818" spans="1:11">
      <c r="A818" s="12" t="s">
        <v>0</v>
      </c>
      <c r="B818" s="49" t="s">
        <v>531</v>
      </c>
      <c r="C818" s="22" t="s">
        <v>5</v>
      </c>
      <c r="D818" s="15"/>
      <c r="E818" s="16" t="s">
        <v>770</v>
      </c>
      <c r="F818" s="12" t="s">
        <v>2</v>
      </c>
      <c r="G818" s="17" t="s">
        <v>467</v>
      </c>
      <c r="H818" s="17" t="s">
        <v>467</v>
      </c>
      <c r="I818" s="18"/>
      <c r="J818" s="19">
        <v>1058736.3899999999</v>
      </c>
      <c r="K818" s="32">
        <v>40679</v>
      </c>
    </row>
    <row r="819" spans="1:11">
      <c r="A819" s="12" t="s">
        <v>0</v>
      </c>
      <c r="B819" s="41" t="s">
        <v>588</v>
      </c>
      <c r="C819" s="22" t="s">
        <v>5</v>
      </c>
      <c r="D819" s="15"/>
      <c r="E819" s="16" t="s">
        <v>770</v>
      </c>
      <c r="F819" s="12" t="s">
        <v>2</v>
      </c>
      <c r="G819" s="17" t="s">
        <v>467</v>
      </c>
      <c r="H819" s="17" t="s">
        <v>467</v>
      </c>
      <c r="I819" s="18"/>
      <c r="J819" s="19">
        <v>448262.5</v>
      </c>
      <c r="K819" s="32">
        <v>40679</v>
      </c>
    </row>
    <row r="820" spans="1:11">
      <c r="A820" s="12" t="s">
        <v>0</v>
      </c>
      <c r="B820" s="49" t="s">
        <v>532</v>
      </c>
      <c r="C820" s="22" t="s">
        <v>5</v>
      </c>
      <c r="D820" s="15"/>
      <c r="E820" s="16" t="s">
        <v>770</v>
      </c>
      <c r="F820" s="12" t="s">
        <v>2</v>
      </c>
      <c r="G820" s="17" t="s">
        <v>467</v>
      </c>
      <c r="H820" s="17" t="s">
        <v>467</v>
      </c>
      <c r="I820" s="18"/>
      <c r="J820" s="19">
        <v>1589583</v>
      </c>
      <c r="K820" s="32">
        <v>40679</v>
      </c>
    </row>
    <row r="821" spans="1:11">
      <c r="A821" s="12" t="s">
        <v>0</v>
      </c>
      <c r="B821" s="49" t="s">
        <v>533</v>
      </c>
      <c r="C821" s="22" t="s">
        <v>4</v>
      </c>
      <c r="D821" s="15"/>
      <c r="E821" s="16" t="s">
        <v>770</v>
      </c>
      <c r="F821" s="12" t="s">
        <v>2</v>
      </c>
      <c r="G821" s="17" t="s">
        <v>467</v>
      </c>
      <c r="H821" s="17" t="s">
        <v>467</v>
      </c>
      <c r="I821" s="18"/>
      <c r="J821" s="19">
        <v>32333333.329999998</v>
      </c>
      <c r="K821" s="32">
        <v>40679</v>
      </c>
    </row>
    <row r="822" spans="1:11">
      <c r="A822" s="12" t="s">
        <v>0</v>
      </c>
      <c r="B822" s="49" t="s">
        <v>534</v>
      </c>
      <c r="C822" s="22" t="s">
        <v>4</v>
      </c>
      <c r="D822" s="15"/>
      <c r="E822" s="16" t="s">
        <v>770</v>
      </c>
      <c r="F822" s="12" t="s">
        <v>2</v>
      </c>
      <c r="G822" s="17" t="s">
        <v>467</v>
      </c>
      <c r="H822" s="17" t="s">
        <v>467</v>
      </c>
      <c r="I822" s="18"/>
      <c r="J822" s="19">
        <v>35887500</v>
      </c>
      <c r="K822" s="32">
        <v>40679</v>
      </c>
    </row>
    <row r="823" spans="1:11">
      <c r="A823" s="12" t="s">
        <v>0</v>
      </c>
      <c r="B823" s="49" t="s">
        <v>535</v>
      </c>
      <c r="C823" s="22" t="s">
        <v>4</v>
      </c>
      <c r="D823" s="15"/>
      <c r="E823" s="16" t="s">
        <v>770</v>
      </c>
      <c r="F823" s="12" t="s">
        <v>2</v>
      </c>
      <c r="G823" s="17" t="s">
        <v>467</v>
      </c>
      <c r="H823" s="17" t="s">
        <v>467</v>
      </c>
      <c r="I823" s="18"/>
      <c r="J823" s="19">
        <v>6759682.5</v>
      </c>
      <c r="K823" s="32">
        <v>40679</v>
      </c>
    </row>
    <row r="824" spans="1:11">
      <c r="A824" s="12" t="s">
        <v>0</v>
      </c>
      <c r="B824" s="49" t="s">
        <v>536</v>
      </c>
      <c r="C824" s="22" t="s">
        <v>4</v>
      </c>
      <c r="D824" s="15">
        <v>1</v>
      </c>
      <c r="E824" s="16" t="s">
        <v>770</v>
      </c>
      <c r="F824" s="16" t="s">
        <v>467</v>
      </c>
      <c r="G824" s="17" t="s">
        <v>467</v>
      </c>
      <c r="H824" s="17" t="s">
        <v>467</v>
      </c>
      <c r="I824" s="18"/>
      <c r="J824" s="19">
        <v>25104166.662222225</v>
      </c>
      <c r="K824" s="32" t="s">
        <v>467</v>
      </c>
    </row>
    <row r="825" spans="1:11">
      <c r="A825" s="12" t="s">
        <v>0</v>
      </c>
      <c r="B825" s="41" t="s">
        <v>589</v>
      </c>
      <c r="C825" s="22" t="s">
        <v>567</v>
      </c>
      <c r="D825" s="15"/>
      <c r="E825" s="16" t="s">
        <v>770</v>
      </c>
      <c r="F825" s="12" t="s">
        <v>2</v>
      </c>
      <c r="G825" s="17" t="s">
        <v>467</v>
      </c>
      <c r="H825" s="17" t="s">
        <v>467</v>
      </c>
      <c r="I825" s="18"/>
      <c r="J825" s="19">
        <v>259420</v>
      </c>
      <c r="K825" s="32">
        <v>40679</v>
      </c>
    </row>
    <row r="826" spans="1:11">
      <c r="A826" s="12" t="s">
        <v>0</v>
      </c>
      <c r="B826" s="49" t="s">
        <v>537</v>
      </c>
      <c r="C826" s="22" t="s">
        <v>4</v>
      </c>
      <c r="D826" s="15"/>
      <c r="E826" s="16" t="s">
        <v>770</v>
      </c>
      <c r="F826" s="12" t="s">
        <v>2</v>
      </c>
      <c r="G826" s="17" t="s">
        <v>467</v>
      </c>
      <c r="H826" s="17" t="s">
        <v>467</v>
      </c>
      <c r="I826" s="18"/>
      <c r="J826" s="19">
        <v>5423299.1099999994</v>
      </c>
      <c r="K826" s="32">
        <v>40679</v>
      </c>
    </row>
    <row r="827" spans="1:11">
      <c r="A827" s="12" t="s">
        <v>0</v>
      </c>
      <c r="B827" s="49" t="s">
        <v>538</v>
      </c>
      <c r="C827" s="22" t="s">
        <v>4</v>
      </c>
      <c r="D827" s="15"/>
      <c r="E827" s="16" t="s">
        <v>770</v>
      </c>
      <c r="F827" s="12" t="s">
        <v>2</v>
      </c>
      <c r="G827" s="17" t="s">
        <v>467</v>
      </c>
      <c r="H827" s="17" t="s">
        <v>467</v>
      </c>
      <c r="I827" s="18"/>
      <c r="J827" s="19">
        <v>4782226.58</v>
      </c>
      <c r="K827" s="32">
        <v>40679</v>
      </c>
    </row>
    <row r="828" spans="1:11">
      <c r="A828" s="12" t="s">
        <v>0</v>
      </c>
      <c r="B828" s="49" t="s">
        <v>539</v>
      </c>
      <c r="C828" s="22" t="s">
        <v>5</v>
      </c>
      <c r="D828" s="15"/>
      <c r="E828" s="16" t="s">
        <v>771</v>
      </c>
      <c r="F828" s="12" t="s">
        <v>2</v>
      </c>
      <c r="G828" s="17" t="s">
        <v>467</v>
      </c>
      <c r="H828" s="17" t="s">
        <v>467</v>
      </c>
      <c r="I828" s="18"/>
      <c r="J828" s="19">
        <v>480130.5</v>
      </c>
      <c r="K828" s="32">
        <v>40679</v>
      </c>
    </row>
    <row r="829" spans="1:11">
      <c r="A829" s="12" t="s">
        <v>0</v>
      </c>
      <c r="B829" s="49" t="s">
        <v>540</v>
      </c>
      <c r="C829" s="22" t="s">
        <v>4</v>
      </c>
      <c r="D829" s="15"/>
      <c r="E829" s="16" t="s">
        <v>770</v>
      </c>
      <c r="F829" s="12" t="s">
        <v>2</v>
      </c>
      <c r="G829" s="17" t="s">
        <v>467</v>
      </c>
      <c r="H829" s="17" t="s">
        <v>467</v>
      </c>
      <c r="I829" s="18"/>
      <c r="J829" s="19">
        <v>157694444.44</v>
      </c>
      <c r="K829" s="32">
        <v>40679</v>
      </c>
    </row>
    <row r="830" spans="1:11">
      <c r="A830" s="16" t="s">
        <v>700</v>
      </c>
      <c r="B830" s="187" t="s">
        <v>710</v>
      </c>
      <c r="C830" s="14" t="s">
        <v>703</v>
      </c>
      <c r="D830" s="15">
        <v>20</v>
      </c>
      <c r="E830" s="16" t="s">
        <v>778</v>
      </c>
      <c r="F830" s="16" t="s">
        <v>467</v>
      </c>
      <c r="G830" s="17" t="s">
        <v>467</v>
      </c>
      <c r="H830" s="17">
        <v>40647</v>
      </c>
      <c r="I830" s="18">
        <v>19499902.5</v>
      </c>
      <c r="J830" s="19">
        <v>78749606.250100002</v>
      </c>
      <c r="K830" s="17" t="s">
        <v>467</v>
      </c>
    </row>
    <row r="831" spans="1:11" s="180" customFormat="1" ht="15" customHeight="1">
      <c r="A831" s="16" t="s">
        <v>700</v>
      </c>
      <c r="B831" s="187" t="s">
        <v>710</v>
      </c>
      <c r="C831" s="59" t="s">
        <v>704</v>
      </c>
      <c r="D831" s="22"/>
      <c r="E831" s="12" t="s">
        <v>669</v>
      </c>
      <c r="F831" s="12" t="s">
        <v>542</v>
      </c>
      <c r="G831" s="17">
        <v>40647</v>
      </c>
      <c r="H831" s="17">
        <v>40647</v>
      </c>
      <c r="I831" s="18">
        <v>2351057.5299999998</v>
      </c>
      <c r="J831" s="19">
        <v>25888887.780000001</v>
      </c>
      <c r="K831" s="32">
        <v>40676</v>
      </c>
    </row>
    <row r="832" spans="1:11">
      <c r="A832" s="16" t="s">
        <v>700</v>
      </c>
      <c r="B832" s="188" t="s">
        <v>713</v>
      </c>
      <c r="C832" s="14" t="s">
        <v>703</v>
      </c>
      <c r="D832" s="15">
        <v>20</v>
      </c>
      <c r="E832" s="16" t="s">
        <v>778</v>
      </c>
      <c r="F832" s="16" t="s">
        <v>467</v>
      </c>
      <c r="G832" s="17" t="s">
        <v>467</v>
      </c>
      <c r="H832" s="17">
        <v>40647</v>
      </c>
      <c r="I832" s="18">
        <v>7693600.1799999997</v>
      </c>
      <c r="J832" s="19">
        <v>96422157.595103204</v>
      </c>
      <c r="K832" s="17" t="s">
        <v>467</v>
      </c>
    </row>
    <row r="833" spans="1:16324" s="180" customFormat="1" ht="15" customHeight="1">
      <c r="A833" s="16" t="s">
        <v>700</v>
      </c>
      <c r="B833" s="188" t="s">
        <v>713</v>
      </c>
      <c r="C833" s="59" t="s">
        <v>704</v>
      </c>
      <c r="D833" s="22"/>
      <c r="E833" s="12" t="s">
        <v>669</v>
      </c>
      <c r="F833" s="12" t="s">
        <v>542</v>
      </c>
      <c r="G833" s="17">
        <v>40647</v>
      </c>
      <c r="H833" s="17">
        <v>40647</v>
      </c>
      <c r="I833" s="18">
        <v>2113599.38</v>
      </c>
      <c r="J833" s="19">
        <v>26491662.549999993</v>
      </c>
      <c r="K833" s="32">
        <v>40676</v>
      </c>
    </row>
    <row r="834" spans="1:16324">
      <c r="A834" s="16" t="s">
        <v>700</v>
      </c>
      <c r="B834" s="188" t="s">
        <v>714</v>
      </c>
      <c r="C834" s="14" t="s">
        <v>703</v>
      </c>
      <c r="D834" s="21" t="s">
        <v>956</v>
      </c>
      <c r="E834" s="16" t="s">
        <v>778</v>
      </c>
      <c r="F834" s="16" t="s">
        <v>467</v>
      </c>
      <c r="G834" s="17" t="s">
        <v>467</v>
      </c>
      <c r="H834" s="17">
        <v>40647</v>
      </c>
      <c r="I834" s="18">
        <v>347490</v>
      </c>
      <c r="J834" s="19">
        <v>1973719</v>
      </c>
      <c r="K834" s="17" t="s">
        <v>467</v>
      </c>
    </row>
    <row r="835" spans="1:16324" s="180" customFormat="1" ht="15" customHeight="1">
      <c r="A835" s="16" t="s">
        <v>700</v>
      </c>
      <c r="B835" s="188" t="s">
        <v>714</v>
      </c>
      <c r="C835" s="59" t="s">
        <v>704</v>
      </c>
      <c r="D835" s="22"/>
      <c r="E835" s="12" t="s">
        <v>669</v>
      </c>
      <c r="F835" s="12" t="s">
        <v>542</v>
      </c>
      <c r="G835" s="17">
        <v>40647</v>
      </c>
      <c r="H835" s="17">
        <v>40647</v>
      </c>
      <c r="I835" s="18">
        <v>1138424.6299999999</v>
      </c>
      <c r="J835" s="19">
        <v>14901821.609999999</v>
      </c>
      <c r="K835" s="32">
        <v>40676</v>
      </c>
    </row>
    <row r="836" spans="1:16324">
      <c r="A836" s="16" t="s">
        <v>700</v>
      </c>
      <c r="B836" s="49" t="s">
        <v>701</v>
      </c>
      <c r="C836" s="14" t="s">
        <v>703</v>
      </c>
      <c r="D836" s="15">
        <v>20</v>
      </c>
      <c r="E836" s="16" t="s">
        <v>778</v>
      </c>
      <c r="F836" s="16" t="s">
        <v>467</v>
      </c>
      <c r="G836" s="17" t="s">
        <v>467</v>
      </c>
      <c r="H836" s="17">
        <v>40647</v>
      </c>
      <c r="I836" s="189">
        <v>79236973.980000004</v>
      </c>
      <c r="J836" s="19">
        <v>376506190.83000004</v>
      </c>
      <c r="K836" s="17" t="s">
        <v>467</v>
      </c>
    </row>
    <row r="837" spans="1:16324" s="180" customFormat="1" ht="15" customHeight="1">
      <c r="A837" s="16" t="s">
        <v>700</v>
      </c>
      <c r="B837" s="49" t="s">
        <v>701</v>
      </c>
      <c r="C837" s="59" t="s">
        <v>704</v>
      </c>
      <c r="D837" s="22"/>
      <c r="E837" s="12" t="s">
        <v>669</v>
      </c>
      <c r="F837" s="12" t="s">
        <v>542</v>
      </c>
      <c r="G837" s="17">
        <v>40647</v>
      </c>
      <c r="H837" s="17">
        <v>40647</v>
      </c>
      <c r="I837" s="18">
        <v>732614.68</v>
      </c>
      <c r="J837" s="19">
        <v>14096451.170000002</v>
      </c>
      <c r="K837" s="32">
        <v>40676</v>
      </c>
    </row>
    <row r="838" spans="1:16324">
      <c r="A838" s="16" t="s">
        <v>700</v>
      </c>
      <c r="B838" s="190" t="s">
        <v>717</v>
      </c>
      <c r="C838" s="14" t="s">
        <v>703</v>
      </c>
      <c r="D838" s="15">
        <v>20</v>
      </c>
      <c r="E838" s="16" t="s">
        <v>778</v>
      </c>
      <c r="F838" s="16" t="s">
        <v>467</v>
      </c>
      <c r="G838" s="17" t="s">
        <v>467</v>
      </c>
      <c r="H838" s="17">
        <v>40647</v>
      </c>
      <c r="I838" s="18">
        <v>1046250.76</v>
      </c>
      <c r="J838" s="19">
        <v>6966834</v>
      </c>
      <c r="K838" s="17" t="s">
        <v>467</v>
      </c>
    </row>
    <row r="839" spans="1:16324" s="180" customFormat="1" ht="15" customHeight="1">
      <c r="A839" s="16" t="s">
        <v>700</v>
      </c>
      <c r="B839" s="190" t="s">
        <v>717</v>
      </c>
      <c r="C839" s="59" t="s">
        <v>704</v>
      </c>
      <c r="D839" s="191"/>
      <c r="E839" s="12" t="s">
        <v>669</v>
      </c>
      <c r="F839" s="12" t="s">
        <v>542</v>
      </c>
      <c r="G839" s="17">
        <v>40647</v>
      </c>
      <c r="H839" s="17">
        <v>40647</v>
      </c>
      <c r="I839" s="18">
        <v>919967.63</v>
      </c>
      <c r="J839" s="19">
        <v>8809038.2799999993</v>
      </c>
      <c r="K839" s="32">
        <v>40676</v>
      </c>
      <c r="L839" s="75"/>
      <c r="M839" s="75"/>
      <c r="N839" s="75"/>
      <c r="O839" s="75"/>
      <c r="P839" s="75"/>
      <c r="Q839" s="75"/>
      <c r="R839" s="75"/>
      <c r="S839" s="75"/>
      <c r="T839" s="75"/>
      <c r="U839" s="75"/>
      <c r="V839" s="75"/>
      <c r="W839" s="75"/>
      <c r="X839" s="75"/>
      <c r="Y839" s="75"/>
      <c r="Z839" s="75"/>
      <c r="AA839" s="75"/>
      <c r="AB839" s="75"/>
      <c r="AC839" s="75"/>
      <c r="AD839" s="75"/>
      <c r="AE839" s="75"/>
      <c r="AF839" s="75"/>
      <c r="AG839" s="75"/>
      <c r="AH839" s="75"/>
      <c r="AI839" s="75"/>
      <c r="AJ839" s="75"/>
      <c r="AK839" s="75"/>
      <c r="AL839" s="75"/>
      <c r="AM839" s="75"/>
      <c r="AN839" s="75"/>
      <c r="AO839" s="75"/>
      <c r="AP839" s="75"/>
      <c r="AQ839" s="75"/>
      <c r="AR839" s="75"/>
      <c r="AS839" s="75"/>
      <c r="AT839" s="75"/>
      <c r="AU839" s="75"/>
      <c r="AV839" s="75"/>
      <c r="AW839" s="75"/>
      <c r="AX839" s="75"/>
      <c r="AY839" s="75"/>
      <c r="AZ839" s="75"/>
      <c r="BA839" s="75"/>
      <c r="BB839" s="75"/>
      <c r="BC839" s="75"/>
      <c r="BD839" s="75"/>
      <c r="BE839" s="75"/>
      <c r="BF839" s="75"/>
      <c r="BG839" s="75"/>
      <c r="BH839" s="75"/>
      <c r="BI839" s="75"/>
      <c r="BJ839" s="75"/>
      <c r="BK839" s="75"/>
      <c r="BL839" s="75"/>
      <c r="BM839" s="75"/>
      <c r="BN839" s="75"/>
      <c r="BO839" s="75"/>
      <c r="BP839" s="75"/>
      <c r="BQ839" s="75"/>
      <c r="BR839" s="75"/>
      <c r="BS839" s="75"/>
      <c r="BT839" s="75"/>
      <c r="BU839" s="75"/>
      <c r="BV839" s="75"/>
      <c r="BW839" s="75"/>
      <c r="BX839" s="75"/>
      <c r="BY839" s="75"/>
      <c r="BZ839" s="75"/>
      <c r="CA839" s="75"/>
      <c r="CB839" s="75"/>
      <c r="CC839" s="75"/>
      <c r="CD839" s="75"/>
      <c r="CE839" s="75"/>
      <c r="CF839" s="75"/>
      <c r="CG839" s="75"/>
      <c r="CH839" s="75"/>
      <c r="CI839" s="75"/>
      <c r="CJ839" s="75"/>
      <c r="CK839" s="75"/>
      <c r="CL839" s="75"/>
      <c r="CM839" s="75"/>
      <c r="CN839" s="75"/>
      <c r="CO839" s="75"/>
      <c r="CP839" s="75"/>
      <c r="CQ839" s="75"/>
      <c r="CR839" s="75"/>
      <c r="CS839" s="75"/>
      <c r="CT839" s="75"/>
      <c r="CU839" s="75"/>
      <c r="CV839" s="75"/>
      <c r="CW839" s="75"/>
      <c r="CX839" s="75"/>
      <c r="CY839" s="75"/>
      <c r="CZ839" s="75"/>
      <c r="DA839" s="75"/>
      <c r="DB839" s="75"/>
      <c r="DC839" s="75"/>
      <c r="DD839" s="75"/>
      <c r="DE839" s="75"/>
      <c r="DF839" s="75"/>
      <c r="DG839" s="75"/>
      <c r="DH839" s="75"/>
      <c r="DI839" s="75"/>
      <c r="DJ839" s="75"/>
      <c r="DK839" s="75"/>
      <c r="DL839" s="75"/>
      <c r="DM839" s="75"/>
      <c r="DN839" s="75"/>
      <c r="DO839" s="75"/>
      <c r="DP839" s="75"/>
      <c r="DQ839" s="75"/>
      <c r="DR839" s="75"/>
      <c r="DS839" s="75"/>
      <c r="DT839" s="75"/>
      <c r="DU839" s="75"/>
      <c r="DV839" s="75"/>
      <c r="DW839" s="75"/>
      <c r="DX839" s="75"/>
      <c r="DY839" s="75"/>
      <c r="DZ839" s="75"/>
      <c r="EA839" s="75"/>
      <c r="EB839" s="75"/>
      <c r="EC839" s="75"/>
      <c r="ED839" s="75"/>
      <c r="EE839" s="75"/>
      <c r="EF839" s="75"/>
      <c r="EG839" s="75"/>
      <c r="EH839" s="75"/>
      <c r="EI839" s="75"/>
      <c r="EJ839" s="75"/>
      <c r="EK839" s="75"/>
      <c r="EL839" s="75"/>
      <c r="EM839" s="75"/>
      <c r="EN839" s="75"/>
      <c r="EO839" s="75"/>
      <c r="EP839" s="75"/>
      <c r="EQ839" s="75"/>
      <c r="ER839" s="75"/>
      <c r="ES839" s="75"/>
      <c r="ET839" s="75"/>
      <c r="EU839" s="75"/>
      <c r="EV839" s="75"/>
      <c r="EW839" s="75"/>
      <c r="EX839" s="75"/>
      <c r="EY839" s="75"/>
      <c r="EZ839" s="75"/>
      <c r="FA839" s="75"/>
      <c r="FB839" s="75"/>
      <c r="FC839" s="75"/>
      <c r="FD839" s="75"/>
      <c r="FE839" s="75"/>
      <c r="FF839" s="75"/>
      <c r="FG839" s="75"/>
      <c r="FH839" s="75"/>
      <c r="FI839" s="75"/>
      <c r="FJ839" s="75"/>
      <c r="FK839" s="75"/>
      <c r="FL839" s="75"/>
      <c r="FM839" s="75"/>
      <c r="FN839" s="75"/>
      <c r="FO839" s="75"/>
      <c r="FP839" s="75"/>
      <c r="FQ839" s="75"/>
      <c r="FR839" s="75"/>
      <c r="FS839" s="75"/>
      <c r="FT839" s="75"/>
      <c r="FU839" s="75"/>
      <c r="FV839" s="75"/>
      <c r="FW839" s="75"/>
      <c r="FX839" s="75"/>
      <c r="FY839" s="75"/>
      <c r="FZ839" s="75"/>
      <c r="GA839" s="75"/>
      <c r="GB839" s="75"/>
      <c r="GC839" s="75"/>
      <c r="GD839" s="75"/>
      <c r="GE839" s="75"/>
      <c r="GF839" s="75"/>
      <c r="GG839" s="75"/>
      <c r="GH839" s="75"/>
      <c r="GI839" s="75"/>
      <c r="GJ839" s="75"/>
      <c r="GK839" s="75"/>
      <c r="GL839" s="75"/>
      <c r="GM839" s="75"/>
      <c r="GN839" s="75"/>
      <c r="GO839" s="75"/>
      <c r="GP839" s="75"/>
      <c r="GQ839" s="75"/>
      <c r="GR839" s="75"/>
      <c r="GS839" s="75"/>
      <c r="GT839" s="75"/>
      <c r="GU839" s="75"/>
      <c r="GV839" s="75"/>
      <c r="GW839" s="75"/>
      <c r="GX839" s="75"/>
      <c r="GY839" s="75"/>
      <c r="GZ839" s="75"/>
      <c r="HA839" s="75"/>
      <c r="HB839" s="75"/>
      <c r="HC839" s="75"/>
      <c r="HD839" s="75"/>
      <c r="HE839" s="75"/>
      <c r="HF839" s="75"/>
      <c r="HG839" s="75"/>
      <c r="HH839" s="75"/>
      <c r="HI839" s="75"/>
      <c r="HJ839" s="75"/>
      <c r="HK839" s="75"/>
      <c r="HL839" s="75"/>
      <c r="HM839" s="75"/>
      <c r="HN839" s="75"/>
      <c r="HO839" s="75"/>
      <c r="HP839" s="75"/>
      <c r="HQ839" s="75"/>
      <c r="HR839" s="75"/>
      <c r="HS839" s="75"/>
      <c r="HT839" s="75"/>
      <c r="HU839" s="75"/>
      <c r="HV839" s="75"/>
      <c r="HW839" s="75"/>
      <c r="HX839" s="75"/>
      <c r="HY839" s="75"/>
      <c r="HZ839" s="75"/>
      <c r="IA839" s="75"/>
      <c r="IB839" s="75"/>
      <c r="IC839" s="75"/>
      <c r="ID839" s="75"/>
      <c r="IE839" s="75"/>
      <c r="IF839" s="75"/>
      <c r="IG839" s="75"/>
      <c r="IH839" s="75"/>
      <c r="II839" s="75"/>
      <c r="IJ839" s="75"/>
      <c r="IK839" s="75"/>
      <c r="IL839" s="75"/>
      <c r="IM839" s="75"/>
      <c r="IN839" s="75"/>
      <c r="IO839" s="75"/>
      <c r="IP839" s="75"/>
      <c r="IQ839" s="75"/>
      <c r="IR839" s="75"/>
      <c r="IS839" s="75"/>
      <c r="IT839" s="75"/>
      <c r="IU839" s="75"/>
      <c r="IV839" s="75"/>
      <c r="IW839" s="75"/>
      <c r="IX839" s="75"/>
      <c r="IY839" s="75"/>
      <c r="IZ839" s="75"/>
      <c r="JA839" s="75"/>
      <c r="JB839" s="75"/>
      <c r="JC839" s="75"/>
      <c r="JD839" s="75"/>
      <c r="JE839" s="75"/>
      <c r="JF839" s="75"/>
      <c r="JG839" s="75"/>
      <c r="JH839" s="75"/>
      <c r="JI839" s="75"/>
      <c r="JJ839" s="75"/>
      <c r="JK839" s="75"/>
      <c r="JL839" s="75"/>
      <c r="JM839" s="75"/>
      <c r="JN839" s="75"/>
      <c r="JO839" s="75"/>
      <c r="JP839" s="75"/>
      <c r="JQ839" s="75"/>
      <c r="JR839" s="75"/>
      <c r="JS839" s="75"/>
      <c r="JT839" s="75"/>
      <c r="JU839" s="75"/>
      <c r="JV839" s="75"/>
      <c r="JW839" s="75"/>
      <c r="JX839" s="75"/>
      <c r="JY839" s="75"/>
      <c r="JZ839" s="75"/>
      <c r="KA839" s="75"/>
      <c r="KB839" s="75"/>
      <c r="KC839" s="75"/>
      <c r="KD839" s="75"/>
      <c r="KE839" s="75"/>
      <c r="KF839" s="75"/>
      <c r="KG839" s="75"/>
      <c r="KH839" s="75"/>
      <c r="KI839" s="75"/>
      <c r="KJ839" s="75"/>
      <c r="KK839" s="75"/>
      <c r="KL839" s="75"/>
      <c r="KM839" s="75"/>
      <c r="KN839" s="75"/>
      <c r="KO839" s="75"/>
      <c r="KP839" s="75"/>
      <c r="KQ839" s="75"/>
      <c r="KR839" s="75"/>
      <c r="KS839" s="75"/>
      <c r="KT839" s="75"/>
      <c r="KU839" s="75"/>
      <c r="KV839" s="75"/>
      <c r="KW839" s="75"/>
      <c r="KX839" s="75"/>
      <c r="KY839" s="75"/>
      <c r="KZ839" s="75"/>
      <c r="LA839" s="75"/>
      <c r="LB839" s="75"/>
      <c r="LC839" s="75"/>
      <c r="LD839" s="75"/>
      <c r="LE839" s="75"/>
      <c r="LF839" s="75"/>
      <c r="LG839" s="75"/>
      <c r="LH839" s="75"/>
      <c r="LI839" s="75"/>
      <c r="LJ839" s="75"/>
      <c r="LK839" s="75"/>
      <c r="LL839" s="75"/>
      <c r="LM839" s="75"/>
      <c r="LN839" s="75"/>
      <c r="LO839" s="75"/>
      <c r="LP839" s="75"/>
      <c r="LQ839" s="75"/>
      <c r="LR839" s="75"/>
      <c r="LS839" s="75"/>
      <c r="LT839" s="75"/>
      <c r="LU839" s="75"/>
      <c r="LV839" s="75"/>
      <c r="LW839" s="75"/>
      <c r="LX839" s="75"/>
      <c r="LY839" s="75"/>
      <c r="LZ839" s="75"/>
      <c r="MA839" s="75"/>
      <c r="MB839" s="75"/>
      <c r="MC839" s="75"/>
      <c r="MD839" s="75"/>
      <c r="ME839" s="75"/>
      <c r="MF839" s="75"/>
      <c r="MG839" s="75"/>
      <c r="MH839" s="75"/>
      <c r="MI839" s="75"/>
      <c r="MJ839" s="75"/>
      <c r="MK839" s="75"/>
      <c r="ML839" s="75"/>
      <c r="MM839" s="75"/>
      <c r="MN839" s="75"/>
      <c r="MO839" s="75"/>
      <c r="MP839" s="75"/>
      <c r="MQ839" s="75"/>
      <c r="MR839" s="75"/>
      <c r="MS839" s="75"/>
      <c r="MT839" s="75"/>
      <c r="MU839" s="75"/>
      <c r="MV839" s="75"/>
      <c r="MW839" s="75"/>
      <c r="MX839" s="75"/>
      <c r="MY839" s="75"/>
      <c r="MZ839" s="75"/>
      <c r="NA839" s="75"/>
      <c r="NB839" s="75"/>
      <c r="NC839" s="75"/>
      <c r="ND839" s="75"/>
      <c r="NE839" s="75"/>
      <c r="NF839" s="75"/>
      <c r="NG839" s="75"/>
      <c r="NH839" s="75"/>
      <c r="NI839" s="75"/>
      <c r="NJ839" s="75"/>
      <c r="NK839" s="75"/>
      <c r="NL839" s="75"/>
      <c r="NM839" s="75"/>
      <c r="NN839" s="75"/>
      <c r="NO839" s="75"/>
      <c r="NP839" s="75"/>
      <c r="NQ839" s="75"/>
      <c r="NR839" s="75"/>
      <c r="NS839" s="75"/>
      <c r="NT839" s="75"/>
      <c r="NU839" s="75"/>
      <c r="NV839" s="75"/>
      <c r="NW839" s="75"/>
      <c r="NX839" s="75"/>
      <c r="NY839" s="75"/>
      <c r="NZ839" s="75"/>
      <c r="OA839" s="75"/>
      <c r="OB839" s="75"/>
      <c r="OC839" s="75"/>
      <c r="OD839" s="75"/>
      <c r="OE839" s="75"/>
      <c r="OF839" s="75"/>
      <c r="OG839" s="75"/>
      <c r="OH839" s="75"/>
      <c r="OI839" s="75"/>
      <c r="OJ839" s="75"/>
      <c r="OK839" s="75"/>
      <c r="OL839" s="75"/>
      <c r="OM839" s="75"/>
      <c r="ON839" s="75"/>
      <c r="OO839" s="75"/>
      <c r="OP839" s="75"/>
      <c r="OQ839" s="75"/>
      <c r="OR839" s="75"/>
      <c r="OS839" s="75"/>
      <c r="OT839" s="75"/>
      <c r="OU839" s="75"/>
      <c r="OV839" s="75"/>
      <c r="OW839" s="75"/>
      <c r="OX839" s="75"/>
      <c r="OY839" s="75"/>
      <c r="OZ839" s="75"/>
      <c r="PA839" s="75"/>
      <c r="PB839" s="75"/>
      <c r="PC839" s="75"/>
      <c r="PD839" s="75"/>
      <c r="PE839" s="75"/>
      <c r="PF839" s="75"/>
      <c r="PG839" s="75"/>
      <c r="PH839" s="75"/>
      <c r="PI839" s="75"/>
      <c r="PJ839" s="75"/>
      <c r="PK839" s="75"/>
      <c r="PL839" s="75"/>
      <c r="PM839" s="75"/>
      <c r="PN839" s="75"/>
      <c r="PO839" s="75"/>
      <c r="PP839" s="75"/>
      <c r="PQ839" s="75"/>
      <c r="PR839" s="75"/>
      <c r="PS839" s="75"/>
      <c r="PT839" s="75"/>
      <c r="PU839" s="75"/>
      <c r="PV839" s="75"/>
      <c r="PW839" s="75"/>
      <c r="PX839" s="75"/>
      <c r="PY839" s="75"/>
      <c r="PZ839" s="75"/>
      <c r="QA839" s="75"/>
      <c r="QB839" s="75"/>
      <c r="QC839" s="75"/>
      <c r="QD839" s="75"/>
      <c r="QE839" s="75"/>
      <c r="QF839" s="75"/>
      <c r="QG839" s="75"/>
      <c r="QH839" s="75"/>
      <c r="QI839" s="75"/>
      <c r="QJ839" s="75"/>
      <c r="QK839" s="75"/>
      <c r="QL839" s="75"/>
      <c r="QM839" s="75"/>
      <c r="QN839" s="75"/>
      <c r="QO839" s="75"/>
      <c r="QP839" s="75"/>
      <c r="QQ839" s="75"/>
      <c r="QR839" s="75"/>
      <c r="QS839" s="75"/>
      <c r="QT839" s="75"/>
      <c r="QU839" s="75"/>
      <c r="QV839" s="75"/>
      <c r="QW839" s="75"/>
      <c r="QX839" s="75"/>
      <c r="QY839" s="75"/>
      <c r="QZ839" s="75"/>
      <c r="RA839" s="75"/>
      <c r="RB839" s="75"/>
      <c r="RC839" s="75"/>
      <c r="RD839" s="75"/>
      <c r="RE839" s="75"/>
      <c r="RF839" s="75"/>
      <c r="RG839" s="75"/>
      <c r="RH839" s="75"/>
      <c r="RI839" s="75"/>
      <c r="RJ839" s="75"/>
      <c r="RK839" s="75"/>
      <c r="RL839" s="75"/>
      <c r="RM839" s="75"/>
      <c r="RN839" s="75"/>
      <c r="RO839" s="75"/>
      <c r="RP839" s="75"/>
      <c r="RQ839" s="75"/>
      <c r="RR839" s="75"/>
      <c r="RS839" s="75"/>
      <c r="RT839" s="75"/>
      <c r="RU839" s="75"/>
      <c r="RV839" s="75"/>
      <c r="RW839" s="75"/>
      <c r="RX839" s="75"/>
      <c r="RY839" s="75"/>
      <c r="RZ839" s="75"/>
      <c r="SA839" s="75"/>
      <c r="SB839" s="75"/>
      <c r="SC839" s="75"/>
      <c r="SD839" s="75"/>
      <c r="SE839" s="75"/>
      <c r="SF839" s="75"/>
      <c r="SG839" s="75"/>
      <c r="SH839" s="75"/>
      <c r="SI839" s="75"/>
      <c r="SJ839" s="75"/>
      <c r="SK839" s="75"/>
      <c r="SL839" s="75"/>
      <c r="SM839" s="75"/>
      <c r="SN839" s="75"/>
      <c r="SO839" s="75"/>
      <c r="SP839" s="75"/>
      <c r="SQ839" s="75"/>
      <c r="SR839" s="75"/>
      <c r="SS839" s="75"/>
      <c r="ST839" s="75"/>
      <c r="SU839" s="75"/>
      <c r="SV839" s="75"/>
      <c r="SW839" s="75"/>
      <c r="SX839" s="75"/>
      <c r="SY839" s="75"/>
      <c r="SZ839" s="75"/>
      <c r="TA839" s="75"/>
      <c r="TB839" s="75"/>
      <c r="TC839" s="75"/>
      <c r="TD839" s="75"/>
      <c r="TE839" s="75"/>
      <c r="TF839" s="75"/>
      <c r="TG839" s="75"/>
      <c r="TH839" s="75"/>
      <c r="TI839" s="75"/>
      <c r="TJ839" s="75"/>
      <c r="TK839" s="75"/>
      <c r="TL839" s="75"/>
      <c r="TM839" s="75"/>
      <c r="TN839" s="75"/>
      <c r="TO839" s="75"/>
      <c r="TP839" s="75"/>
      <c r="TQ839" s="75"/>
      <c r="TR839" s="75"/>
      <c r="TS839" s="75"/>
      <c r="TT839" s="75"/>
      <c r="TU839" s="75"/>
      <c r="TV839" s="75"/>
      <c r="TW839" s="75"/>
      <c r="TX839" s="75"/>
      <c r="TY839" s="75"/>
      <c r="TZ839" s="75"/>
      <c r="UA839" s="75"/>
      <c r="UB839" s="75"/>
      <c r="UC839" s="75"/>
      <c r="UD839" s="75"/>
      <c r="UE839" s="75"/>
      <c r="UF839" s="75"/>
      <c r="UG839" s="75"/>
      <c r="UH839" s="75"/>
      <c r="UI839" s="75"/>
      <c r="UJ839" s="75"/>
      <c r="UK839" s="75"/>
      <c r="UL839" s="75"/>
      <c r="UM839" s="75"/>
      <c r="UN839" s="75"/>
      <c r="UO839" s="75"/>
      <c r="UP839" s="75"/>
      <c r="UQ839" s="75"/>
      <c r="UR839" s="75"/>
      <c r="US839" s="75"/>
      <c r="UT839" s="75"/>
      <c r="UU839" s="75"/>
      <c r="UV839" s="75"/>
      <c r="UW839" s="75"/>
      <c r="UX839" s="75"/>
      <c r="UY839" s="75"/>
      <c r="UZ839" s="75"/>
      <c r="VA839" s="75"/>
      <c r="VB839" s="75"/>
      <c r="VC839" s="75"/>
      <c r="VD839" s="75"/>
      <c r="VE839" s="75"/>
      <c r="VF839" s="75"/>
      <c r="VG839" s="75"/>
      <c r="VH839" s="75"/>
      <c r="VI839" s="75"/>
      <c r="VJ839" s="75"/>
      <c r="VK839" s="75"/>
      <c r="VL839" s="75"/>
      <c r="VM839" s="75"/>
      <c r="VN839" s="75"/>
      <c r="VO839" s="75"/>
      <c r="VP839" s="75"/>
      <c r="VQ839" s="75"/>
      <c r="VR839" s="75"/>
      <c r="VS839" s="75"/>
      <c r="VT839" s="75"/>
      <c r="VU839" s="75"/>
      <c r="VV839" s="75"/>
      <c r="VW839" s="75"/>
      <c r="VX839" s="75"/>
      <c r="VY839" s="75"/>
      <c r="VZ839" s="75"/>
      <c r="WA839" s="75"/>
      <c r="WB839" s="75"/>
      <c r="WC839" s="75"/>
      <c r="WD839" s="75"/>
      <c r="WE839" s="75"/>
      <c r="WF839" s="75"/>
      <c r="WG839" s="75"/>
      <c r="WH839" s="75"/>
      <c r="WI839" s="75"/>
      <c r="WJ839" s="75"/>
      <c r="WK839" s="75"/>
      <c r="WL839" s="75"/>
      <c r="WM839" s="75"/>
      <c r="WN839" s="75"/>
      <c r="WO839" s="75"/>
      <c r="WP839" s="75"/>
      <c r="WQ839" s="75"/>
      <c r="WR839" s="75"/>
      <c r="WS839" s="75"/>
      <c r="WT839" s="75"/>
      <c r="WU839" s="75"/>
      <c r="WV839" s="75"/>
      <c r="WW839" s="75"/>
      <c r="WX839" s="75"/>
      <c r="WY839" s="75"/>
      <c r="WZ839" s="75"/>
      <c r="XA839" s="75"/>
      <c r="XB839" s="75"/>
      <c r="XC839" s="75"/>
      <c r="XD839" s="75"/>
      <c r="XE839" s="75"/>
      <c r="XF839" s="75"/>
      <c r="XG839" s="75"/>
      <c r="XH839" s="75"/>
      <c r="XI839" s="75"/>
      <c r="XJ839" s="75"/>
      <c r="XK839" s="75"/>
      <c r="XL839" s="75"/>
      <c r="XM839" s="75"/>
      <c r="XN839" s="75"/>
      <c r="XO839" s="75"/>
      <c r="XP839" s="75"/>
      <c r="XQ839" s="75"/>
      <c r="XR839" s="75"/>
      <c r="XS839" s="75"/>
      <c r="XT839" s="75"/>
      <c r="XU839" s="75"/>
      <c r="XV839" s="75"/>
      <c r="XW839" s="75"/>
      <c r="XX839" s="75"/>
      <c r="XY839" s="75"/>
      <c r="XZ839" s="75"/>
      <c r="YA839" s="75"/>
      <c r="YB839" s="75"/>
      <c r="YC839" s="75"/>
      <c r="YD839" s="75"/>
      <c r="YE839" s="75"/>
      <c r="YF839" s="75"/>
      <c r="YG839" s="75"/>
      <c r="YH839" s="75"/>
      <c r="YI839" s="75"/>
      <c r="YJ839" s="75"/>
      <c r="YK839" s="75"/>
      <c r="YL839" s="75"/>
      <c r="YM839" s="75"/>
      <c r="YN839" s="75"/>
      <c r="YO839" s="75"/>
      <c r="YP839" s="75"/>
      <c r="YQ839" s="75"/>
      <c r="YR839" s="75"/>
      <c r="YS839" s="75"/>
      <c r="YT839" s="75"/>
      <c r="YU839" s="75"/>
      <c r="YV839" s="75"/>
      <c r="YW839" s="75"/>
      <c r="YX839" s="75"/>
      <c r="YY839" s="75"/>
      <c r="YZ839" s="75"/>
      <c r="ZA839" s="75"/>
      <c r="ZB839" s="75"/>
      <c r="ZC839" s="75"/>
      <c r="ZD839" s="75"/>
      <c r="ZE839" s="75"/>
      <c r="ZF839" s="75"/>
      <c r="ZG839" s="75"/>
      <c r="ZH839" s="75"/>
      <c r="ZI839" s="75"/>
      <c r="ZJ839" s="75"/>
      <c r="ZK839" s="75"/>
      <c r="ZL839" s="75"/>
      <c r="ZM839" s="75"/>
      <c r="ZN839" s="75"/>
      <c r="ZO839" s="75"/>
      <c r="ZP839" s="75"/>
      <c r="ZQ839" s="75"/>
      <c r="ZR839" s="75"/>
      <c r="ZS839" s="75"/>
      <c r="ZT839" s="75"/>
      <c r="ZU839" s="75"/>
      <c r="ZV839" s="75"/>
      <c r="ZW839" s="75"/>
      <c r="ZX839" s="75"/>
      <c r="ZY839" s="75"/>
      <c r="ZZ839" s="75"/>
      <c r="AAA839" s="75"/>
      <c r="AAB839" s="75"/>
      <c r="AAC839" s="75"/>
      <c r="AAD839" s="75"/>
      <c r="AAE839" s="75"/>
      <c r="AAF839" s="75"/>
      <c r="AAG839" s="75"/>
      <c r="AAH839" s="75"/>
      <c r="AAI839" s="75"/>
      <c r="AAJ839" s="75"/>
      <c r="AAK839" s="75"/>
      <c r="AAL839" s="75"/>
      <c r="AAM839" s="75"/>
      <c r="AAN839" s="75"/>
      <c r="AAO839" s="75"/>
      <c r="AAP839" s="75"/>
      <c r="AAQ839" s="75"/>
      <c r="AAR839" s="75"/>
      <c r="AAS839" s="75"/>
      <c r="AAT839" s="75"/>
      <c r="AAU839" s="75"/>
      <c r="AAV839" s="75"/>
      <c r="AAW839" s="75"/>
      <c r="AAX839" s="75"/>
      <c r="AAY839" s="75"/>
      <c r="AAZ839" s="75"/>
      <c r="ABA839" s="75"/>
      <c r="ABB839" s="75"/>
      <c r="ABC839" s="75"/>
      <c r="ABD839" s="75"/>
      <c r="ABE839" s="75"/>
      <c r="ABF839" s="75"/>
      <c r="ABG839" s="75"/>
      <c r="ABH839" s="75"/>
      <c r="ABI839" s="75"/>
      <c r="ABJ839" s="75"/>
      <c r="ABK839" s="75"/>
      <c r="ABL839" s="75"/>
      <c r="ABM839" s="75"/>
      <c r="ABN839" s="75"/>
      <c r="ABO839" s="75"/>
      <c r="ABP839" s="75"/>
      <c r="ABQ839" s="75"/>
      <c r="ABR839" s="75"/>
      <c r="ABS839" s="75"/>
      <c r="ABT839" s="75"/>
      <c r="ABU839" s="75"/>
      <c r="ABV839" s="75"/>
      <c r="ABW839" s="75"/>
      <c r="ABX839" s="75"/>
      <c r="ABY839" s="75"/>
      <c r="ABZ839" s="75"/>
      <c r="ACA839" s="75"/>
      <c r="ACB839" s="75"/>
      <c r="ACC839" s="75"/>
      <c r="ACD839" s="75"/>
      <c r="ACE839" s="75"/>
      <c r="ACF839" s="75"/>
      <c r="ACG839" s="75"/>
      <c r="ACH839" s="75"/>
      <c r="ACI839" s="75"/>
      <c r="ACJ839" s="75"/>
      <c r="ACK839" s="75"/>
      <c r="ACL839" s="75"/>
      <c r="ACM839" s="75"/>
      <c r="ACN839" s="75"/>
      <c r="ACO839" s="75"/>
      <c r="ACP839" s="75"/>
      <c r="ACQ839" s="75"/>
      <c r="ACR839" s="75"/>
      <c r="ACS839" s="75"/>
      <c r="ACT839" s="75"/>
      <c r="ACU839" s="75"/>
      <c r="ACV839" s="75"/>
      <c r="ACW839" s="75"/>
      <c r="ACX839" s="75"/>
      <c r="ACY839" s="75"/>
      <c r="ACZ839" s="75"/>
      <c r="ADA839" s="75"/>
      <c r="ADB839" s="75"/>
      <c r="ADC839" s="75"/>
      <c r="ADD839" s="75"/>
      <c r="ADE839" s="75"/>
      <c r="ADF839" s="75"/>
      <c r="ADG839" s="75"/>
      <c r="ADH839" s="75"/>
      <c r="ADI839" s="75"/>
      <c r="ADJ839" s="75"/>
      <c r="ADK839" s="75"/>
      <c r="ADL839" s="75"/>
      <c r="ADM839" s="75"/>
      <c r="ADN839" s="75"/>
      <c r="ADO839" s="75"/>
      <c r="ADP839" s="75"/>
      <c r="ADQ839" s="75"/>
      <c r="ADR839" s="75"/>
      <c r="ADS839" s="75"/>
      <c r="ADT839" s="75"/>
      <c r="ADU839" s="75"/>
      <c r="ADV839" s="75"/>
      <c r="ADW839" s="75"/>
      <c r="ADX839" s="75"/>
      <c r="ADY839" s="75"/>
      <c r="ADZ839" s="75"/>
      <c r="AEA839" s="75"/>
      <c r="AEB839" s="75"/>
      <c r="AEC839" s="75"/>
      <c r="AED839" s="75"/>
      <c r="AEE839" s="75"/>
      <c r="AEF839" s="75"/>
      <c r="AEG839" s="75"/>
      <c r="AEH839" s="75"/>
      <c r="AEI839" s="75"/>
      <c r="AEJ839" s="75"/>
      <c r="AEK839" s="75"/>
      <c r="AEL839" s="75"/>
      <c r="AEM839" s="75"/>
      <c r="AEN839" s="75"/>
      <c r="AEO839" s="75"/>
      <c r="AEP839" s="75"/>
      <c r="AEQ839" s="75"/>
      <c r="AER839" s="75"/>
      <c r="AES839" s="75"/>
      <c r="AET839" s="75"/>
      <c r="AEU839" s="75"/>
      <c r="AEV839" s="75"/>
      <c r="AEW839" s="75"/>
      <c r="AEX839" s="75"/>
      <c r="AEY839" s="75"/>
      <c r="AEZ839" s="75"/>
      <c r="AFA839" s="75"/>
      <c r="AFB839" s="75"/>
      <c r="AFC839" s="75"/>
      <c r="AFD839" s="75"/>
      <c r="AFE839" s="75"/>
      <c r="AFF839" s="75"/>
      <c r="AFG839" s="75"/>
      <c r="AFH839" s="75"/>
      <c r="AFI839" s="75"/>
      <c r="AFJ839" s="75"/>
      <c r="AFK839" s="75"/>
      <c r="AFL839" s="75"/>
      <c r="AFM839" s="75"/>
      <c r="AFN839" s="75"/>
      <c r="AFO839" s="75"/>
      <c r="AFP839" s="75"/>
      <c r="AFQ839" s="75"/>
      <c r="AFR839" s="75"/>
      <c r="AFS839" s="75"/>
      <c r="AFT839" s="75"/>
      <c r="AFU839" s="75"/>
      <c r="AFV839" s="75"/>
      <c r="AFW839" s="75"/>
      <c r="AFX839" s="75"/>
      <c r="AFY839" s="75"/>
      <c r="AFZ839" s="75"/>
      <c r="AGA839" s="75"/>
      <c r="AGB839" s="75"/>
      <c r="AGC839" s="75"/>
      <c r="AGD839" s="75"/>
      <c r="AGE839" s="75"/>
      <c r="AGF839" s="75"/>
      <c r="AGG839" s="75"/>
      <c r="AGH839" s="75"/>
      <c r="AGI839" s="75"/>
      <c r="AGJ839" s="75"/>
      <c r="AGK839" s="75"/>
      <c r="AGL839" s="75"/>
      <c r="AGM839" s="75"/>
      <c r="AGN839" s="75"/>
      <c r="AGO839" s="75"/>
      <c r="AGP839" s="75"/>
      <c r="AGQ839" s="75"/>
      <c r="AGR839" s="75"/>
      <c r="AGS839" s="75"/>
      <c r="AGT839" s="75"/>
      <c r="AGU839" s="75"/>
      <c r="AGV839" s="75"/>
      <c r="AGW839" s="75"/>
      <c r="AGX839" s="75"/>
      <c r="AGY839" s="75"/>
      <c r="AGZ839" s="75"/>
      <c r="AHA839" s="75"/>
      <c r="AHB839" s="75"/>
      <c r="AHC839" s="75"/>
      <c r="AHD839" s="75"/>
      <c r="AHE839" s="75"/>
      <c r="AHF839" s="75"/>
      <c r="AHG839" s="75"/>
      <c r="AHH839" s="75"/>
      <c r="AHI839" s="75"/>
      <c r="AHJ839" s="75"/>
      <c r="AHK839" s="75"/>
      <c r="AHL839" s="75"/>
      <c r="AHM839" s="75"/>
      <c r="AHN839" s="75"/>
      <c r="AHO839" s="75"/>
      <c r="AHP839" s="75"/>
      <c r="AHQ839" s="75"/>
      <c r="AHR839" s="75"/>
      <c r="AHS839" s="75"/>
      <c r="AHT839" s="75"/>
      <c r="AHU839" s="75"/>
      <c r="AHV839" s="75"/>
      <c r="AHW839" s="75"/>
      <c r="AHX839" s="75"/>
      <c r="AHY839" s="75"/>
      <c r="AHZ839" s="75"/>
      <c r="AIA839" s="75"/>
      <c r="AIB839" s="75"/>
      <c r="AIC839" s="75"/>
      <c r="AID839" s="75"/>
      <c r="AIE839" s="75"/>
      <c r="AIF839" s="75"/>
      <c r="AIG839" s="75"/>
      <c r="AIH839" s="75"/>
      <c r="AII839" s="75"/>
      <c r="AIJ839" s="75"/>
      <c r="AIK839" s="75"/>
      <c r="AIL839" s="75"/>
      <c r="AIM839" s="75"/>
      <c r="AIN839" s="75"/>
      <c r="AIO839" s="75"/>
      <c r="AIP839" s="75"/>
      <c r="AIQ839" s="75"/>
      <c r="AIR839" s="75"/>
      <c r="AIS839" s="75"/>
      <c r="AIT839" s="75"/>
      <c r="AIU839" s="75"/>
      <c r="AIV839" s="75"/>
      <c r="AIW839" s="75"/>
      <c r="AIX839" s="75"/>
      <c r="AIY839" s="75"/>
      <c r="AIZ839" s="75"/>
      <c r="AJA839" s="75"/>
      <c r="AJB839" s="75"/>
      <c r="AJC839" s="75"/>
      <c r="AJD839" s="75"/>
      <c r="AJE839" s="75"/>
      <c r="AJF839" s="75"/>
      <c r="AJG839" s="75"/>
      <c r="AJH839" s="75"/>
      <c r="AJI839" s="75"/>
      <c r="AJJ839" s="75"/>
      <c r="AJK839" s="75"/>
      <c r="AJL839" s="75"/>
      <c r="AJM839" s="75"/>
      <c r="AJN839" s="75"/>
      <c r="AJO839" s="75"/>
      <c r="AJP839" s="75"/>
      <c r="AJQ839" s="75"/>
      <c r="AJR839" s="75"/>
      <c r="AJS839" s="75"/>
      <c r="AJT839" s="75"/>
      <c r="AJU839" s="75"/>
      <c r="AJV839" s="75"/>
      <c r="AJW839" s="75"/>
      <c r="AJX839" s="75"/>
      <c r="AJY839" s="75"/>
      <c r="AJZ839" s="75"/>
      <c r="AKA839" s="75"/>
      <c r="AKB839" s="75"/>
      <c r="AKC839" s="75"/>
      <c r="AKD839" s="75"/>
      <c r="AKE839" s="75"/>
      <c r="AKF839" s="75"/>
      <c r="AKG839" s="75"/>
      <c r="AKH839" s="75"/>
      <c r="AKI839" s="75"/>
      <c r="AKJ839" s="75"/>
      <c r="AKK839" s="75"/>
      <c r="AKL839" s="75"/>
      <c r="AKM839" s="75"/>
      <c r="AKN839" s="75"/>
      <c r="AKO839" s="75"/>
      <c r="AKP839" s="75"/>
      <c r="AKQ839" s="75"/>
      <c r="AKR839" s="75"/>
      <c r="AKS839" s="75"/>
      <c r="AKT839" s="75"/>
      <c r="AKU839" s="75"/>
      <c r="AKV839" s="75"/>
      <c r="AKW839" s="75"/>
      <c r="AKX839" s="75"/>
      <c r="AKY839" s="75"/>
      <c r="AKZ839" s="75"/>
      <c r="ALA839" s="75"/>
      <c r="ALB839" s="75"/>
      <c r="ALC839" s="75"/>
      <c r="ALD839" s="75"/>
      <c r="ALE839" s="75"/>
      <c r="ALF839" s="75"/>
      <c r="ALG839" s="75"/>
      <c r="ALH839" s="75"/>
      <c r="ALI839" s="75"/>
      <c r="ALJ839" s="75"/>
      <c r="ALK839" s="75"/>
      <c r="ALL839" s="75"/>
      <c r="ALM839" s="75"/>
      <c r="ALN839" s="75"/>
      <c r="ALO839" s="75"/>
      <c r="ALP839" s="75"/>
      <c r="ALQ839" s="75"/>
      <c r="ALR839" s="75"/>
      <c r="ALS839" s="75"/>
      <c r="ALT839" s="75"/>
      <c r="ALU839" s="75"/>
      <c r="ALV839" s="75"/>
      <c r="ALW839" s="75"/>
      <c r="ALX839" s="75"/>
      <c r="ALY839" s="75"/>
      <c r="ALZ839" s="75"/>
      <c r="AMA839" s="75"/>
      <c r="AMB839" s="75"/>
      <c r="AMC839" s="75"/>
      <c r="AMD839" s="75"/>
      <c r="AME839" s="75"/>
      <c r="AMF839" s="75"/>
      <c r="AMG839" s="75"/>
      <c r="AMH839" s="75"/>
      <c r="AMI839" s="75"/>
      <c r="AMJ839" s="75"/>
      <c r="AMK839" s="75"/>
      <c r="AML839" s="75"/>
      <c r="AMM839" s="75"/>
      <c r="AMN839" s="75"/>
      <c r="AMO839" s="75"/>
      <c r="AMP839" s="75"/>
      <c r="AMQ839" s="75"/>
      <c r="AMR839" s="75"/>
      <c r="AMS839" s="75"/>
      <c r="AMT839" s="75"/>
      <c r="AMU839" s="75"/>
      <c r="AMV839" s="75"/>
      <c r="AMW839" s="75"/>
      <c r="AMX839" s="75"/>
      <c r="AMY839" s="75"/>
      <c r="AMZ839" s="75"/>
      <c r="ANA839" s="75"/>
      <c r="ANB839" s="75"/>
      <c r="ANC839" s="75"/>
      <c r="AND839" s="75"/>
      <c r="ANE839" s="75"/>
      <c r="ANF839" s="75"/>
      <c r="ANG839" s="75"/>
      <c r="ANH839" s="75"/>
      <c r="ANI839" s="75"/>
      <c r="ANJ839" s="75"/>
      <c r="ANK839" s="75"/>
      <c r="ANL839" s="75"/>
      <c r="ANM839" s="75"/>
      <c r="ANN839" s="75"/>
      <c r="ANO839" s="75"/>
      <c r="ANP839" s="75"/>
      <c r="ANQ839" s="75"/>
      <c r="ANR839" s="75"/>
      <c r="ANS839" s="75"/>
      <c r="ANT839" s="75"/>
      <c r="ANU839" s="75"/>
      <c r="ANV839" s="75"/>
      <c r="ANW839" s="75"/>
      <c r="ANX839" s="75"/>
      <c r="ANY839" s="75"/>
      <c r="ANZ839" s="75"/>
      <c r="AOA839" s="75"/>
      <c r="AOB839" s="75"/>
      <c r="AOC839" s="75"/>
      <c r="AOD839" s="75"/>
      <c r="AOE839" s="75"/>
      <c r="AOF839" s="75"/>
      <c r="AOG839" s="75"/>
      <c r="AOH839" s="75"/>
      <c r="AOI839" s="75"/>
      <c r="AOJ839" s="75"/>
      <c r="AOK839" s="75"/>
      <c r="AOL839" s="75"/>
      <c r="AOM839" s="75"/>
      <c r="AON839" s="75"/>
      <c r="AOO839" s="75"/>
      <c r="AOP839" s="75"/>
      <c r="AOQ839" s="75"/>
      <c r="AOR839" s="75"/>
      <c r="AOS839" s="75"/>
      <c r="AOT839" s="75"/>
      <c r="AOU839" s="75"/>
      <c r="AOV839" s="75"/>
      <c r="AOW839" s="75"/>
      <c r="AOX839" s="75"/>
      <c r="AOY839" s="75"/>
      <c r="AOZ839" s="75"/>
      <c r="APA839" s="75"/>
      <c r="APB839" s="75"/>
      <c r="APC839" s="75"/>
      <c r="APD839" s="75"/>
      <c r="APE839" s="75"/>
      <c r="APF839" s="75"/>
      <c r="APG839" s="75"/>
      <c r="APH839" s="75"/>
      <c r="API839" s="75"/>
      <c r="APJ839" s="75"/>
      <c r="APK839" s="75"/>
      <c r="APL839" s="75"/>
      <c r="APM839" s="75"/>
      <c r="APN839" s="75"/>
      <c r="APO839" s="75"/>
      <c r="APP839" s="75"/>
      <c r="APQ839" s="75"/>
      <c r="APR839" s="75"/>
      <c r="APS839" s="75"/>
      <c r="APT839" s="75"/>
      <c r="APU839" s="75"/>
      <c r="APV839" s="75"/>
      <c r="APW839" s="75"/>
      <c r="APX839" s="75"/>
      <c r="APY839" s="75"/>
      <c r="APZ839" s="75"/>
      <c r="AQA839" s="75"/>
      <c r="AQB839" s="75"/>
      <c r="AQC839" s="75"/>
      <c r="AQD839" s="75"/>
      <c r="AQE839" s="75"/>
      <c r="AQF839" s="75"/>
      <c r="AQG839" s="75"/>
      <c r="AQH839" s="75"/>
      <c r="AQI839" s="75"/>
      <c r="AQJ839" s="75"/>
      <c r="AQK839" s="75"/>
      <c r="AQL839" s="75"/>
      <c r="AQM839" s="75"/>
      <c r="AQN839" s="75"/>
      <c r="AQO839" s="75"/>
      <c r="AQP839" s="75"/>
      <c r="AQQ839" s="75"/>
      <c r="AQR839" s="75"/>
      <c r="AQS839" s="75"/>
      <c r="AQT839" s="75"/>
      <c r="AQU839" s="75"/>
      <c r="AQV839" s="75"/>
      <c r="AQW839" s="75"/>
      <c r="AQX839" s="75"/>
      <c r="AQY839" s="75"/>
      <c r="AQZ839" s="75"/>
      <c r="ARA839" s="75"/>
      <c r="ARB839" s="75"/>
      <c r="ARC839" s="75"/>
      <c r="ARD839" s="75"/>
      <c r="ARE839" s="75"/>
      <c r="ARF839" s="75"/>
      <c r="ARG839" s="75"/>
      <c r="ARH839" s="75"/>
      <c r="ARI839" s="75"/>
      <c r="ARJ839" s="75"/>
      <c r="ARK839" s="75"/>
      <c r="ARL839" s="75"/>
      <c r="ARM839" s="75"/>
      <c r="ARN839" s="75"/>
      <c r="ARO839" s="75"/>
      <c r="ARP839" s="75"/>
      <c r="ARQ839" s="75"/>
      <c r="ARR839" s="75"/>
      <c r="ARS839" s="75"/>
      <c r="ART839" s="75"/>
      <c r="ARU839" s="75"/>
      <c r="ARV839" s="75"/>
      <c r="ARW839" s="75"/>
      <c r="ARX839" s="75"/>
      <c r="ARY839" s="75"/>
      <c r="ARZ839" s="75"/>
      <c r="ASA839" s="75"/>
      <c r="ASB839" s="75"/>
      <c r="ASC839" s="75"/>
      <c r="ASD839" s="75"/>
      <c r="ASE839" s="75"/>
      <c r="ASF839" s="75"/>
      <c r="ASG839" s="75"/>
      <c r="ASH839" s="75"/>
      <c r="ASI839" s="75"/>
      <c r="ASJ839" s="75"/>
      <c r="ASK839" s="75"/>
      <c r="ASL839" s="75"/>
      <c r="ASM839" s="75"/>
      <c r="ASN839" s="75"/>
      <c r="ASO839" s="75"/>
      <c r="ASP839" s="75"/>
      <c r="ASQ839" s="75"/>
      <c r="ASR839" s="75"/>
      <c r="ASS839" s="75"/>
      <c r="AST839" s="75"/>
      <c r="ASU839" s="75"/>
      <c r="ASV839" s="75"/>
      <c r="ASW839" s="75"/>
      <c r="ASX839" s="75"/>
      <c r="ASY839" s="75"/>
      <c r="ASZ839" s="75"/>
      <c r="ATA839" s="75"/>
      <c r="ATB839" s="75"/>
      <c r="ATC839" s="75"/>
      <c r="ATD839" s="75"/>
      <c r="ATE839" s="75"/>
      <c r="ATF839" s="75"/>
      <c r="ATG839" s="75"/>
      <c r="ATH839" s="75"/>
      <c r="ATI839" s="75"/>
      <c r="ATJ839" s="75"/>
      <c r="ATK839" s="75"/>
      <c r="ATL839" s="75"/>
      <c r="ATM839" s="75"/>
      <c r="ATN839" s="75"/>
      <c r="ATO839" s="75"/>
      <c r="ATP839" s="75"/>
      <c r="ATQ839" s="75"/>
      <c r="ATR839" s="75"/>
      <c r="ATS839" s="75"/>
      <c r="ATT839" s="75"/>
      <c r="ATU839" s="75"/>
      <c r="ATV839" s="75"/>
      <c r="ATW839" s="75"/>
      <c r="ATX839" s="75"/>
      <c r="ATY839" s="75"/>
      <c r="ATZ839" s="75"/>
      <c r="AUA839" s="75"/>
      <c r="AUB839" s="75"/>
      <c r="AUC839" s="75"/>
      <c r="AUD839" s="75"/>
      <c r="AUE839" s="75"/>
      <c r="AUF839" s="75"/>
      <c r="AUG839" s="75"/>
      <c r="AUH839" s="75"/>
      <c r="AUI839" s="75"/>
      <c r="AUJ839" s="75"/>
      <c r="AUK839" s="75"/>
      <c r="AUL839" s="75"/>
      <c r="AUM839" s="75"/>
      <c r="AUN839" s="75"/>
      <c r="AUO839" s="75"/>
      <c r="AUP839" s="75"/>
      <c r="AUQ839" s="75"/>
      <c r="AUR839" s="75"/>
      <c r="AUS839" s="75"/>
      <c r="AUT839" s="75"/>
      <c r="AUU839" s="75"/>
      <c r="AUV839" s="75"/>
      <c r="AUW839" s="75"/>
      <c r="AUX839" s="75"/>
      <c r="AUY839" s="75"/>
      <c r="AUZ839" s="75"/>
      <c r="AVA839" s="75"/>
      <c r="AVB839" s="75"/>
      <c r="AVC839" s="75"/>
      <c r="AVD839" s="75"/>
      <c r="AVE839" s="75"/>
      <c r="AVF839" s="75"/>
      <c r="AVG839" s="75"/>
      <c r="AVH839" s="75"/>
      <c r="AVI839" s="75"/>
      <c r="AVJ839" s="75"/>
      <c r="AVK839" s="75"/>
      <c r="AVL839" s="75"/>
      <c r="AVM839" s="75"/>
      <c r="AVN839" s="75"/>
      <c r="AVO839" s="75"/>
      <c r="AVP839" s="75"/>
      <c r="AVQ839" s="75"/>
      <c r="AVR839" s="75"/>
      <c r="AVS839" s="75"/>
      <c r="AVT839" s="75"/>
      <c r="AVU839" s="75"/>
      <c r="AVV839" s="75"/>
      <c r="AVW839" s="75"/>
      <c r="AVX839" s="75"/>
      <c r="AVY839" s="75"/>
      <c r="AVZ839" s="75"/>
      <c r="AWA839" s="75"/>
      <c r="AWB839" s="75"/>
      <c r="AWC839" s="75"/>
      <c r="AWD839" s="75"/>
      <c r="AWE839" s="75"/>
      <c r="AWF839" s="75"/>
      <c r="AWG839" s="75"/>
      <c r="AWH839" s="75"/>
      <c r="AWI839" s="75"/>
      <c r="AWJ839" s="75"/>
      <c r="AWK839" s="75"/>
      <c r="AWL839" s="75"/>
      <c r="AWM839" s="75"/>
      <c r="AWN839" s="75"/>
      <c r="AWO839" s="75"/>
      <c r="AWP839" s="75"/>
      <c r="AWQ839" s="75"/>
      <c r="AWR839" s="75"/>
      <c r="AWS839" s="75"/>
      <c r="AWT839" s="75"/>
      <c r="AWU839" s="75"/>
      <c r="AWV839" s="75"/>
      <c r="AWW839" s="75"/>
      <c r="AWX839" s="75"/>
      <c r="AWY839" s="75"/>
      <c r="AWZ839" s="75"/>
      <c r="AXA839" s="75"/>
      <c r="AXB839" s="75"/>
      <c r="AXC839" s="75"/>
      <c r="AXD839" s="75"/>
      <c r="AXE839" s="75"/>
      <c r="AXF839" s="75"/>
      <c r="AXG839" s="75"/>
      <c r="AXH839" s="75"/>
      <c r="AXI839" s="75"/>
      <c r="AXJ839" s="75"/>
      <c r="AXK839" s="75"/>
      <c r="AXL839" s="75"/>
      <c r="AXM839" s="75"/>
      <c r="AXN839" s="75"/>
      <c r="AXO839" s="75"/>
      <c r="AXP839" s="75"/>
      <c r="AXQ839" s="75"/>
      <c r="AXR839" s="75"/>
      <c r="AXS839" s="75"/>
      <c r="AXT839" s="75"/>
      <c r="AXU839" s="75"/>
      <c r="AXV839" s="75"/>
      <c r="AXW839" s="75"/>
      <c r="AXX839" s="75"/>
      <c r="AXY839" s="75"/>
      <c r="AXZ839" s="75"/>
      <c r="AYA839" s="75"/>
      <c r="AYB839" s="75"/>
      <c r="AYC839" s="75"/>
      <c r="AYD839" s="75"/>
      <c r="AYE839" s="75"/>
      <c r="AYF839" s="75"/>
      <c r="AYG839" s="75"/>
      <c r="AYH839" s="75"/>
      <c r="AYI839" s="75"/>
      <c r="AYJ839" s="75"/>
      <c r="AYK839" s="75"/>
      <c r="AYL839" s="75"/>
      <c r="AYM839" s="75"/>
      <c r="AYN839" s="75"/>
      <c r="AYO839" s="75"/>
      <c r="AYP839" s="75"/>
      <c r="AYQ839" s="75"/>
      <c r="AYR839" s="75"/>
      <c r="AYS839" s="75"/>
      <c r="AYT839" s="75"/>
      <c r="AYU839" s="75"/>
      <c r="AYV839" s="75"/>
      <c r="AYW839" s="75"/>
      <c r="AYX839" s="75"/>
      <c r="AYY839" s="75"/>
      <c r="AYZ839" s="75"/>
      <c r="AZA839" s="75"/>
      <c r="AZB839" s="75"/>
      <c r="AZC839" s="75"/>
      <c r="AZD839" s="75"/>
      <c r="AZE839" s="75"/>
      <c r="AZF839" s="75"/>
      <c r="AZG839" s="75"/>
      <c r="AZH839" s="75"/>
      <c r="AZI839" s="75"/>
      <c r="AZJ839" s="75"/>
      <c r="AZK839" s="75"/>
      <c r="AZL839" s="75"/>
      <c r="AZM839" s="75"/>
      <c r="AZN839" s="75"/>
      <c r="AZO839" s="75"/>
      <c r="AZP839" s="75"/>
      <c r="AZQ839" s="75"/>
      <c r="AZR839" s="75"/>
      <c r="AZS839" s="75"/>
      <c r="AZT839" s="75"/>
      <c r="AZU839" s="75"/>
      <c r="AZV839" s="75"/>
      <c r="AZW839" s="75"/>
      <c r="AZX839" s="75"/>
      <c r="AZY839" s="75"/>
      <c r="AZZ839" s="75"/>
      <c r="BAA839" s="75"/>
      <c r="BAB839" s="75"/>
      <c r="BAC839" s="75"/>
      <c r="BAD839" s="75"/>
      <c r="BAE839" s="75"/>
      <c r="BAF839" s="75"/>
      <c r="BAG839" s="75"/>
      <c r="BAH839" s="75"/>
      <c r="BAI839" s="75"/>
      <c r="BAJ839" s="75"/>
      <c r="BAK839" s="75"/>
      <c r="BAL839" s="75"/>
      <c r="BAM839" s="75"/>
      <c r="BAN839" s="75"/>
      <c r="BAO839" s="75"/>
      <c r="BAP839" s="75"/>
      <c r="BAQ839" s="75"/>
      <c r="BAR839" s="75"/>
      <c r="BAS839" s="75"/>
      <c r="BAT839" s="75"/>
      <c r="BAU839" s="75"/>
      <c r="BAV839" s="75"/>
      <c r="BAW839" s="75"/>
      <c r="BAX839" s="75"/>
      <c r="BAY839" s="75"/>
      <c r="BAZ839" s="75"/>
      <c r="BBA839" s="75"/>
      <c r="BBB839" s="75"/>
      <c r="BBC839" s="75"/>
      <c r="BBD839" s="75"/>
      <c r="BBE839" s="75"/>
      <c r="BBF839" s="75"/>
      <c r="BBG839" s="75"/>
      <c r="BBH839" s="75"/>
      <c r="BBI839" s="75"/>
      <c r="BBJ839" s="75"/>
      <c r="BBK839" s="75"/>
      <c r="BBL839" s="75"/>
      <c r="BBM839" s="75"/>
      <c r="BBN839" s="75"/>
      <c r="BBO839" s="75"/>
      <c r="BBP839" s="75"/>
      <c r="BBQ839" s="75"/>
      <c r="BBR839" s="75"/>
      <c r="BBS839" s="75"/>
      <c r="BBT839" s="75"/>
      <c r="BBU839" s="75"/>
      <c r="BBV839" s="75"/>
      <c r="BBW839" s="75"/>
      <c r="BBX839" s="75"/>
      <c r="BBY839" s="75"/>
      <c r="BBZ839" s="75"/>
      <c r="BCA839" s="75"/>
      <c r="BCB839" s="75"/>
      <c r="BCC839" s="75"/>
      <c r="BCD839" s="75"/>
      <c r="BCE839" s="75"/>
      <c r="BCF839" s="75"/>
      <c r="BCG839" s="75"/>
      <c r="BCH839" s="75"/>
      <c r="BCI839" s="75"/>
      <c r="BCJ839" s="75"/>
      <c r="BCK839" s="75"/>
      <c r="BCL839" s="75"/>
      <c r="BCM839" s="75"/>
      <c r="BCN839" s="75"/>
      <c r="BCO839" s="75"/>
      <c r="BCP839" s="75"/>
      <c r="BCQ839" s="75"/>
      <c r="BCR839" s="75"/>
      <c r="BCS839" s="75"/>
      <c r="BCT839" s="75"/>
      <c r="BCU839" s="75"/>
      <c r="BCV839" s="75"/>
      <c r="BCW839" s="75"/>
      <c r="BCX839" s="75"/>
      <c r="BCY839" s="75"/>
      <c r="BCZ839" s="75"/>
      <c r="BDA839" s="75"/>
      <c r="BDB839" s="75"/>
      <c r="BDC839" s="75"/>
      <c r="BDD839" s="75"/>
      <c r="BDE839" s="75"/>
      <c r="BDF839" s="75"/>
      <c r="BDG839" s="75"/>
      <c r="BDH839" s="75"/>
      <c r="BDI839" s="75"/>
      <c r="BDJ839" s="75"/>
      <c r="BDK839" s="75"/>
      <c r="BDL839" s="75"/>
      <c r="BDM839" s="75"/>
      <c r="BDN839" s="75"/>
      <c r="BDO839" s="75"/>
      <c r="BDP839" s="75"/>
      <c r="BDQ839" s="75"/>
      <c r="BDR839" s="75"/>
      <c r="BDS839" s="75"/>
      <c r="BDT839" s="75"/>
      <c r="BDU839" s="75"/>
      <c r="BDV839" s="75"/>
      <c r="BDW839" s="75"/>
      <c r="BDX839" s="75"/>
      <c r="BDY839" s="75"/>
      <c r="BDZ839" s="75"/>
      <c r="BEA839" s="75"/>
      <c r="BEB839" s="75"/>
      <c r="BEC839" s="75"/>
      <c r="BED839" s="75"/>
      <c r="BEE839" s="75"/>
      <c r="BEF839" s="75"/>
      <c r="BEG839" s="75"/>
      <c r="BEH839" s="75"/>
      <c r="BEI839" s="75"/>
      <c r="BEJ839" s="75"/>
      <c r="BEK839" s="75"/>
      <c r="BEL839" s="75"/>
      <c r="BEM839" s="75"/>
      <c r="BEN839" s="75"/>
      <c r="BEO839" s="75"/>
      <c r="BEP839" s="75"/>
      <c r="BEQ839" s="75"/>
      <c r="BER839" s="75"/>
      <c r="BES839" s="75"/>
      <c r="BET839" s="75"/>
      <c r="BEU839" s="75"/>
      <c r="BEV839" s="75"/>
      <c r="BEW839" s="75"/>
      <c r="BEX839" s="75"/>
      <c r="BEY839" s="75"/>
      <c r="BEZ839" s="75"/>
      <c r="BFA839" s="75"/>
      <c r="BFB839" s="75"/>
      <c r="BFC839" s="75"/>
      <c r="BFD839" s="75"/>
      <c r="BFE839" s="75"/>
      <c r="BFF839" s="75"/>
      <c r="BFG839" s="75"/>
      <c r="BFH839" s="75"/>
      <c r="BFI839" s="75"/>
      <c r="BFJ839" s="75"/>
      <c r="BFK839" s="75"/>
      <c r="BFL839" s="75"/>
      <c r="BFM839" s="75"/>
      <c r="BFN839" s="75"/>
      <c r="BFO839" s="75"/>
      <c r="BFP839" s="75"/>
      <c r="BFQ839" s="75"/>
      <c r="BFR839" s="75"/>
      <c r="BFS839" s="75"/>
      <c r="BFT839" s="75"/>
      <c r="BFU839" s="75"/>
      <c r="BFV839" s="75"/>
      <c r="BFW839" s="75"/>
      <c r="BFX839" s="75"/>
      <c r="BFY839" s="75"/>
      <c r="BFZ839" s="75"/>
      <c r="BGA839" s="75"/>
      <c r="BGB839" s="75"/>
      <c r="BGC839" s="75"/>
      <c r="BGD839" s="75"/>
      <c r="BGE839" s="75"/>
      <c r="BGF839" s="75"/>
      <c r="BGG839" s="75"/>
      <c r="BGH839" s="75"/>
      <c r="BGI839" s="75"/>
      <c r="BGJ839" s="75"/>
      <c r="BGK839" s="75"/>
      <c r="BGL839" s="75"/>
      <c r="BGM839" s="75"/>
      <c r="BGN839" s="75"/>
      <c r="BGO839" s="75"/>
      <c r="BGP839" s="75"/>
      <c r="BGQ839" s="75"/>
      <c r="BGR839" s="75"/>
      <c r="BGS839" s="75"/>
      <c r="BGT839" s="75"/>
      <c r="BGU839" s="75"/>
      <c r="BGV839" s="75"/>
      <c r="BGW839" s="75"/>
      <c r="BGX839" s="75"/>
      <c r="BGY839" s="75"/>
      <c r="BGZ839" s="75"/>
      <c r="BHA839" s="75"/>
      <c r="BHB839" s="75"/>
      <c r="BHC839" s="75"/>
      <c r="BHD839" s="75"/>
      <c r="BHE839" s="75"/>
      <c r="BHF839" s="75"/>
      <c r="BHG839" s="75"/>
      <c r="BHH839" s="75"/>
      <c r="BHI839" s="75"/>
      <c r="BHJ839" s="75"/>
      <c r="BHK839" s="75"/>
      <c r="BHL839" s="75"/>
      <c r="BHM839" s="75"/>
      <c r="BHN839" s="75"/>
      <c r="BHO839" s="75"/>
      <c r="BHP839" s="75"/>
      <c r="BHQ839" s="75"/>
      <c r="BHR839" s="75"/>
      <c r="BHS839" s="75"/>
      <c r="BHT839" s="75"/>
      <c r="BHU839" s="75"/>
      <c r="BHV839" s="75"/>
      <c r="BHW839" s="75"/>
      <c r="BHX839" s="75"/>
      <c r="BHY839" s="75"/>
      <c r="BHZ839" s="75"/>
      <c r="BIA839" s="75"/>
      <c r="BIB839" s="75"/>
      <c r="BIC839" s="75"/>
      <c r="BID839" s="75"/>
      <c r="BIE839" s="75"/>
      <c r="BIF839" s="75"/>
      <c r="BIG839" s="75"/>
      <c r="BIH839" s="75"/>
      <c r="BII839" s="75"/>
      <c r="BIJ839" s="75"/>
      <c r="BIK839" s="75"/>
      <c r="BIL839" s="75"/>
      <c r="BIM839" s="75"/>
      <c r="BIN839" s="75"/>
      <c r="BIO839" s="75"/>
      <c r="BIP839" s="75"/>
      <c r="BIQ839" s="75"/>
      <c r="BIR839" s="75"/>
      <c r="BIS839" s="75"/>
      <c r="BIT839" s="75"/>
      <c r="BIU839" s="75"/>
      <c r="BIV839" s="75"/>
      <c r="BIW839" s="75"/>
      <c r="BIX839" s="75"/>
      <c r="BIY839" s="75"/>
      <c r="BIZ839" s="75"/>
      <c r="BJA839" s="75"/>
      <c r="BJB839" s="75"/>
      <c r="BJC839" s="75"/>
      <c r="BJD839" s="75"/>
      <c r="BJE839" s="75"/>
      <c r="BJF839" s="75"/>
      <c r="BJG839" s="75"/>
      <c r="BJH839" s="75"/>
      <c r="BJI839" s="75"/>
      <c r="BJJ839" s="75"/>
      <c r="BJK839" s="75"/>
      <c r="BJL839" s="75"/>
      <c r="BJM839" s="75"/>
      <c r="BJN839" s="75"/>
      <c r="BJO839" s="75"/>
      <c r="BJP839" s="75"/>
      <c r="BJQ839" s="75"/>
      <c r="BJR839" s="75"/>
      <c r="BJS839" s="75"/>
      <c r="BJT839" s="75"/>
      <c r="BJU839" s="75"/>
      <c r="BJV839" s="75"/>
      <c r="BJW839" s="75"/>
      <c r="BJX839" s="75"/>
      <c r="BJY839" s="75"/>
      <c r="BJZ839" s="75"/>
      <c r="BKA839" s="75"/>
      <c r="BKB839" s="75"/>
      <c r="BKC839" s="75"/>
      <c r="BKD839" s="75"/>
      <c r="BKE839" s="75"/>
      <c r="BKF839" s="75"/>
      <c r="BKG839" s="75"/>
      <c r="BKH839" s="75"/>
      <c r="BKI839" s="75"/>
      <c r="BKJ839" s="75"/>
      <c r="BKK839" s="75"/>
      <c r="BKL839" s="75"/>
      <c r="BKM839" s="75"/>
      <c r="BKN839" s="75"/>
      <c r="BKO839" s="75"/>
      <c r="BKP839" s="75"/>
      <c r="BKQ839" s="75"/>
      <c r="BKR839" s="75"/>
      <c r="BKS839" s="75"/>
      <c r="BKT839" s="75"/>
      <c r="BKU839" s="75"/>
      <c r="BKV839" s="75"/>
      <c r="BKW839" s="75"/>
      <c r="BKX839" s="75"/>
      <c r="BKY839" s="75"/>
      <c r="BKZ839" s="75"/>
      <c r="BLA839" s="75"/>
      <c r="BLB839" s="75"/>
      <c r="BLC839" s="75"/>
      <c r="BLD839" s="75"/>
      <c r="BLE839" s="75"/>
      <c r="BLF839" s="75"/>
      <c r="BLG839" s="75"/>
      <c r="BLH839" s="75"/>
      <c r="BLI839" s="75"/>
      <c r="BLJ839" s="75"/>
      <c r="BLK839" s="75"/>
      <c r="BLL839" s="75"/>
      <c r="BLM839" s="75"/>
      <c r="BLN839" s="75"/>
      <c r="BLO839" s="75"/>
      <c r="BLP839" s="75"/>
      <c r="BLQ839" s="75"/>
      <c r="BLR839" s="75"/>
      <c r="BLS839" s="75"/>
      <c r="BLT839" s="75"/>
      <c r="BLU839" s="75"/>
      <c r="BLV839" s="75"/>
      <c r="BLW839" s="75"/>
      <c r="BLX839" s="75"/>
      <c r="BLY839" s="75"/>
      <c r="BLZ839" s="75"/>
      <c r="BMA839" s="75"/>
      <c r="BMB839" s="75"/>
      <c r="BMC839" s="75"/>
      <c r="BMD839" s="75"/>
      <c r="BME839" s="75"/>
      <c r="BMF839" s="75"/>
      <c r="BMG839" s="75"/>
      <c r="BMH839" s="75"/>
      <c r="BMI839" s="75"/>
      <c r="BMJ839" s="75"/>
      <c r="BMK839" s="75"/>
      <c r="BML839" s="75"/>
      <c r="BMM839" s="75"/>
      <c r="BMN839" s="75"/>
      <c r="BMO839" s="75"/>
      <c r="BMP839" s="75"/>
      <c r="BMQ839" s="75"/>
      <c r="BMR839" s="75"/>
      <c r="BMS839" s="75"/>
      <c r="BMT839" s="75"/>
      <c r="BMU839" s="75"/>
      <c r="BMV839" s="75"/>
      <c r="BMW839" s="75"/>
      <c r="BMX839" s="75"/>
      <c r="BMY839" s="75"/>
      <c r="BMZ839" s="75"/>
      <c r="BNA839" s="75"/>
      <c r="BNB839" s="75"/>
      <c r="BNC839" s="75"/>
      <c r="BND839" s="75"/>
      <c r="BNE839" s="75"/>
      <c r="BNF839" s="75"/>
      <c r="BNG839" s="75"/>
      <c r="BNH839" s="75"/>
      <c r="BNI839" s="75"/>
      <c r="BNJ839" s="75"/>
      <c r="BNK839" s="75"/>
      <c r="BNL839" s="75"/>
      <c r="BNM839" s="75"/>
      <c r="BNN839" s="75"/>
      <c r="BNO839" s="75"/>
      <c r="BNP839" s="75"/>
      <c r="BNQ839" s="75"/>
      <c r="BNR839" s="75"/>
      <c r="BNS839" s="75"/>
      <c r="BNT839" s="75"/>
      <c r="BNU839" s="75"/>
      <c r="BNV839" s="75"/>
      <c r="BNW839" s="75"/>
      <c r="BNX839" s="75"/>
      <c r="BNY839" s="75"/>
      <c r="BNZ839" s="75"/>
      <c r="BOA839" s="75"/>
      <c r="BOB839" s="75"/>
      <c r="BOC839" s="75"/>
      <c r="BOD839" s="75"/>
      <c r="BOE839" s="75"/>
      <c r="BOF839" s="75"/>
      <c r="BOG839" s="75"/>
      <c r="BOH839" s="75"/>
      <c r="BOI839" s="75"/>
      <c r="BOJ839" s="75"/>
      <c r="BOK839" s="75"/>
      <c r="BOL839" s="75"/>
      <c r="BOM839" s="75"/>
      <c r="BON839" s="75"/>
      <c r="BOO839" s="75"/>
      <c r="BOP839" s="75"/>
      <c r="BOQ839" s="75"/>
      <c r="BOR839" s="75"/>
      <c r="BOS839" s="75"/>
      <c r="BOT839" s="75"/>
      <c r="BOU839" s="75"/>
      <c r="BOV839" s="75"/>
      <c r="BOW839" s="75"/>
      <c r="BOX839" s="75"/>
      <c r="BOY839" s="75"/>
      <c r="BOZ839" s="75"/>
      <c r="BPA839" s="75"/>
      <c r="BPB839" s="75"/>
      <c r="BPC839" s="75"/>
      <c r="BPD839" s="75"/>
      <c r="BPE839" s="75"/>
      <c r="BPF839" s="75"/>
      <c r="BPG839" s="75"/>
      <c r="BPH839" s="75"/>
      <c r="BPI839" s="75"/>
      <c r="BPJ839" s="75"/>
      <c r="BPK839" s="75"/>
      <c r="BPL839" s="75"/>
      <c r="BPM839" s="75"/>
      <c r="BPN839" s="75"/>
      <c r="BPO839" s="75"/>
      <c r="BPP839" s="75"/>
      <c r="BPQ839" s="75"/>
      <c r="BPR839" s="75"/>
      <c r="BPS839" s="75"/>
      <c r="BPT839" s="75"/>
      <c r="BPU839" s="75"/>
      <c r="BPV839" s="75"/>
      <c r="BPW839" s="75"/>
      <c r="BPX839" s="75"/>
      <c r="BPY839" s="75"/>
      <c r="BPZ839" s="75"/>
      <c r="BQA839" s="75"/>
      <c r="BQB839" s="75"/>
      <c r="BQC839" s="75"/>
      <c r="BQD839" s="75"/>
      <c r="BQE839" s="75"/>
      <c r="BQF839" s="75"/>
      <c r="BQG839" s="75"/>
      <c r="BQH839" s="75"/>
      <c r="BQI839" s="75"/>
      <c r="BQJ839" s="75"/>
      <c r="BQK839" s="75"/>
      <c r="BQL839" s="75"/>
      <c r="BQM839" s="75"/>
      <c r="BQN839" s="75"/>
      <c r="BQO839" s="75"/>
      <c r="BQP839" s="75"/>
      <c r="BQQ839" s="75"/>
      <c r="BQR839" s="75"/>
      <c r="BQS839" s="75"/>
      <c r="BQT839" s="75"/>
      <c r="BQU839" s="75"/>
      <c r="BQV839" s="75"/>
      <c r="BQW839" s="75"/>
      <c r="BQX839" s="75"/>
      <c r="BQY839" s="75"/>
      <c r="BQZ839" s="75"/>
      <c r="BRA839" s="75"/>
      <c r="BRB839" s="75"/>
      <c r="BRC839" s="75"/>
      <c r="BRD839" s="75"/>
      <c r="BRE839" s="75"/>
      <c r="BRF839" s="75"/>
      <c r="BRG839" s="75"/>
      <c r="BRH839" s="75"/>
      <c r="BRI839" s="75"/>
      <c r="BRJ839" s="75"/>
      <c r="BRK839" s="75"/>
      <c r="BRL839" s="75"/>
      <c r="BRM839" s="75"/>
      <c r="BRN839" s="75"/>
      <c r="BRO839" s="75"/>
      <c r="BRP839" s="75"/>
      <c r="BRQ839" s="75"/>
      <c r="BRR839" s="75"/>
      <c r="BRS839" s="75"/>
      <c r="BRT839" s="75"/>
      <c r="BRU839" s="75"/>
      <c r="BRV839" s="75"/>
      <c r="BRW839" s="75"/>
      <c r="BRX839" s="75"/>
      <c r="BRY839" s="75"/>
      <c r="BRZ839" s="75"/>
      <c r="BSA839" s="75"/>
      <c r="BSB839" s="75"/>
      <c r="BSC839" s="75"/>
      <c r="BSD839" s="75"/>
      <c r="BSE839" s="75"/>
      <c r="BSF839" s="75"/>
      <c r="BSG839" s="75"/>
      <c r="BSH839" s="75"/>
      <c r="BSI839" s="75"/>
      <c r="BSJ839" s="75"/>
      <c r="BSK839" s="75"/>
      <c r="BSL839" s="75"/>
      <c r="BSM839" s="75"/>
      <c r="BSN839" s="75"/>
      <c r="BSO839" s="75"/>
      <c r="BSP839" s="75"/>
      <c r="BSQ839" s="75"/>
      <c r="BSR839" s="75"/>
      <c r="BSS839" s="75"/>
      <c r="BST839" s="75"/>
      <c r="BSU839" s="75"/>
      <c r="BSV839" s="75"/>
      <c r="BSW839" s="75"/>
      <c r="BSX839" s="75"/>
      <c r="BSY839" s="75"/>
      <c r="BSZ839" s="75"/>
      <c r="BTA839" s="75"/>
      <c r="BTB839" s="75"/>
      <c r="BTC839" s="75"/>
      <c r="BTD839" s="75"/>
      <c r="BTE839" s="75"/>
      <c r="BTF839" s="75"/>
      <c r="BTG839" s="75"/>
      <c r="BTH839" s="75"/>
      <c r="BTI839" s="75"/>
      <c r="BTJ839" s="75"/>
      <c r="BTK839" s="75"/>
      <c r="BTL839" s="75"/>
      <c r="BTM839" s="75"/>
      <c r="BTN839" s="75"/>
      <c r="BTO839" s="75"/>
      <c r="BTP839" s="75"/>
      <c r="BTQ839" s="75"/>
      <c r="BTR839" s="75"/>
      <c r="BTS839" s="75"/>
      <c r="BTT839" s="75"/>
      <c r="BTU839" s="75"/>
      <c r="BTV839" s="75"/>
      <c r="BTW839" s="75"/>
      <c r="BTX839" s="75"/>
      <c r="BTY839" s="75"/>
      <c r="BTZ839" s="75"/>
      <c r="BUA839" s="75"/>
      <c r="BUB839" s="75"/>
      <c r="BUC839" s="75"/>
      <c r="BUD839" s="75"/>
      <c r="BUE839" s="75"/>
      <c r="BUF839" s="75"/>
      <c r="BUG839" s="75"/>
      <c r="BUH839" s="75"/>
      <c r="BUI839" s="75"/>
      <c r="BUJ839" s="75"/>
      <c r="BUK839" s="75"/>
      <c r="BUL839" s="75"/>
      <c r="BUM839" s="75"/>
      <c r="BUN839" s="75"/>
      <c r="BUO839" s="75"/>
      <c r="BUP839" s="75"/>
      <c r="BUQ839" s="75"/>
      <c r="BUR839" s="75"/>
      <c r="BUS839" s="75"/>
      <c r="BUT839" s="75"/>
      <c r="BUU839" s="75"/>
      <c r="BUV839" s="75"/>
      <c r="BUW839" s="75"/>
      <c r="BUX839" s="75"/>
      <c r="BUY839" s="75"/>
      <c r="BUZ839" s="75"/>
      <c r="BVA839" s="75"/>
      <c r="BVB839" s="75"/>
      <c r="BVC839" s="75"/>
      <c r="BVD839" s="75"/>
      <c r="BVE839" s="75"/>
      <c r="BVF839" s="75"/>
      <c r="BVG839" s="75"/>
      <c r="BVH839" s="75"/>
      <c r="BVI839" s="75"/>
      <c r="BVJ839" s="75"/>
      <c r="BVK839" s="75"/>
      <c r="BVL839" s="75"/>
      <c r="BVM839" s="75"/>
      <c r="BVN839" s="75"/>
      <c r="BVO839" s="75"/>
      <c r="BVP839" s="75"/>
      <c r="BVQ839" s="75"/>
      <c r="BVR839" s="75"/>
      <c r="BVS839" s="75"/>
      <c r="BVT839" s="75"/>
      <c r="BVU839" s="75"/>
      <c r="BVV839" s="75"/>
      <c r="BVW839" s="75"/>
      <c r="BVX839" s="75"/>
      <c r="BVY839" s="75"/>
      <c r="BVZ839" s="75"/>
      <c r="BWA839" s="75"/>
      <c r="BWB839" s="75"/>
      <c r="BWC839" s="75"/>
      <c r="BWD839" s="75"/>
      <c r="BWE839" s="75"/>
      <c r="BWF839" s="75"/>
      <c r="BWG839" s="75"/>
      <c r="BWH839" s="75"/>
      <c r="BWI839" s="75"/>
      <c r="BWJ839" s="75"/>
      <c r="BWK839" s="75"/>
      <c r="BWL839" s="75"/>
      <c r="BWM839" s="75"/>
      <c r="BWN839" s="75"/>
      <c r="BWO839" s="75"/>
      <c r="BWP839" s="75"/>
      <c r="BWQ839" s="75"/>
      <c r="BWR839" s="75"/>
      <c r="BWS839" s="75"/>
      <c r="BWT839" s="75"/>
      <c r="BWU839" s="75"/>
      <c r="BWV839" s="75"/>
      <c r="BWW839" s="75"/>
      <c r="BWX839" s="75"/>
      <c r="BWY839" s="75"/>
      <c r="BWZ839" s="75"/>
      <c r="BXA839" s="75"/>
      <c r="BXB839" s="75"/>
      <c r="BXC839" s="75"/>
      <c r="BXD839" s="75"/>
      <c r="BXE839" s="75"/>
      <c r="BXF839" s="75"/>
      <c r="BXG839" s="75"/>
      <c r="BXH839" s="75"/>
      <c r="BXI839" s="75"/>
      <c r="BXJ839" s="75"/>
      <c r="BXK839" s="75"/>
      <c r="BXL839" s="75"/>
      <c r="BXM839" s="75"/>
      <c r="BXN839" s="75"/>
      <c r="BXO839" s="75"/>
      <c r="BXP839" s="75"/>
      <c r="BXQ839" s="75"/>
      <c r="BXR839" s="75"/>
      <c r="BXS839" s="75"/>
      <c r="BXT839" s="75"/>
      <c r="BXU839" s="75"/>
      <c r="BXV839" s="75"/>
      <c r="BXW839" s="75"/>
      <c r="BXX839" s="75"/>
      <c r="BXY839" s="75"/>
      <c r="BXZ839" s="75"/>
      <c r="BYA839" s="75"/>
      <c r="BYB839" s="75"/>
      <c r="BYC839" s="75"/>
      <c r="BYD839" s="75"/>
      <c r="BYE839" s="75"/>
      <c r="BYF839" s="75"/>
      <c r="BYG839" s="75"/>
      <c r="BYH839" s="75"/>
      <c r="BYI839" s="75"/>
      <c r="BYJ839" s="75"/>
      <c r="BYK839" s="75"/>
      <c r="BYL839" s="75"/>
      <c r="BYM839" s="75"/>
      <c r="BYN839" s="75"/>
      <c r="BYO839" s="75"/>
      <c r="BYP839" s="75"/>
      <c r="BYQ839" s="75"/>
      <c r="BYR839" s="75"/>
      <c r="BYS839" s="75"/>
      <c r="BYT839" s="75"/>
      <c r="BYU839" s="75"/>
      <c r="BYV839" s="75"/>
      <c r="BYW839" s="75"/>
      <c r="BYX839" s="75"/>
      <c r="BYY839" s="75"/>
      <c r="BYZ839" s="75"/>
      <c r="BZA839" s="75"/>
      <c r="BZB839" s="75"/>
      <c r="BZC839" s="75"/>
      <c r="BZD839" s="75"/>
      <c r="BZE839" s="75"/>
      <c r="BZF839" s="75"/>
      <c r="BZG839" s="75"/>
      <c r="BZH839" s="75"/>
      <c r="BZI839" s="75"/>
      <c r="BZJ839" s="75"/>
      <c r="BZK839" s="75"/>
      <c r="BZL839" s="75"/>
      <c r="BZM839" s="75"/>
      <c r="BZN839" s="75"/>
      <c r="BZO839" s="75"/>
      <c r="BZP839" s="75"/>
      <c r="BZQ839" s="75"/>
      <c r="BZR839" s="75"/>
      <c r="BZS839" s="75"/>
      <c r="BZT839" s="75"/>
      <c r="BZU839" s="75"/>
      <c r="BZV839" s="75"/>
      <c r="BZW839" s="75"/>
      <c r="BZX839" s="75"/>
      <c r="BZY839" s="75"/>
      <c r="BZZ839" s="75"/>
      <c r="CAA839" s="75"/>
      <c r="CAB839" s="75"/>
      <c r="CAC839" s="75"/>
      <c r="CAD839" s="75"/>
      <c r="CAE839" s="75"/>
      <c r="CAF839" s="75"/>
      <c r="CAG839" s="75"/>
      <c r="CAH839" s="75"/>
      <c r="CAI839" s="75"/>
      <c r="CAJ839" s="75"/>
      <c r="CAK839" s="75"/>
      <c r="CAL839" s="75"/>
      <c r="CAM839" s="75"/>
      <c r="CAN839" s="75"/>
      <c r="CAO839" s="75"/>
      <c r="CAP839" s="75"/>
      <c r="CAQ839" s="75"/>
      <c r="CAR839" s="75"/>
      <c r="CAS839" s="75"/>
      <c r="CAT839" s="75"/>
      <c r="CAU839" s="75"/>
      <c r="CAV839" s="75"/>
      <c r="CAW839" s="75"/>
      <c r="CAX839" s="75"/>
      <c r="CAY839" s="75"/>
      <c r="CAZ839" s="75"/>
      <c r="CBA839" s="75"/>
      <c r="CBB839" s="75"/>
      <c r="CBC839" s="75"/>
      <c r="CBD839" s="75"/>
      <c r="CBE839" s="75"/>
      <c r="CBF839" s="75"/>
      <c r="CBG839" s="75"/>
      <c r="CBH839" s="75"/>
      <c r="CBI839" s="75"/>
      <c r="CBJ839" s="75"/>
      <c r="CBK839" s="75"/>
      <c r="CBL839" s="75"/>
      <c r="CBM839" s="75"/>
      <c r="CBN839" s="75"/>
      <c r="CBO839" s="75"/>
      <c r="CBP839" s="75"/>
      <c r="CBQ839" s="75"/>
      <c r="CBR839" s="75"/>
      <c r="CBS839" s="75"/>
      <c r="CBT839" s="75"/>
      <c r="CBU839" s="75"/>
      <c r="CBV839" s="75"/>
      <c r="CBW839" s="75"/>
      <c r="CBX839" s="75"/>
      <c r="CBY839" s="75"/>
      <c r="CBZ839" s="75"/>
      <c r="CCA839" s="75"/>
      <c r="CCB839" s="75"/>
      <c r="CCC839" s="75"/>
      <c r="CCD839" s="75"/>
      <c r="CCE839" s="75"/>
      <c r="CCF839" s="75"/>
      <c r="CCG839" s="75"/>
      <c r="CCH839" s="75"/>
      <c r="CCI839" s="75"/>
      <c r="CCJ839" s="75"/>
      <c r="CCK839" s="75"/>
      <c r="CCL839" s="75"/>
      <c r="CCM839" s="75"/>
      <c r="CCN839" s="75"/>
      <c r="CCO839" s="75"/>
      <c r="CCP839" s="75"/>
      <c r="CCQ839" s="75"/>
      <c r="CCR839" s="75"/>
      <c r="CCS839" s="75"/>
      <c r="CCT839" s="75"/>
      <c r="CCU839" s="75"/>
      <c r="CCV839" s="75"/>
      <c r="CCW839" s="75"/>
      <c r="CCX839" s="75"/>
      <c r="CCY839" s="75"/>
      <c r="CCZ839" s="75"/>
      <c r="CDA839" s="75"/>
      <c r="CDB839" s="75"/>
      <c r="CDC839" s="75"/>
      <c r="CDD839" s="75"/>
      <c r="CDE839" s="75"/>
      <c r="CDF839" s="75"/>
      <c r="CDG839" s="75"/>
      <c r="CDH839" s="75"/>
      <c r="CDI839" s="75"/>
      <c r="CDJ839" s="75"/>
      <c r="CDK839" s="75"/>
      <c r="CDL839" s="75"/>
      <c r="CDM839" s="75"/>
      <c r="CDN839" s="75"/>
      <c r="CDO839" s="75"/>
      <c r="CDP839" s="75"/>
      <c r="CDQ839" s="75"/>
      <c r="CDR839" s="75"/>
      <c r="CDS839" s="75"/>
      <c r="CDT839" s="75"/>
      <c r="CDU839" s="75"/>
      <c r="CDV839" s="75"/>
      <c r="CDW839" s="75"/>
      <c r="CDX839" s="75"/>
      <c r="CDY839" s="75"/>
      <c r="CDZ839" s="75"/>
      <c r="CEA839" s="75"/>
      <c r="CEB839" s="75"/>
      <c r="CEC839" s="75"/>
      <c r="CED839" s="75"/>
      <c r="CEE839" s="75"/>
      <c r="CEF839" s="75"/>
      <c r="CEG839" s="75"/>
      <c r="CEH839" s="75"/>
      <c r="CEI839" s="75"/>
      <c r="CEJ839" s="75"/>
      <c r="CEK839" s="75"/>
      <c r="CEL839" s="75"/>
      <c r="CEM839" s="75"/>
      <c r="CEN839" s="75"/>
      <c r="CEO839" s="75"/>
      <c r="CEP839" s="75"/>
      <c r="CEQ839" s="75"/>
      <c r="CER839" s="75"/>
      <c r="CES839" s="75"/>
      <c r="CET839" s="75"/>
      <c r="CEU839" s="75"/>
      <c r="CEV839" s="75"/>
      <c r="CEW839" s="75"/>
      <c r="CEX839" s="75"/>
      <c r="CEY839" s="75"/>
      <c r="CEZ839" s="75"/>
      <c r="CFA839" s="75"/>
      <c r="CFB839" s="75"/>
      <c r="CFC839" s="75"/>
      <c r="CFD839" s="75"/>
      <c r="CFE839" s="75"/>
      <c r="CFF839" s="75"/>
      <c r="CFG839" s="75"/>
      <c r="CFH839" s="75"/>
      <c r="CFI839" s="75"/>
      <c r="CFJ839" s="75"/>
      <c r="CFK839" s="75"/>
      <c r="CFL839" s="75"/>
      <c r="CFM839" s="75"/>
      <c r="CFN839" s="75"/>
      <c r="CFO839" s="75"/>
      <c r="CFP839" s="75"/>
      <c r="CFQ839" s="75"/>
      <c r="CFR839" s="75"/>
      <c r="CFS839" s="75"/>
      <c r="CFT839" s="75"/>
      <c r="CFU839" s="75"/>
      <c r="CFV839" s="75"/>
      <c r="CFW839" s="75"/>
      <c r="CFX839" s="75"/>
      <c r="CFY839" s="75"/>
      <c r="CFZ839" s="75"/>
      <c r="CGA839" s="75"/>
      <c r="CGB839" s="75"/>
      <c r="CGC839" s="75"/>
      <c r="CGD839" s="75"/>
      <c r="CGE839" s="75"/>
      <c r="CGF839" s="75"/>
      <c r="CGG839" s="75"/>
      <c r="CGH839" s="75"/>
      <c r="CGI839" s="75"/>
      <c r="CGJ839" s="75"/>
      <c r="CGK839" s="75"/>
      <c r="CGL839" s="75"/>
      <c r="CGM839" s="75"/>
      <c r="CGN839" s="75"/>
      <c r="CGO839" s="75"/>
      <c r="CGP839" s="75"/>
      <c r="CGQ839" s="75"/>
      <c r="CGR839" s="75"/>
      <c r="CGS839" s="75"/>
      <c r="CGT839" s="75"/>
      <c r="CGU839" s="75"/>
      <c r="CGV839" s="75"/>
      <c r="CGW839" s="75"/>
      <c r="CGX839" s="75"/>
      <c r="CGY839" s="75"/>
      <c r="CGZ839" s="75"/>
      <c r="CHA839" s="75"/>
      <c r="CHB839" s="75"/>
      <c r="CHC839" s="75"/>
      <c r="CHD839" s="75"/>
      <c r="CHE839" s="75"/>
      <c r="CHF839" s="75"/>
      <c r="CHG839" s="75"/>
      <c r="CHH839" s="75"/>
      <c r="CHI839" s="75"/>
      <c r="CHJ839" s="75"/>
      <c r="CHK839" s="75"/>
      <c r="CHL839" s="75"/>
      <c r="CHM839" s="75"/>
      <c r="CHN839" s="75"/>
      <c r="CHO839" s="75"/>
      <c r="CHP839" s="75"/>
      <c r="CHQ839" s="75"/>
      <c r="CHR839" s="75"/>
      <c r="CHS839" s="75"/>
      <c r="CHT839" s="75"/>
      <c r="CHU839" s="75"/>
      <c r="CHV839" s="75"/>
      <c r="CHW839" s="75"/>
      <c r="CHX839" s="75"/>
      <c r="CHY839" s="75"/>
      <c r="CHZ839" s="75"/>
      <c r="CIA839" s="75"/>
      <c r="CIB839" s="75"/>
      <c r="CIC839" s="75"/>
      <c r="CID839" s="75"/>
      <c r="CIE839" s="75"/>
      <c r="CIF839" s="75"/>
      <c r="CIG839" s="75"/>
      <c r="CIH839" s="75"/>
      <c r="CII839" s="75"/>
      <c r="CIJ839" s="75"/>
      <c r="CIK839" s="75"/>
      <c r="CIL839" s="75"/>
      <c r="CIM839" s="75"/>
      <c r="CIN839" s="75"/>
      <c r="CIO839" s="75"/>
      <c r="CIP839" s="75"/>
      <c r="CIQ839" s="75"/>
      <c r="CIR839" s="75"/>
      <c r="CIS839" s="75"/>
      <c r="CIT839" s="75"/>
      <c r="CIU839" s="75"/>
      <c r="CIV839" s="75"/>
      <c r="CIW839" s="75"/>
      <c r="CIX839" s="75"/>
      <c r="CIY839" s="75"/>
      <c r="CIZ839" s="75"/>
      <c r="CJA839" s="75"/>
      <c r="CJB839" s="75"/>
      <c r="CJC839" s="75"/>
      <c r="CJD839" s="75"/>
      <c r="CJE839" s="75"/>
      <c r="CJF839" s="75"/>
      <c r="CJG839" s="75"/>
      <c r="CJH839" s="75"/>
      <c r="CJI839" s="75"/>
      <c r="CJJ839" s="75"/>
      <c r="CJK839" s="75"/>
      <c r="CJL839" s="75"/>
      <c r="CJM839" s="75"/>
      <c r="CJN839" s="75"/>
      <c r="CJO839" s="75"/>
      <c r="CJP839" s="75"/>
      <c r="CJQ839" s="75"/>
      <c r="CJR839" s="75"/>
      <c r="CJS839" s="75"/>
      <c r="CJT839" s="75"/>
      <c r="CJU839" s="75"/>
      <c r="CJV839" s="75"/>
      <c r="CJW839" s="75"/>
      <c r="CJX839" s="75"/>
      <c r="CJY839" s="75"/>
      <c r="CJZ839" s="75"/>
      <c r="CKA839" s="75"/>
      <c r="CKB839" s="75"/>
      <c r="CKC839" s="75"/>
      <c r="CKD839" s="75"/>
      <c r="CKE839" s="75"/>
      <c r="CKF839" s="75"/>
      <c r="CKG839" s="75"/>
      <c r="CKH839" s="75"/>
      <c r="CKI839" s="75"/>
      <c r="CKJ839" s="75"/>
      <c r="CKK839" s="75"/>
      <c r="CKL839" s="75"/>
      <c r="CKM839" s="75"/>
      <c r="CKN839" s="75"/>
      <c r="CKO839" s="75"/>
      <c r="CKP839" s="75"/>
      <c r="CKQ839" s="75"/>
      <c r="CKR839" s="75"/>
      <c r="CKS839" s="75"/>
      <c r="CKT839" s="75"/>
      <c r="CKU839" s="75"/>
      <c r="CKV839" s="75"/>
      <c r="CKW839" s="75"/>
      <c r="CKX839" s="75"/>
      <c r="CKY839" s="75"/>
      <c r="CKZ839" s="75"/>
      <c r="CLA839" s="75"/>
      <c r="CLB839" s="75"/>
      <c r="CLC839" s="75"/>
      <c r="CLD839" s="75"/>
      <c r="CLE839" s="75"/>
      <c r="CLF839" s="75"/>
      <c r="CLG839" s="75"/>
      <c r="CLH839" s="75"/>
      <c r="CLI839" s="75"/>
      <c r="CLJ839" s="75"/>
      <c r="CLK839" s="75"/>
      <c r="CLL839" s="75"/>
      <c r="CLM839" s="75"/>
      <c r="CLN839" s="75"/>
      <c r="CLO839" s="75"/>
      <c r="CLP839" s="75"/>
      <c r="CLQ839" s="75"/>
      <c r="CLR839" s="75"/>
      <c r="CLS839" s="75"/>
      <c r="CLT839" s="75"/>
      <c r="CLU839" s="75"/>
      <c r="CLV839" s="75"/>
      <c r="CLW839" s="75"/>
      <c r="CLX839" s="75"/>
      <c r="CLY839" s="75"/>
      <c r="CLZ839" s="75"/>
      <c r="CMA839" s="75"/>
      <c r="CMB839" s="75"/>
      <c r="CMC839" s="75"/>
      <c r="CMD839" s="75"/>
      <c r="CME839" s="75"/>
      <c r="CMF839" s="75"/>
      <c r="CMG839" s="75"/>
      <c r="CMH839" s="75"/>
      <c r="CMI839" s="75"/>
      <c r="CMJ839" s="75"/>
      <c r="CMK839" s="75"/>
      <c r="CML839" s="75"/>
      <c r="CMM839" s="75"/>
      <c r="CMN839" s="75"/>
      <c r="CMO839" s="75"/>
      <c r="CMP839" s="75"/>
      <c r="CMQ839" s="75"/>
      <c r="CMR839" s="75"/>
      <c r="CMS839" s="75"/>
      <c r="CMT839" s="75"/>
      <c r="CMU839" s="75"/>
      <c r="CMV839" s="75"/>
      <c r="CMW839" s="75"/>
      <c r="CMX839" s="75"/>
      <c r="CMY839" s="75"/>
      <c r="CMZ839" s="75"/>
      <c r="CNA839" s="75"/>
      <c r="CNB839" s="75"/>
      <c r="CNC839" s="75"/>
      <c r="CND839" s="75"/>
      <c r="CNE839" s="75"/>
      <c r="CNF839" s="75"/>
      <c r="CNG839" s="75"/>
      <c r="CNH839" s="75"/>
      <c r="CNI839" s="75"/>
      <c r="CNJ839" s="75"/>
      <c r="CNK839" s="75"/>
      <c r="CNL839" s="75"/>
      <c r="CNM839" s="75"/>
      <c r="CNN839" s="75"/>
      <c r="CNO839" s="75"/>
      <c r="CNP839" s="75"/>
      <c r="CNQ839" s="75"/>
      <c r="CNR839" s="75"/>
      <c r="CNS839" s="75"/>
      <c r="CNT839" s="75"/>
      <c r="CNU839" s="75"/>
      <c r="CNV839" s="75"/>
      <c r="CNW839" s="75"/>
      <c r="CNX839" s="75"/>
      <c r="CNY839" s="75"/>
      <c r="CNZ839" s="75"/>
      <c r="COA839" s="75"/>
      <c r="COB839" s="75"/>
      <c r="COC839" s="75"/>
      <c r="COD839" s="75"/>
      <c r="COE839" s="75"/>
      <c r="COF839" s="75"/>
      <c r="COG839" s="75"/>
      <c r="COH839" s="75"/>
      <c r="COI839" s="75"/>
      <c r="COJ839" s="75"/>
      <c r="COK839" s="75"/>
      <c r="COL839" s="75"/>
      <c r="COM839" s="75"/>
      <c r="CON839" s="75"/>
      <c r="COO839" s="75"/>
      <c r="COP839" s="75"/>
      <c r="COQ839" s="75"/>
      <c r="COR839" s="75"/>
      <c r="COS839" s="75"/>
      <c r="COT839" s="75"/>
      <c r="COU839" s="75"/>
      <c r="COV839" s="75"/>
      <c r="COW839" s="75"/>
      <c r="COX839" s="75"/>
      <c r="COY839" s="75"/>
      <c r="COZ839" s="75"/>
      <c r="CPA839" s="75"/>
      <c r="CPB839" s="75"/>
      <c r="CPC839" s="75"/>
      <c r="CPD839" s="75"/>
      <c r="CPE839" s="75"/>
      <c r="CPF839" s="75"/>
      <c r="CPG839" s="75"/>
      <c r="CPH839" s="75"/>
      <c r="CPI839" s="75"/>
      <c r="CPJ839" s="75"/>
      <c r="CPK839" s="75"/>
      <c r="CPL839" s="75"/>
      <c r="CPM839" s="75"/>
      <c r="CPN839" s="75"/>
      <c r="CPO839" s="75"/>
      <c r="CPP839" s="75"/>
      <c r="CPQ839" s="75"/>
      <c r="CPR839" s="75"/>
      <c r="CPS839" s="75"/>
      <c r="CPT839" s="75"/>
      <c r="CPU839" s="75"/>
      <c r="CPV839" s="75"/>
      <c r="CPW839" s="75"/>
      <c r="CPX839" s="75"/>
      <c r="CPY839" s="75"/>
      <c r="CPZ839" s="75"/>
      <c r="CQA839" s="75"/>
      <c r="CQB839" s="75"/>
      <c r="CQC839" s="75"/>
      <c r="CQD839" s="75"/>
      <c r="CQE839" s="75"/>
      <c r="CQF839" s="75"/>
      <c r="CQG839" s="75"/>
      <c r="CQH839" s="75"/>
      <c r="CQI839" s="75"/>
      <c r="CQJ839" s="75"/>
      <c r="CQK839" s="75"/>
      <c r="CQL839" s="75"/>
      <c r="CQM839" s="75"/>
      <c r="CQN839" s="75"/>
      <c r="CQO839" s="75"/>
      <c r="CQP839" s="75"/>
      <c r="CQQ839" s="75"/>
      <c r="CQR839" s="75"/>
      <c r="CQS839" s="75"/>
      <c r="CQT839" s="75"/>
      <c r="CQU839" s="75"/>
      <c r="CQV839" s="75"/>
      <c r="CQW839" s="75"/>
      <c r="CQX839" s="75"/>
      <c r="CQY839" s="75"/>
      <c r="CQZ839" s="75"/>
      <c r="CRA839" s="75"/>
      <c r="CRB839" s="75"/>
      <c r="CRC839" s="75"/>
      <c r="CRD839" s="75"/>
      <c r="CRE839" s="75"/>
      <c r="CRF839" s="75"/>
      <c r="CRG839" s="75"/>
      <c r="CRH839" s="75"/>
      <c r="CRI839" s="75"/>
      <c r="CRJ839" s="75"/>
      <c r="CRK839" s="75"/>
      <c r="CRL839" s="75"/>
      <c r="CRM839" s="75"/>
      <c r="CRN839" s="75"/>
      <c r="CRO839" s="75"/>
      <c r="CRP839" s="75"/>
      <c r="CRQ839" s="75"/>
      <c r="CRR839" s="75"/>
      <c r="CRS839" s="75"/>
      <c r="CRT839" s="75"/>
      <c r="CRU839" s="75"/>
      <c r="CRV839" s="75"/>
      <c r="CRW839" s="75"/>
      <c r="CRX839" s="75"/>
      <c r="CRY839" s="75"/>
      <c r="CRZ839" s="75"/>
      <c r="CSA839" s="75"/>
      <c r="CSB839" s="75"/>
      <c r="CSC839" s="75"/>
      <c r="CSD839" s="75"/>
      <c r="CSE839" s="75"/>
      <c r="CSF839" s="75"/>
      <c r="CSG839" s="75"/>
      <c r="CSH839" s="75"/>
      <c r="CSI839" s="75"/>
      <c r="CSJ839" s="75"/>
      <c r="CSK839" s="75"/>
      <c r="CSL839" s="75"/>
      <c r="CSM839" s="75"/>
      <c r="CSN839" s="75"/>
      <c r="CSO839" s="75"/>
      <c r="CSP839" s="75"/>
      <c r="CSQ839" s="75"/>
      <c r="CSR839" s="75"/>
      <c r="CSS839" s="75"/>
      <c r="CST839" s="75"/>
      <c r="CSU839" s="75"/>
      <c r="CSV839" s="75"/>
      <c r="CSW839" s="75"/>
      <c r="CSX839" s="75"/>
      <c r="CSY839" s="75"/>
      <c r="CSZ839" s="75"/>
      <c r="CTA839" s="75"/>
      <c r="CTB839" s="75"/>
      <c r="CTC839" s="75"/>
      <c r="CTD839" s="75"/>
      <c r="CTE839" s="75"/>
      <c r="CTF839" s="75"/>
      <c r="CTG839" s="75"/>
      <c r="CTH839" s="75"/>
      <c r="CTI839" s="75"/>
      <c r="CTJ839" s="75"/>
      <c r="CTK839" s="75"/>
      <c r="CTL839" s="75"/>
      <c r="CTM839" s="75"/>
      <c r="CTN839" s="75"/>
      <c r="CTO839" s="75"/>
      <c r="CTP839" s="75"/>
      <c r="CTQ839" s="75"/>
      <c r="CTR839" s="75"/>
      <c r="CTS839" s="75"/>
      <c r="CTT839" s="75"/>
      <c r="CTU839" s="75"/>
      <c r="CTV839" s="75"/>
      <c r="CTW839" s="75"/>
      <c r="CTX839" s="75"/>
      <c r="CTY839" s="75"/>
      <c r="CTZ839" s="75"/>
      <c r="CUA839" s="75"/>
      <c r="CUB839" s="75"/>
      <c r="CUC839" s="75"/>
      <c r="CUD839" s="75"/>
      <c r="CUE839" s="75"/>
      <c r="CUF839" s="75"/>
      <c r="CUG839" s="75"/>
      <c r="CUH839" s="75"/>
      <c r="CUI839" s="75"/>
      <c r="CUJ839" s="75"/>
      <c r="CUK839" s="75"/>
      <c r="CUL839" s="75"/>
      <c r="CUM839" s="75"/>
      <c r="CUN839" s="75"/>
      <c r="CUO839" s="75"/>
      <c r="CUP839" s="75"/>
      <c r="CUQ839" s="75"/>
      <c r="CUR839" s="75"/>
      <c r="CUS839" s="75"/>
      <c r="CUT839" s="75"/>
      <c r="CUU839" s="75"/>
      <c r="CUV839" s="75"/>
      <c r="CUW839" s="75"/>
      <c r="CUX839" s="75"/>
      <c r="CUY839" s="75"/>
      <c r="CUZ839" s="75"/>
      <c r="CVA839" s="75"/>
      <c r="CVB839" s="75"/>
      <c r="CVC839" s="75"/>
      <c r="CVD839" s="75"/>
      <c r="CVE839" s="75"/>
      <c r="CVF839" s="75"/>
      <c r="CVG839" s="75"/>
      <c r="CVH839" s="75"/>
      <c r="CVI839" s="75"/>
      <c r="CVJ839" s="75"/>
      <c r="CVK839" s="75"/>
      <c r="CVL839" s="75"/>
      <c r="CVM839" s="75"/>
      <c r="CVN839" s="75"/>
      <c r="CVO839" s="75"/>
      <c r="CVP839" s="75"/>
      <c r="CVQ839" s="75"/>
      <c r="CVR839" s="75"/>
      <c r="CVS839" s="75"/>
      <c r="CVT839" s="75"/>
      <c r="CVU839" s="75"/>
      <c r="CVV839" s="75"/>
      <c r="CVW839" s="75"/>
      <c r="CVX839" s="75"/>
      <c r="CVY839" s="75"/>
      <c r="CVZ839" s="75"/>
      <c r="CWA839" s="75"/>
      <c r="CWB839" s="75"/>
      <c r="CWC839" s="75"/>
      <c r="CWD839" s="75"/>
      <c r="CWE839" s="75"/>
      <c r="CWF839" s="75"/>
      <c r="CWG839" s="75"/>
      <c r="CWH839" s="75"/>
      <c r="CWI839" s="75"/>
      <c r="CWJ839" s="75"/>
      <c r="CWK839" s="75"/>
      <c r="CWL839" s="75"/>
      <c r="CWM839" s="75"/>
      <c r="CWN839" s="75"/>
      <c r="CWO839" s="75"/>
      <c r="CWP839" s="75"/>
      <c r="CWQ839" s="75"/>
      <c r="CWR839" s="75"/>
      <c r="CWS839" s="75"/>
      <c r="CWT839" s="75"/>
      <c r="CWU839" s="75"/>
      <c r="CWV839" s="75"/>
      <c r="CWW839" s="75"/>
      <c r="CWX839" s="75"/>
      <c r="CWY839" s="75"/>
      <c r="CWZ839" s="75"/>
      <c r="CXA839" s="75"/>
      <c r="CXB839" s="75"/>
      <c r="CXC839" s="75"/>
      <c r="CXD839" s="75"/>
      <c r="CXE839" s="75"/>
      <c r="CXF839" s="75"/>
      <c r="CXG839" s="75"/>
      <c r="CXH839" s="75"/>
      <c r="CXI839" s="75"/>
      <c r="CXJ839" s="75"/>
      <c r="CXK839" s="75"/>
      <c r="CXL839" s="75"/>
      <c r="CXM839" s="75"/>
      <c r="CXN839" s="75"/>
      <c r="CXO839" s="75"/>
      <c r="CXP839" s="75"/>
      <c r="CXQ839" s="75"/>
      <c r="CXR839" s="75"/>
      <c r="CXS839" s="75"/>
      <c r="CXT839" s="75"/>
      <c r="CXU839" s="75"/>
      <c r="CXV839" s="75"/>
      <c r="CXW839" s="75"/>
      <c r="CXX839" s="75"/>
      <c r="CXY839" s="75"/>
      <c r="CXZ839" s="75"/>
      <c r="CYA839" s="75"/>
      <c r="CYB839" s="75"/>
      <c r="CYC839" s="75"/>
      <c r="CYD839" s="75"/>
      <c r="CYE839" s="75"/>
      <c r="CYF839" s="75"/>
      <c r="CYG839" s="75"/>
      <c r="CYH839" s="75"/>
      <c r="CYI839" s="75"/>
      <c r="CYJ839" s="75"/>
      <c r="CYK839" s="75"/>
      <c r="CYL839" s="75"/>
      <c r="CYM839" s="75"/>
      <c r="CYN839" s="75"/>
      <c r="CYO839" s="75"/>
      <c r="CYP839" s="75"/>
      <c r="CYQ839" s="75"/>
      <c r="CYR839" s="75"/>
      <c r="CYS839" s="75"/>
      <c r="CYT839" s="75"/>
      <c r="CYU839" s="75"/>
      <c r="CYV839" s="75"/>
      <c r="CYW839" s="75"/>
      <c r="CYX839" s="75"/>
      <c r="CYY839" s="75"/>
      <c r="CYZ839" s="75"/>
      <c r="CZA839" s="75"/>
      <c r="CZB839" s="75"/>
      <c r="CZC839" s="75"/>
      <c r="CZD839" s="75"/>
      <c r="CZE839" s="75"/>
      <c r="CZF839" s="75"/>
      <c r="CZG839" s="75"/>
      <c r="CZH839" s="75"/>
      <c r="CZI839" s="75"/>
      <c r="CZJ839" s="75"/>
      <c r="CZK839" s="75"/>
      <c r="CZL839" s="75"/>
      <c r="CZM839" s="75"/>
      <c r="CZN839" s="75"/>
      <c r="CZO839" s="75"/>
      <c r="CZP839" s="75"/>
      <c r="CZQ839" s="75"/>
      <c r="CZR839" s="75"/>
      <c r="CZS839" s="75"/>
      <c r="CZT839" s="75"/>
      <c r="CZU839" s="75"/>
      <c r="CZV839" s="75"/>
      <c r="CZW839" s="75"/>
      <c r="CZX839" s="75"/>
      <c r="CZY839" s="75"/>
      <c r="CZZ839" s="75"/>
      <c r="DAA839" s="75"/>
      <c r="DAB839" s="75"/>
      <c r="DAC839" s="75"/>
      <c r="DAD839" s="75"/>
      <c r="DAE839" s="75"/>
      <c r="DAF839" s="75"/>
      <c r="DAG839" s="75"/>
      <c r="DAH839" s="75"/>
      <c r="DAI839" s="75"/>
      <c r="DAJ839" s="75"/>
      <c r="DAK839" s="75"/>
      <c r="DAL839" s="75"/>
      <c r="DAM839" s="75"/>
      <c r="DAN839" s="75"/>
      <c r="DAO839" s="75"/>
      <c r="DAP839" s="75"/>
      <c r="DAQ839" s="75"/>
      <c r="DAR839" s="75"/>
      <c r="DAS839" s="75"/>
      <c r="DAT839" s="75"/>
      <c r="DAU839" s="75"/>
      <c r="DAV839" s="75"/>
      <c r="DAW839" s="75"/>
      <c r="DAX839" s="75"/>
      <c r="DAY839" s="75"/>
      <c r="DAZ839" s="75"/>
      <c r="DBA839" s="75"/>
      <c r="DBB839" s="75"/>
      <c r="DBC839" s="75"/>
      <c r="DBD839" s="75"/>
      <c r="DBE839" s="75"/>
      <c r="DBF839" s="75"/>
      <c r="DBG839" s="75"/>
      <c r="DBH839" s="75"/>
      <c r="DBI839" s="75"/>
      <c r="DBJ839" s="75"/>
      <c r="DBK839" s="75"/>
      <c r="DBL839" s="75"/>
      <c r="DBM839" s="75"/>
      <c r="DBN839" s="75"/>
      <c r="DBO839" s="75"/>
      <c r="DBP839" s="75"/>
      <c r="DBQ839" s="75"/>
      <c r="DBR839" s="75"/>
      <c r="DBS839" s="75"/>
      <c r="DBT839" s="75"/>
      <c r="DBU839" s="75"/>
      <c r="DBV839" s="75"/>
      <c r="DBW839" s="75"/>
      <c r="DBX839" s="75"/>
      <c r="DBY839" s="75"/>
      <c r="DBZ839" s="75"/>
      <c r="DCA839" s="75"/>
      <c r="DCB839" s="75"/>
      <c r="DCC839" s="75"/>
      <c r="DCD839" s="75"/>
      <c r="DCE839" s="75"/>
      <c r="DCF839" s="75"/>
      <c r="DCG839" s="75"/>
      <c r="DCH839" s="75"/>
      <c r="DCI839" s="75"/>
      <c r="DCJ839" s="75"/>
      <c r="DCK839" s="75"/>
      <c r="DCL839" s="75"/>
      <c r="DCM839" s="75"/>
      <c r="DCN839" s="75"/>
      <c r="DCO839" s="75"/>
      <c r="DCP839" s="75"/>
      <c r="DCQ839" s="75"/>
      <c r="DCR839" s="75"/>
      <c r="DCS839" s="75"/>
      <c r="DCT839" s="75"/>
      <c r="DCU839" s="75"/>
      <c r="DCV839" s="75"/>
      <c r="DCW839" s="75"/>
      <c r="DCX839" s="75"/>
      <c r="DCY839" s="75"/>
      <c r="DCZ839" s="75"/>
      <c r="DDA839" s="75"/>
      <c r="DDB839" s="75"/>
      <c r="DDC839" s="75"/>
      <c r="DDD839" s="75"/>
      <c r="DDE839" s="75"/>
      <c r="DDF839" s="75"/>
      <c r="DDG839" s="75"/>
      <c r="DDH839" s="75"/>
      <c r="DDI839" s="75"/>
      <c r="DDJ839" s="75"/>
      <c r="DDK839" s="75"/>
      <c r="DDL839" s="75"/>
      <c r="DDM839" s="75"/>
      <c r="DDN839" s="75"/>
      <c r="DDO839" s="75"/>
      <c r="DDP839" s="75"/>
      <c r="DDQ839" s="75"/>
      <c r="DDR839" s="75"/>
      <c r="DDS839" s="75"/>
      <c r="DDT839" s="75"/>
      <c r="DDU839" s="75"/>
      <c r="DDV839" s="75"/>
      <c r="DDW839" s="75"/>
      <c r="DDX839" s="75"/>
      <c r="DDY839" s="75"/>
      <c r="DDZ839" s="75"/>
      <c r="DEA839" s="75"/>
      <c r="DEB839" s="75"/>
      <c r="DEC839" s="75"/>
      <c r="DED839" s="75"/>
      <c r="DEE839" s="75"/>
      <c r="DEF839" s="75"/>
      <c r="DEG839" s="75"/>
      <c r="DEH839" s="75"/>
      <c r="DEI839" s="75"/>
      <c r="DEJ839" s="75"/>
      <c r="DEK839" s="75"/>
      <c r="DEL839" s="75"/>
      <c r="DEM839" s="75"/>
      <c r="DEN839" s="75"/>
      <c r="DEO839" s="75"/>
      <c r="DEP839" s="75"/>
      <c r="DEQ839" s="75"/>
      <c r="DER839" s="75"/>
      <c r="DES839" s="75"/>
      <c r="DET839" s="75"/>
      <c r="DEU839" s="75"/>
      <c r="DEV839" s="75"/>
      <c r="DEW839" s="75"/>
      <c r="DEX839" s="75"/>
      <c r="DEY839" s="75"/>
      <c r="DEZ839" s="75"/>
      <c r="DFA839" s="75"/>
      <c r="DFB839" s="75"/>
      <c r="DFC839" s="75"/>
      <c r="DFD839" s="75"/>
      <c r="DFE839" s="75"/>
      <c r="DFF839" s="75"/>
      <c r="DFG839" s="75"/>
      <c r="DFH839" s="75"/>
      <c r="DFI839" s="75"/>
      <c r="DFJ839" s="75"/>
      <c r="DFK839" s="75"/>
      <c r="DFL839" s="75"/>
      <c r="DFM839" s="75"/>
      <c r="DFN839" s="75"/>
      <c r="DFO839" s="75"/>
      <c r="DFP839" s="75"/>
      <c r="DFQ839" s="75"/>
      <c r="DFR839" s="75"/>
      <c r="DFS839" s="75"/>
      <c r="DFT839" s="75"/>
      <c r="DFU839" s="75"/>
      <c r="DFV839" s="75"/>
      <c r="DFW839" s="75"/>
      <c r="DFX839" s="75"/>
      <c r="DFY839" s="75"/>
      <c r="DFZ839" s="75"/>
      <c r="DGA839" s="75"/>
      <c r="DGB839" s="75"/>
      <c r="DGC839" s="75"/>
      <c r="DGD839" s="75"/>
      <c r="DGE839" s="75"/>
      <c r="DGF839" s="75"/>
      <c r="DGG839" s="75"/>
      <c r="DGH839" s="75"/>
      <c r="DGI839" s="75"/>
      <c r="DGJ839" s="75"/>
      <c r="DGK839" s="75"/>
      <c r="DGL839" s="75"/>
      <c r="DGM839" s="75"/>
      <c r="DGN839" s="75"/>
      <c r="DGO839" s="75"/>
      <c r="DGP839" s="75"/>
      <c r="DGQ839" s="75"/>
      <c r="DGR839" s="75"/>
      <c r="DGS839" s="75"/>
      <c r="DGT839" s="75"/>
      <c r="DGU839" s="75"/>
      <c r="DGV839" s="75"/>
      <c r="DGW839" s="75"/>
      <c r="DGX839" s="75"/>
      <c r="DGY839" s="75"/>
      <c r="DGZ839" s="75"/>
      <c r="DHA839" s="75"/>
      <c r="DHB839" s="75"/>
      <c r="DHC839" s="75"/>
      <c r="DHD839" s="75"/>
      <c r="DHE839" s="75"/>
      <c r="DHF839" s="75"/>
      <c r="DHG839" s="75"/>
      <c r="DHH839" s="75"/>
      <c r="DHI839" s="75"/>
      <c r="DHJ839" s="75"/>
      <c r="DHK839" s="75"/>
      <c r="DHL839" s="75"/>
      <c r="DHM839" s="75"/>
      <c r="DHN839" s="75"/>
      <c r="DHO839" s="75"/>
      <c r="DHP839" s="75"/>
      <c r="DHQ839" s="75"/>
      <c r="DHR839" s="75"/>
      <c r="DHS839" s="75"/>
      <c r="DHT839" s="75"/>
      <c r="DHU839" s="75"/>
      <c r="DHV839" s="75"/>
      <c r="DHW839" s="75"/>
      <c r="DHX839" s="75"/>
      <c r="DHY839" s="75"/>
      <c r="DHZ839" s="75"/>
      <c r="DIA839" s="75"/>
      <c r="DIB839" s="75"/>
      <c r="DIC839" s="75"/>
      <c r="DID839" s="75"/>
      <c r="DIE839" s="75"/>
      <c r="DIF839" s="75"/>
      <c r="DIG839" s="75"/>
      <c r="DIH839" s="75"/>
      <c r="DII839" s="75"/>
      <c r="DIJ839" s="75"/>
      <c r="DIK839" s="75"/>
      <c r="DIL839" s="75"/>
      <c r="DIM839" s="75"/>
      <c r="DIN839" s="75"/>
      <c r="DIO839" s="75"/>
      <c r="DIP839" s="75"/>
      <c r="DIQ839" s="75"/>
      <c r="DIR839" s="75"/>
      <c r="DIS839" s="75"/>
      <c r="DIT839" s="75"/>
      <c r="DIU839" s="75"/>
      <c r="DIV839" s="75"/>
      <c r="DIW839" s="75"/>
      <c r="DIX839" s="75"/>
      <c r="DIY839" s="75"/>
      <c r="DIZ839" s="75"/>
      <c r="DJA839" s="75"/>
      <c r="DJB839" s="75"/>
      <c r="DJC839" s="75"/>
      <c r="DJD839" s="75"/>
      <c r="DJE839" s="75"/>
      <c r="DJF839" s="75"/>
      <c r="DJG839" s="75"/>
      <c r="DJH839" s="75"/>
      <c r="DJI839" s="75"/>
      <c r="DJJ839" s="75"/>
      <c r="DJK839" s="75"/>
      <c r="DJL839" s="75"/>
      <c r="DJM839" s="75"/>
      <c r="DJN839" s="75"/>
      <c r="DJO839" s="75"/>
      <c r="DJP839" s="75"/>
      <c r="DJQ839" s="75"/>
      <c r="DJR839" s="75"/>
      <c r="DJS839" s="75"/>
      <c r="DJT839" s="75"/>
      <c r="DJU839" s="75"/>
      <c r="DJV839" s="75"/>
      <c r="DJW839" s="75"/>
      <c r="DJX839" s="75"/>
      <c r="DJY839" s="75"/>
      <c r="DJZ839" s="75"/>
      <c r="DKA839" s="75"/>
      <c r="DKB839" s="75"/>
      <c r="DKC839" s="75"/>
      <c r="DKD839" s="75"/>
      <c r="DKE839" s="75"/>
      <c r="DKF839" s="75"/>
      <c r="DKG839" s="75"/>
      <c r="DKH839" s="75"/>
      <c r="DKI839" s="75"/>
      <c r="DKJ839" s="75"/>
      <c r="DKK839" s="75"/>
      <c r="DKL839" s="75"/>
      <c r="DKM839" s="75"/>
      <c r="DKN839" s="75"/>
      <c r="DKO839" s="75"/>
      <c r="DKP839" s="75"/>
      <c r="DKQ839" s="75"/>
      <c r="DKR839" s="75"/>
      <c r="DKS839" s="75"/>
      <c r="DKT839" s="75"/>
      <c r="DKU839" s="75"/>
      <c r="DKV839" s="75"/>
      <c r="DKW839" s="75"/>
      <c r="DKX839" s="75"/>
      <c r="DKY839" s="75"/>
      <c r="DKZ839" s="75"/>
      <c r="DLA839" s="75"/>
      <c r="DLB839" s="75"/>
      <c r="DLC839" s="75"/>
      <c r="DLD839" s="75"/>
      <c r="DLE839" s="75"/>
      <c r="DLF839" s="75"/>
      <c r="DLG839" s="75"/>
      <c r="DLH839" s="75"/>
      <c r="DLI839" s="75"/>
      <c r="DLJ839" s="75"/>
      <c r="DLK839" s="75"/>
      <c r="DLL839" s="75"/>
      <c r="DLM839" s="75"/>
      <c r="DLN839" s="75"/>
      <c r="DLO839" s="75"/>
      <c r="DLP839" s="75"/>
      <c r="DLQ839" s="75"/>
      <c r="DLR839" s="75"/>
      <c r="DLS839" s="75"/>
      <c r="DLT839" s="75"/>
      <c r="DLU839" s="75"/>
      <c r="DLV839" s="75"/>
      <c r="DLW839" s="75"/>
      <c r="DLX839" s="75"/>
      <c r="DLY839" s="75"/>
      <c r="DLZ839" s="75"/>
      <c r="DMA839" s="75"/>
      <c r="DMB839" s="75"/>
      <c r="DMC839" s="75"/>
      <c r="DMD839" s="75"/>
      <c r="DME839" s="75"/>
      <c r="DMF839" s="75"/>
      <c r="DMG839" s="75"/>
      <c r="DMH839" s="75"/>
      <c r="DMI839" s="75"/>
      <c r="DMJ839" s="75"/>
      <c r="DMK839" s="75"/>
      <c r="DML839" s="75"/>
      <c r="DMM839" s="75"/>
      <c r="DMN839" s="75"/>
      <c r="DMO839" s="75"/>
      <c r="DMP839" s="75"/>
      <c r="DMQ839" s="75"/>
      <c r="DMR839" s="75"/>
      <c r="DMS839" s="75"/>
      <c r="DMT839" s="75"/>
      <c r="DMU839" s="75"/>
      <c r="DMV839" s="75"/>
      <c r="DMW839" s="75"/>
      <c r="DMX839" s="75"/>
      <c r="DMY839" s="75"/>
      <c r="DMZ839" s="75"/>
      <c r="DNA839" s="75"/>
      <c r="DNB839" s="75"/>
      <c r="DNC839" s="75"/>
      <c r="DND839" s="75"/>
      <c r="DNE839" s="75"/>
      <c r="DNF839" s="75"/>
      <c r="DNG839" s="75"/>
      <c r="DNH839" s="75"/>
      <c r="DNI839" s="75"/>
      <c r="DNJ839" s="75"/>
      <c r="DNK839" s="75"/>
      <c r="DNL839" s="75"/>
      <c r="DNM839" s="75"/>
      <c r="DNN839" s="75"/>
      <c r="DNO839" s="75"/>
      <c r="DNP839" s="75"/>
      <c r="DNQ839" s="75"/>
      <c r="DNR839" s="75"/>
      <c r="DNS839" s="75"/>
      <c r="DNT839" s="75"/>
      <c r="DNU839" s="75"/>
      <c r="DNV839" s="75"/>
      <c r="DNW839" s="75"/>
      <c r="DNX839" s="75"/>
      <c r="DNY839" s="75"/>
      <c r="DNZ839" s="75"/>
      <c r="DOA839" s="75"/>
      <c r="DOB839" s="75"/>
      <c r="DOC839" s="75"/>
      <c r="DOD839" s="75"/>
      <c r="DOE839" s="75"/>
      <c r="DOF839" s="75"/>
      <c r="DOG839" s="75"/>
      <c r="DOH839" s="75"/>
      <c r="DOI839" s="75"/>
      <c r="DOJ839" s="75"/>
      <c r="DOK839" s="75"/>
      <c r="DOL839" s="75"/>
      <c r="DOM839" s="75"/>
      <c r="DON839" s="75"/>
      <c r="DOO839" s="75"/>
      <c r="DOP839" s="75"/>
      <c r="DOQ839" s="75"/>
      <c r="DOR839" s="75"/>
      <c r="DOS839" s="75"/>
      <c r="DOT839" s="75"/>
      <c r="DOU839" s="75"/>
      <c r="DOV839" s="75"/>
      <c r="DOW839" s="75"/>
      <c r="DOX839" s="75"/>
      <c r="DOY839" s="75"/>
      <c r="DOZ839" s="75"/>
      <c r="DPA839" s="75"/>
      <c r="DPB839" s="75"/>
      <c r="DPC839" s="75"/>
      <c r="DPD839" s="75"/>
      <c r="DPE839" s="75"/>
      <c r="DPF839" s="75"/>
      <c r="DPG839" s="75"/>
      <c r="DPH839" s="75"/>
      <c r="DPI839" s="75"/>
      <c r="DPJ839" s="75"/>
      <c r="DPK839" s="75"/>
      <c r="DPL839" s="75"/>
      <c r="DPM839" s="75"/>
      <c r="DPN839" s="75"/>
      <c r="DPO839" s="75"/>
      <c r="DPP839" s="75"/>
      <c r="DPQ839" s="75"/>
      <c r="DPR839" s="75"/>
      <c r="DPS839" s="75"/>
      <c r="DPT839" s="75"/>
      <c r="DPU839" s="75"/>
      <c r="DPV839" s="75"/>
      <c r="DPW839" s="75"/>
      <c r="DPX839" s="75"/>
      <c r="DPY839" s="75"/>
      <c r="DPZ839" s="75"/>
      <c r="DQA839" s="75"/>
      <c r="DQB839" s="75"/>
      <c r="DQC839" s="75"/>
      <c r="DQD839" s="75"/>
      <c r="DQE839" s="75"/>
      <c r="DQF839" s="75"/>
      <c r="DQG839" s="75"/>
      <c r="DQH839" s="75"/>
      <c r="DQI839" s="75"/>
      <c r="DQJ839" s="75"/>
      <c r="DQK839" s="75"/>
      <c r="DQL839" s="75"/>
      <c r="DQM839" s="75"/>
      <c r="DQN839" s="75"/>
      <c r="DQO839" s="75"/>
      <c r="DQP839" s="75"/>
      <c r="DQQ839" s="75"/>
      <c r="DQR839" s="75"/>
      <c r="DQS839" s="75"/>
      <c r="DQT839" s="75"/>
      <c r="DQU839" s="75"/>
      <c r="DQV839" s="75"/>
      <c r="DQW839" s="75"/>
      <c r="DQX839" s="75"/>
      <c r="DQY839" s="75"/>
      <c r="DQZ839" s="75"/>
      <c r="DRA839" s="75"/>
      <c r="DRB839" s="75"/>
      <c r="DRC839" s="75"/>
      <c r="DRD839" s="75"/>
      <c r="DRE839" s="75"/>
      <c r="DRF839" s="75"/>
      <c r="DRG839" s="75"/>
      <c r="DRH839" s="75"/>
      <c r="DRI839" s="75"/>
      <c r="DRJ839" s="75"/>
      <c r="DRK839" s="75"/>
      <c r="DRL839" s="75"/>
      <c r="DRM839" s="75"/>
      <c r="DRN839" s="75"/>
      <c r="DRO839" s="75"/>
      <c r="DRP839" s="75"/>
      <c r="DRQ839" s="75"/>
      <c r="DRR839" s="75"/>
      <c r="DRS839" s="75"/>
      <c r="DRT839" s="75"/>
      <c r="DRU839" s="75"/>
      <c r="DRV839" s="75"/>
      <c r="DRW839" s="75"/>
      <c r="DRX839" s="75"/>
      <c r="DRY839" s="75"/>
      <c r="DRZ839" s="75"/>
      <c r="DSA839" s="75"/>
      <c r="DSB839" s="75"/>
      <c r="DSC839" s="75"/>
      <c r="DSD839" s="75"/>
      <c r="DSE839" s="75"/>
      <c r="DSF839" s="75"/>
      <c r="DSG839" s="75"/>
      <c r="DSH839" s="75"/>
      <c r="DSI839" s="75"/>
      <c r="DSJ839" s="75"/>
      <c r="DSK839" s="75"/>
      <c r="DSL839" s="75"/>
      <c r="DSM839" s="75"/>
      <c r="DSN839" s="75"/>
      <c r="DSO839" s="75"/>
      <c r="DSP839" s="75"/>
      <c r="DSQ839" s="75"/>
      <c r="DSR839" s="75"/>
      <c r="DSS839" s="75"/>
      <c r="DST839" s="75"/>
      <c r="DSU839" s="75"/>
      <c r="DSV839" s="75"/>
      <c r="DSW839" s="75"/>
      <c r="DSX839" s="75"/>
      <c r="DSY839" s="75"/>
      <c r="DSZ839" s="75"/>
      <c r="DTA839" s="75"/>
      <c r="DTB839" s="75"/>
      <c r="DTC839" s="75"/>
      <c r="DTD839" s="75"/>
      <c r="DTE839" s="75"/>
      <c r="DTF839" s="75"/>
      <c r="DTG839" s="75"/>
      <c r="DTH839" s="75"/>
      <c r="DTI839" s="75"/>
      <c r="DTJ839" s="75"/>
      <c r="DTK839" s="75"/>
      <c r="DTL839" s="75"/>
      <c r="DTM839" s="75"/>
      <c r="DTN839" s="75"/>
      <c r="DTO839" s="75"/>
      <c r="DTP839" s="75"/>
      <c r="DTQ839" s="75"/>
      <c r="DTR839" s="75"/>
      <c r="DTS839" s="75"/>
      <c r="DTT839" s="75"/>
      <c r="DTU839" s="75"/>
      <c r="DTV839" s="75"/>
      <c r="DTW839" s="75"/>
      <c r="DTX839" s="75"/>
      <c r="DTY839" s="75"/>
      <c r="DTZ839" s="75"/>
      <c r="DUA839" s="75"/>
      <c r="DUB839" s="75"/>
      <c r="DUC839" s="75"/>
      <c r="DUD839" s="75"/>
      <c r="DUE839" s="75"/>
      <c r="DUF839" s="75"/>
      <c r="DUG839" s="75"/>
      <c r="DUH839" s="75"/>
      <c r="DUI839" s="75"/>
      <c r="DUJ839" s="75"/>
      <c r="DUK839" s="75"/>
      <c r="DUL839" s="75"/>
      <c r="DUM839" s="75"/>
      <c r="DUN839" s="75"/>
      <c r="DUO839" s="75"/>
      <c r="DUP839" s="75"/>
      <c r="DUQ839" s="75"/>
      <c r="DUR839" s="75"/>
      <c r="DUS839" s="75"/>
      <c r="DUT839" s="75"/>
      <c r="DUU839" s="75"/>
      <c r="DUV839" s="75"/>
      <c r="DUW839" s="75"/>
      <c r="DUX839" s="75"/>
      <c r="DUY839" s="75"/>
      <c r="DUZ839" s="75"/>
      <c r="DVA839" s="75"/>
      <c r="DVB839" s="75"/>
      <c r="DVC839" s="75"/>
      <c r="DVD839" s="75"/>
      <c r="DVE839" s="75"/>
      <c r="DVF839" s="75"/>
      <c r="DVG839" s="75"/>
      <c r="DVH839" s="75"/>
      <c r="DVI839" s="75"/>
      <c r="DVJ839" s="75"/>
      <c r="DVK839" s="75"/>
      <c r="DVL839" s="75"/>
      <c r="DVM839" s="75"/>
      <c r="DVN839" s="75"/>
      <c r="DVO839" s="75"/>
      <c r="DVP839" s="75"/>
      <c r="DVQ839" s="75"/>
      <c r="DVR839" s="75"/>
      <c r="DVS839" s="75"/>
      <c r="DVT839" s="75"/>
      <c r="DVU839" s="75"/>
      <c r="DVV839" s="75"/>
      <c r="DVW839" s="75"/>
      <c r="DVX839" s="75"/>
      <c r="DVY839" s="75"/>
      <c r="DVZ839" s="75"/>
      <c r="DWA839" s="75"/>
      <c r="DWB839" s="75"/>
      <c r="DWC839" s="75"/>
      <c r="DWD839" s="75"/>
      <c r="DWE839" s="75"/>
      <c r="DWF839" s="75"/>
      <c r="DWG839" s="75"/>
      <c r="DWH839" s="75"/>
      <c r="DWI839" s="75"/>
      <c r="DWJ839" s="75"/>
      <c r="DWK839" s="75"/>
      <c r="DWL839" s="75"/>
      <c r="DWM839" s="75"/>
      <c r="DWN839" s="75"/>
      <c r="DWO839" s="75"/>
      <c r="DWP839" s="75"/>
      <c r="DWQ839" s="75"/>
      <c r="DWR839" s="75"/>
      <c r="DWS839" s="75"/>
      <c r="DWT839" s="75"/>
      <c r="DWU839" s="75"/>
      <c r="DWV839" s="75"/>
      <c r="DWW839" s="75"/>
      <c r="DWX839" s="75"/>
      <c r="DWY839" s="75"/>
      <c r="DWZ839" s="75"/>
      <c r="DXA839" s="75"/>
      <c r="DXB839" s="75"/>
      <c r="DXC839" s="75"/>
      <c r="DXD839" s="75"/>
      <c r="DXE839" s="75"/>
      <c r="DXF839" s="75"/>
      <c r="DXG839" s="75"/>
      <c r="DXH839" s="75"/>
      <c r="DXI839" s="75"/>
      <c r="DXJ839" s="75"/>
      <c r="DXK839" s="75"/>
      <c r="DXL839" s="75"/>
      <c r="DXM839" s="75"/>
      <c r="DXN839" s="75"/>
      <c r="DXO839" s="75"/>
      <c r="DXP839" s="75"/>
      <c r="DXQ839" s="75"/>
      <c r="DXR839" s="75"/>
      <c r="DXS839" s="75"/>
      <c r="DXT839" s="75"/>
      <c r="DXU839" s="75"/>
      <c r="DXV839" s="75"/>
      <c r="DXW839" s="75"/>
      <c r="DXX839" s="75"/>
      <c r="DXY839" s="75"/>
      <c r="DXZ839" s="75"/>
      <c r="DYA839" s="75"/>
      <c r="DYB839" s="75"/>
      <c r="DYC839" s="75"/>
      <c r="DYD839" s="75"/>
      <c r="DYE839" s="75"/>
      <c r="DYF839" s="75"/>
      <c r="DYG839" s="75"/>
      <c r="DYH839" s="75"/>
      <c r="DYI839" s="75"/>
      <c r="DYJ839" s="75"/>
      <c r="DYK839" s="75"/>
      <c r="DYL839" s="75"/>
      <c r="DYM839" s="75"/>
      <c r="DYN839" s="75"/>
      <c r="DYO839" s="75"/>
      <c r="DYP839" s="75"/>
      <c r="DYQ839" s="75"/>
      <c r="DYR839" s="75"/>
      <c r="DYS839" s="75"/>
      <c r="DYT839" s="75"/>
      <c r="DYU839" s="75"/>
      <c r="DYV839" s="75"/>
      <c r="DYW839" s="75"/>
      <c r="DYX839" s="75"/>
      <c r="DYY839" s="75"/>
      <c r="DYZ839" s="75"/>
      <c r="DZA839" s="75"/>
      <c r="DZB839" s="75"/>
      <c r="DZC839" s="75"/>
      <c r="DZD839" s="75"/>
      <c r="DZE839" s="75"/>
      <c r="DZF839" s="75"/>
      <c r="DZG839" s="75"/>
      <c r="DZH839" s="75"/>
      <c r="DZI839" s="75"/>
      <c r="DZJ839" s="75"/>
      <c r="DZK839" s="75"/>
      <c r="DZL839" s="75"/>
      <c r="DZM839" s="75"/>
      <c r="DZN839" s="75"/>
      <c r="DZO839" s="75"/>
      <c r="DZP839" s="75"/>
      <c r="DZQ839" s="75"/>
      <c r="DZR839" s="75"/>
      <c r="DZS839" s="75"/>
      <c r="DZT839" s="75"/>
      <c r="DZU839" s="75"/>
      <c r="DZV839" s="75"/>
      <c r="DZW839" s="75"/>
      <c r="DZX839" s="75"/>
      <c r="DZY839" s="75"/>
      <c r="DZZ839" s="75"/>
      <c r="EAA839" s="75"/>
      <c r="EAB839" s="75"/>
      <c r="EAC839" s="75"/>
      <c r="EAD839" s="75"/>
      <c r="EAE839" s="75"/>
      <c r="EAF839" s="75"/>
      <c r="EAG839" s="75"/>
      <c r="EAH839" s="75"/>
      <c r="EAI839" s="75"/>
      <c r="EAJ839" s="75"/>
      <c r="EAK839" s="75"/>
      <c r="EAL839" s="75"/>
      <c r="EAM839" s="75"/>
      <c r="EAN839" s="75"/>
      <c r="EAO839" s="75"/>
      <c r="EAP839" s="75"/>
      <c r="EAQ839" s="75"/>
      <c r="EAR839" s="75"/>
      <c r="EAS839" s="75"/>
      <c r="EAT839" s="75"/>
      <c r="EAU839" s="75"/>
      <c r="EAV839" s="75"/>
      <c r="EAW839" s="75"/>
      <c r="EAX839" s="75"/>
      <c r="EAY839" s="75"/>
      <c r="EAZ839" s="75"/>
      <c r="EBA839" s="75"/>
      <c r="EBB839" s="75"/>
      <c r="EBC839" s="75"/>
      <c r="EBD839" s="75"/>
      <c r="EBE839" s="75"/>
      <c r="EBF839" s="75"/>
      <c r="EBG839" s="75"/>
      <c r="EBH839" s="75"/>
      <c r="EBI839" s="75"/>
      <c r="EBJ839" s="75"/>
      <c r="EBK839" s="75"/>
      <c r="EBL839" s="75"/>
      <c r="EBM839" s="75"/>
      <c r="EBN839" s="75"/>
      <c r="EBO839" s="75"/>
      <c r="EBP839" s="75"/>
      <c r="EBQ839" s="75"/>
      <c r="EBR839" s="75"/>
      <c r="EBS839" s="75"/>
      <c r="EBT839" s="75"/>
      <c r="EBU839" s="75"/>
      <c r="EBV839" s="75"/>
      <c r="EBW839" s="75"/>
      <c r="EBX839" s="75"/>
      <c r="EBY839" s="75"/>
      <c r="EBZ839" s="75"/>
      <c r="ECA839" s="75"/>
      <c r="ECB839" s="75"/>
      <c r="ECC839" s="75"/>
      <c r="ECD839" s="75"/>
      <c r="ECE839" s="75"/>
      <c r="ECF839" s="75"/>
      <c r="ECG839" s="75"/>
      <c r="ECH839" s="75"/>
      <c r="ECI839" s="75"/>
      <c r="ECJ839" s="75"/>
      <c r="ECK839" s="75"/>
      <c r="ECL839" s="75"/>
      <c r="ECM839" s="75"/>
      <c r="ECN839" s="75"/>
      <c r="ECO839" s="75"/>
      <c r="ECP839" s="75"/>
      <c r="ECQ839" s="75"/>
      <c r="ECR839" s="75"/>
      <c r="ECS839" s="75"/>
      <c r="ECT839" s="75"/>
      <c r="ECU839" s="75"/>
      <c r="ECV839" s="75"/>
      <c r="ECW839" s="75"/>
      <c r="ECX839" s="75"/>
      <c r="ECY839" s="75"/>
      <c r="ECZ839" s="75"/>
      <c r="EDA839" s="75"/>
      <c r="EDB839" s="75"/>
      <c r="EDC839" s="75"/>
      <c r="EDD839" s="75"/>
      <c r="EDE839" s="75"/>
      <c r="EDF839" s="75"/>
      <c r="EDG839" s="75"/>
      <c r="EDH839" s="75"/>
      <c r="EDI839" s="75"/>
      <c r="EDJ839" s="75"/>
      <c r="EDK839" s="75"/>
      <c r="EDL839" s="75"/>
      <c r="EDM839" s="75"/>
      <c r="EDN839" s="75"/>
      <c r="EDO839" s="75"/>
      <c r="EDP839" s="75"/>
      <c r="EDQ839" s="75"/>
      <c r="EDR839" s="75"/>
      <c r="EDS839" s="75"/>
      <c r="EDT839" s="75"/>
      <c r="EDU839" s="75"/>
      <c r="EDV839" s="75"/>
      <c r="EDW839" s="75"/>
      <c r="EDX839" s="75"/>
      <c r="EDY839" s="75"/>
      <c r="EDZ839" s="75"/>
      <c r="EEA839" s="75"/>
      <c r="EEB839" s="75"/>
      <c r="EEC839" s="75"/>
      <c r="EED839" s="75"/>
      <c r="EEE839" s="75"/>
      <c r="EEF839" s="75"/>
      <c r="EEG839" s="75"/>
      <c r="EEH839" s="75"/>
      <c r="EEI839" s="75"/>
      <c r="EEJ839" s="75"/>
      <c r="EEK839" s="75"/>
      <c r="EEL839" s="75"/>
      <c r="EEM839" s="75"/>
      <c r="EEN839" s="75"/>
      <c r="EEO839" s="75"/>
      <c r="EEP839" s="75"/>
      <c r="EEQ839" s="75"/>
      <c r="EER839" s="75"/>
      <c r="EES839" s="75"/>
      <c r="EET839" s="75"/>
      <c r="EEU839" s="75"/>
      <c r="EEV839" s="75"/>
      <c r="EEW839" s="75"/>
      <c r="EEX839" s="75"/>
      <c r="EEY839" s="75"/>
      <c r="EEZ839" s="75"/>
      <c r="EFA839" s="75"/>
      <c r="EFB839" s="75"/>
      <c r="EFC839" s="75"/>
      <c r="EFD839" s="75"/>
      <c r="EFE839" s="75"/>
      <c r="EFF839" s="75"/>
      <c r="EFG839" s="75"/>
      <c r="EFH839" s="75"/>
      <c r="EFI839" s="75"/>
      <c r="EFJ839" s="75"/>
      <c r="EFK839" s="75"/>
      <c r="EFL839" s="75"/>
      <c r="EFM839" s="75"/>
      <c r="EFN839" s="75"/>
      <c r="EFO839" s="75"/>
      <c r="EFP839" s="75"/>
      <c r="EFQ839" s="75"/>
      <c r="EFR839" s="75"/>
      <c r="EFS839" s="75"/>
      <c r="EFT839" s="75"/>
      <c r="EFU839" s="75"/>
      <c r="EFV839" s="75"/>
      <c r="EFW839" s="75"/>
      <c r="EFX839" s="75"/>
      <c r="EFY839" s="75"/>
      <c r="EFZ839" s="75"/>
      <c r="EGA839" s="75"/>
      <c r="EGB839" s="75"/>
      <c r="EGC839" s="75"/>
      <c r="EGD839" s="75"/>
      <c r="EGE839" s="75"/>
      <c r="EGF839" s="75"/>
      <c r="EGG839" s="75"/>
      <c r="EGH839" s="75"/>
      <c r="EGI839" s="75"/>
      <c r="EGJ839" s="75"/>
      <c r="EGK839" s="75"/>
      <c r="EGL839" s="75"/>
      <c r="EGM839" s="75"/>
      <c r="EGN839" s="75"/>
      <c r="EGO839" s="75"/>
      <c r="EGP839" s="75"/>
      <c r="EGQ839" s="75"/>
      <c r="EGR839" s="75"/>
      <c r="EGS839" s="75"/>
      <c r="EGT839" s="75"/>
      <c r="EGU839" s="75"/>
      <c r="EGV839" s="75"/>
      <c r="EGW839" s="75"/>
      <c r="EGX839" s="75"/>
      <c r="EGY839" s="75"/>
      <c r="EGZ839" s="75"/>
      <c r="EHA839" s="75"/>
      <c r="EHB839" s="75"/>
      <c r="EHC839" s="75"/>
      <c r="EHD839" s="75"/>
      <c r="EHE839" s="75"/>
      <c r="EHF839" s="75"/>
      <c r="EHG839" s="75"/>
      <c r="EHH839" s="75"/>
      <c r="EHI839" s="75"/>
      <c r="EHJ839" s="75"/>
      <c r="EHK839" s="75"/>
      <c r="EHL839" s="75"/>
      <c r="EHM839" s="75"/>
      <c r="EHN839" s="75"/>
      <c r="EHO839" s="75"/>
      <c r="EHP839" s="75"/>
      <c r="EHQ839" s="75"/>
      <c r="EHR839" s="75"/>
      <c r="EHS839" s="75"/>
      <c r="EHT839" s="75"/>
      <c r="EHU839" s="75"/>
      <c r="EHV839" s="75"/>
      <c r="EHW839" s="75"/>
      <c r="EHX839" s="75"/>
      <c r="EHY839" s="75"/>
      <c r="EHZ839" s="75"/>
      <c r="EIA839" s="75"/>
      <c r="EIB839" s="75"/>
      <c r="EIC839" s="75"/>
      <c r="EID839" s="75"/>
      <c r="EIE839" s="75"/>
      <c r="EIF839" s="75"/>
      <c r="EIG839" s="75"/>
      <c r="EIH839" s="75"/>
      <c r="EII839" s="75"/>
      <c r="EIJ839" s="75"/>
      <c r="EIK839" s="75"/>
      <c r="EIL839" s="75"/>
      <c r="EIM839" s="75"/>
      <c r="EIN839" s="75"/>
      <c r="EIO839" s="75"/>
      <c r="EIP839" s="75"/>
      <c r="EIQ839" s="75"/>
      <c r="EIR839" s="75"/>
      <c r="EIS839" s="75"/>
      <c r="EIT839" s="75"/>
      <c r="EIU839" s="75"/>
      <c r="EIV839" s="75"/>
      <c r="EIW839" s="75"/>
      <c r="EIX839" s="75"/>
      <c r="EIY839" s="75"/>
      <c r="EIZ839" s="75"/>
      <c r="EJA839" s="75"/>
      <c r="EJB839" s="75"/>
      <c r="EJC839" s="75"/>
      <c r="EJD839" s="75"/>
      <c r="EJE839" s="75"/>
      <c r="EJF839" s="75"/>
      <c r="EJG839" s="75"/>
      <c r="EJH839" s="75"/>
      <c r="EJI839" s="75"/>
      <c r="EJJ839" s="75"/>
      <c r="EJK839" s="75"/>
      <c r="EJL839" s="75"/>
      <c r="EJM839" s="75"/>
      <c r="EJN839" s="75"/>
      <c r="EJO839" s="75"/>
      <c r="EJP839" s="75"/>
      <c r="EJQ839" s="75"/>
      <c r="EJR839" s="75"/>
      <c r="EJS839" s="75"/>
      <c r="EJT839" s="75"/>
      <c r="EJU839" s="75"/>
      <c r="EJV839" s="75"/>
      <c r="EJW839" s="75"/>
      <c r="EJX839" s="75"/>
      <c r="EJY839" s="75"/>
      <c r="EJZ839" s="75"/>
      <c r="EKA839" s="75"/>
      <c r="EKB839" s="75"/>
      <c r="EKC839" s="75"/>
      <c r="EKD839" s="75"/>
      <c r="EKE839" s="75"/>
      <c r="EKF839" s="75"/>
      <c r="EKG839" s="75"/>
      <c r="EKH839" s="75"/>
      <c r="EKI839" s="75"/>
      <c r="EKJ839" s="75"/>
      <c r="EKK839" s="75"/>
      <c r="EKL839" s="75"/>
      <c r="EKM839" s="75"/>
      <c r="EKN839" s="75"/>
      <c r="EKO839" s="75"/>
      <c r="EKP839" s="75"/>
      <c r="EKQ839" s="75"/>
      <c r="EKR839" s="75"/>
      <c r="EKS839" s="75"/>
      <c r="EKT839" s="75"/>
      <c r="EKU839" s="75"/>
      <c r="EKV839" s="75"/>
      <c r="EKW839" s="75"/>
      <c r="EKX839" s="75"/>
      <c r="EKY839" s="75"/>
      <c r="EKZ839" s="75"/>
      <c r="ELA839" s="75"/>
      <c r="ELB839" s="75"/>
      <c r="ELC839" s="75"/>
      <c r="ELD839" s="75"/>
      <c r="ELE839" s="75"/>
      <c r="ELF839" s="75"/>
      <c r="ELG839" s="75"/>
      <c r="ELH839" s="75"/>
      <c r="ELI839" s="75"/>
      <c r="ELJ839" s="75"/>
      <c r="ELK839" s="75"/>
      <c r="ELL839" s="75"/>
      <c r="ELM839" s="75"/>
      <c r="ELN839" s="75"/>
      <c r="ELO839" s="75"/>
      <c r="ELP839" s="75"/>
      <c r="ELQ839" s="75"/>
      <c r="ELR839" s="75"/>
      <c r="ELS839" s="75"/>
      <c r="ELT839" s="75"/>
      <c r="ELU839" s="75"/>
      <c r="ELV839" s="75"/>
      <c r="ELW839" s="75"/>
      <c r="ELX839" s="75"/>
      <c r="ELY839" s="75"/>
      <c r="ELZ839" s="75"/>
      <c r="EMA839" s="75"/>
      <c r="EMB839" s="75"/>
      <c r="EMC839" s="75"/>
      <c r="EMD839" s="75"/>
      <c r="EME839" s="75"/>
      <c r="EMF839" s="75"/>
      <c r="EMG839" s="75"/>
      <c r="EMH839" s="75"/>
      <c r="EMI839" s="75"/>
      <c r="EMJ839" s="75"/>
      <c r="EMK839" s="75"/>
      <c r="EML839" s="75"/>
      <c r="EMM839" s="75"/>
      <c r="EMN839" s="75"/>
      <c r="EMO839" s="75"/>
      <c r="EMP839" s="75"/>
      <c r="EMQ839" s="75"/>
      <c r="EMR839" s="75"/>
      <c r="EMS839" s="75"/>
      <c r="EMT839" s="75"/>
      <c r="EMU839" s="75"/>
      <c r="EMV839" s="75"/>
      <c r="EMW839" s="75"/>
      <c r="EMX839" s="75"/>
      <c r="EMY839" s="75"/>
      <c r="EMZ839" s="75"/>
      <c r="ENA839" s="75"/>
      <c r="ENB839" s="75"/>
      <c r="ENC839" s="75"/>
      <c r="END839" s="75"/>
      <c r="ENE839" s="75"/>
      <c r="ENF839" s="75"/>
      <c r="ENG839" s="75"/>
      <c r="ENH839" s="75"/>
      <c r="ENI839" s="75"/>
      <c r="ENJ839" s="75"/>
      <c r="ENK839" s="75"/>
      <c r="ENL839" s="75"/>
      <c r="ENM839" s="75"/>
      <c r="ENN839" s="75"/>
      <c r="ENO839" s="75"/>
      <c r="ENP839" s="75"/>
      <c r="ENQ839" s="75"/>
      <c r="ENR839" s="75"/>
      <c r="ENS839" s="75"/>
      <c r="ENT839" s="75"/>
      <c r="ENU839" s="75"/>
      <c r="ENV839" s="75"/>
      <c r="ENW839" s="75"/>
      <c r="ENX839" s="75"/>
      <c r="ENY839" s="75"/>
      <c r="ENZ839" s="75"/>
      <c r="EOA839" s="75"/>
      <c r="EOB839" s="75"/>
      <c r="EOC839" s="75"/>
      <c r="EOD839" s="75"/>
      <c r="EOE839" s="75"/>
      <c r="EOF839" s="75"/>
      <c r="EOG839" s="75"/>
      <c r="EOH839" s="75"/>
      <c r="EOI839" s="75"/>
      <c r="EOJ839" s="75"/>
      <c r="EOK839" s="75"/>
      <c r="EOL839" s="75"/>
      <c r="EOM839" s="75"/>
      <c r="EON839" s="75"/>
      <c r="EOO839" s="75"/>
      <c r="EOP839" s="75"/>
      <c r="EOQ839" s="75"/>
      <c r="EOR839" s="75"/>
      <c r="EOS839" s="75"/>
      <c r="EOT839" s="75"/>
      <c r="EOU839" s="75"/>
      <c r="EOV839" s="75"/>
      <c r="EOW839" s="75"/>
      <c r="EOX839" s="75"/>
      <c r="EOY839" s="75"/>
      <c r="EOZ839" s="75"/>
      <c r="EPA839" s="75"/>
      <c r="EPB839" s="75"/>
      <c r="EPC839" s="75"/>
      <c r="EPD839" s="75"/>
      <c r="EPE839" s="75"/>
      <c r="EPF839" s="75"/>
      <c r="EPG839" s="75"/>
      <c r="EPH839" s="75"/>
      <c r="EPI839" s="75"/>
      <c r="EPJ839" s="75"/>
      <c r="EPK839" s="75"/>
      <c r="EPL839" s="75"/>
      <c r="EPM839" s="75"/>
      <c r="EPN839" s="75"/>
      <c r="EPO839" s="75"/>
      <c r="EPP839" s="75"/>
      <c r="EPQ839" s="75"/>
      <c r="EPR839" s="75"/>
      <c r="EPS839" s="75"/>
      <c r="EPT839" s="75"/>
      <c r="EPU839" s="75"/>
      <c r="EPV839" s="75"/>
      <c r="EPW839" s="75"/>
      <c r="EPX839" s="75"/>
      <c r="EPY839" s="75"/>
      <c r="EPZ839" s="75"/>
      <c r="EQA839" s="75"/>
      <c r="EQB839" s="75"/>
      <c r="EQC839" s="75"/>
      <c r="EQD839" s="75"/>
      <c r="EQE839" s="75"/>
      <c r="EQF839" s="75"/>
      <c r="EQG839" s="75"/>
      <c r="EQH839" s="75"/>
      <c r="EQI839" s="75"/>
      <c r="EQJ839" s="75"/>
      <c r="EQK839" s="75"/>
      <c r="EQL839" s="75"/>
      <c r="EQM839" s="75"/>
      <c r="EQN839" s="75"/>
      <c r="EQO839" s="75"/>
      <c r="EQP839" s="75"/>
      <c r="EQQ839" s="75"/>
      <c r="EQR839" s="75"/>
      <c r="EQS839" s="75"/>
      <c r="EQT839" s="75"/>
      <c r="EQU839" s="75"/>
      <c r="EQV839" s="75"/>
      <c r="EQW839" s="75"/>
      <c r="EQX839" s="75"/>
      <c r="EQY839" s="75"/>
      <c r="EQZ839" s="75"/>
      <c r="ERA839" s="75"/>
      <c r="ERB839" s="75"/>
      <c r="ERC839" s="75"/>
      <c r="ERD839" s="75"/>
      <c r="ERE839" s="75"/>
      <c r="ERF839" s="75"/>
      <c r="ERG839" s="75"/>
      <c r="ERH839" s="75"/>
      <c r="ERI839" s="75"/>
      <c r="ERJ839" s="75"/>
      <c r="ERK839" s="75"/>
      <c r="ERL839" s="75"/>
      <c r="ERM839" s="75"/>
      <c r="ERN839" s="75"/>
      <c r="ERO839" s="75"/>
      <c r="ERP839" s="75"/>
      <c r="ERQ839" s="75"/>
      <c r="ERR839" s="75"/>
      <c r="ERS839" s="75"/>
      <c r="ERT839" s="75"/>
      <c r="ERU839" s="75"/>
      <c r="ERV839" s="75"/>
      <c r="ERW839" s="75"/>
      <c r="ERX839" s="75"/>
      <c r="ERY839" s="75"/>
      <c r="ERZ839" s="75"/>
      <c r="ESA839" s="75"/>
      <c r="ESB839" s="75"/>
      <c r="ESC839" s="75"/>
      <c r="ESD839" s="75"/>
      <c r="ESE839" s="75"/>
      <c r="ESF839" s="75"/>
      <c r="ESG839" s="75"/>
      <c r="ESH839" s="75"/>
      <c r="ESI839" s="75"/>
      <c r="ESJ839" s="75"/>
      <c r="ESK839" s="75"/>
      <c r="ESL839" s="75"/>
      <c r="ESM839" s="75"/>
      <c r="ESN839" s="75"/>
      <c r="ESO839" s="75"/>
      <c r="ESP839" s="75"/>
      <c r="ESQ839" s="75"/>
      <c r="ESR839" s="75"/>
      <c r="ESS839" s="75"/>
      <c r="EST839" s="75"/>
      <c r="ESU839" s="75"/>
      <c r="ESV839" s="75"/>
      <c r="ESW839" s="75"/>
      <c r="ESX839" s="75"/>
      <c r="ESY839" s="75"/>
      <c r="ESZ839" s="75"/>
      <c r="ETA839" s="75"/>
      <c r="ETB839" s="75"/>
      <c r="ETC839" s="75"/>
      <c r="ETD839" s="75"/>
      <c r="ETE839" s="75"/>
      <c r="ETF839" s="75"/>
      <c r="ETG839" s="75"/>
      <c r="ETH839" s="75"/>
      <c r="ETI839" s="75"/>
      <c r="ETJ839" s="75"/>
      <c r="ETK839" s="75"/>
      <c r="ETL839" s="75"/>
      <c r="ETM839" s="75"/>
      <c r="ETN839" s="75"/>
      <c r="ETO839" s="75"/>
      <c r="ETP839" s="75"/>
      <c r="ETQ839" s="75"/>
      <c r="ETR839" s="75"/>
      <c r="ETS839" s="75"/>
      <c r="ETT839" s="75"/>
      <c r="ETU839" s="75"/>
      <c r="ETV839" s="75"/>
      <c r="ETW839" s="75"/>
      <c r="ETX839" s="75"/>
      <c r="ETY839" s="75"/>
      <c r="ETZ839" s="75"/>
      <c r="EUA839" s="75"/>
      <c r="EUB839" s="75"/>
      <c r="EUC839" s="75"/>
      <c r="EUD839" s="75"/>
      <c r="EUE839" s="75"/>
      <c r="EUF839" s="75"/>
      <c r="EUG839" s="75"/>
      <c r="EUH839" s="75"/>
      <c r="EUI839" s="75"/>
      <c r="EUJ839" s="75"/>
      <c r="EUK839" s="75"/>
      <c r="EUL839" s="75"/>
      <c r="EUM839" s="75"/>
      <c r="EUN839" s="75"/>
      <c r="EUO839" s="75"/>
      <c r="EUP839" s="75"/>
      <c r="EUQ839" s="75"/>
      <c r="EUR839" s="75"/>
      <c r="EUS839" s="75"/>
      <c r="EUT839" s="75"/>
      <c r="EUU839" s="75"/>
      <c r="EUV839" s="75"/>
      <c r="EUW839" s="75"/>
      <c r="EUX839" s="75"/>
      <c r="EUY839" s="75"/>
      <c r="EUZ839" s="75"/>
      <c r="EVA839" s="75"/>
      <c r="EVB839" s="75"/>
      <c r="EVC839" s="75"/>
      <c r="EVD839" s="75"/>
      <c r="EVE839" s="75"/>
      <c r="EVF839" s="75"/>
      <c r="EVG839" s="75"/>
      <c r="EVH839" s="75"/>
      <c r="EVI839" s="75"/>
      <c r="EVJ839" s="75"/>
      <c r="EVK839" s="75"/>
      <c r="EVL839" s="75"/>
      <c r="EVM839" s="75"/>
      <c r="EVN839" s="75"/>
      <c r="EVO839" s="75"/>
      <c r="EVP839" s="75"/>
      <c r="EVQ839" s="75"/>
      <c r="EVR839" s="75"/>
      <c r="EVS839" s="75"/>
      <c r="EVT839" s="75"/>
      <c r="EVU839" s="75"/>
      <c r="EVV839" s="75"/>
      <c r="EVW839" s="75"/>
      <c r="EVX839" s="75"/>
      <c r="EVY839" s="75"/>
      <c r="EVZ839" s="75"/>
      <c r="EWA839" s="75"/>
      <c r="EWB839" s="75"/>
      <c r="EWC839" s="75"/>
      <c r="EWD839" s="75"/>
      <c r="EWE839" s="75"/>
      <c r="EWF839" s="75"/>
      <c r="EWG839" s="75"/>
      <c r="EWH839" s="75"/>
      <c r="EWI839" s="75"/>
      <c r="EWJ839" s="75"/>
      <c r="EWK839" s="75"/>
      <c r="EWL839" s="75"/>
      <c r="EWM839" s="75"/>
      <c r="EWN839" s="75"/>
      <c r="EWO839" s="75"/>
      <c r="EWP839" s="75"/>
      <c r="EWQ839" s="75"/>
      <c r="EWR839" s="75"/>
      <c r="EWS839" s="75"/>
      <c r="EWT839" s="75"/>
      <c r="EWU839" s="75"/>
      <c r="EWV839" s="75"/>
      <c r="EWW839" s="75"/>
      <c r="EWX839" s="75"/>
      <c r="EWY839" s="75"/>
      <c r="EWZ839" s="75"/>
      <c r="EXA839" s="75"/>
      <c r="EXB839" s="75"/>
      <c r="EXC839" s="75"/>
      <c r="EXD839" s="75"/>
      <c r="EXE839" s="75"/>
      <c r="EXF839" s="75"/>
      <c r="EXG839" s="75"/>
      <c r="EXH839" s="75"/>
      <c r="EXI839" s="75"/>
      <c r="EXJ839" s="75"/>
      <c r="EXK839" s="75"/>
      <c r="EXL839" s="75"/>
      <c r="EXM839" s="75"/>
      <c r="EXN839" s="75"/>
      <c r="EXO839" s="75"/>
      <c r="EXP839" s="75"/>
      <c r="EXQ839" s="75"/>
      <c r="EXR839" s="75"/>
      <c r="EXS839" s="75"/>
      <c r="EXT839" s="75"/>
      <c r="EXU839" s="75"/>
      <c r="EXV839" s="75"/>
      <c r="EXW839" s="75"/>
      <c r="EXX839" s="75"/>
      <c r="EXY839" s="75"/>
      <c r="EXZ839" s="75"/>
      <c r="EYA839" s="75"/>
      <c r="EYB839" s="75"/>
      <c r="EYC839" s="75"/>
      <c r="EYD839" s="75"/>
      <c r="EYE839" s="75"/>
      <c r="EYF839" s="75"/>
      <c r="EYG839" s="75"/>
      <c r="EYH839" s="75"/>
      <c r="EYI839" s="75"/>
      <c r="EYJ839" s="75"/>
      <c r="EYK839" s="75"/>
      <c r="EYL839" s="75"/>
      <c r="EYM839" s="75"/>
      <c r="EYN839" s="75"/>
      <c r="EYO839" s="75"/>
      <c r="EYP839" s="75"/>
      <c r="EYQ839" s="75"/>
      <c r="EYR839" s="75"/>
      <c r="EYS839" s="75"/>
      <c r="EYT839" s="75"/>
      <c r="EYU839" s="75"/>
      <c r="EYV839" s="75"/>
      <c r="EYW839" s="75"/>
      <c r="EYX839" s="75"/>
      <c r="EYY839" s="75"/>
      <c r="EYZ839" s="75"/>
      <c r="EZA839" s="75"/>
      <c r="EZB839" s="75"/>
      <c r="EZC839" s="75"/>
      <c r="EZD839" s="75"/>
      <c r="EZE839" s="75"/>
      <c r="EZF839" s="75"/>
      <c r="EZG839" s="75"/>
      <c r="EZH839" s="75"/>
      <c r="EZI839" s="75"/>
      <c r="EZJ839" s="75"/>
      <c r="EZK839" s="75"/>
      <c r="EZL839" s="75"/>
      <c r="EZM839" s="75"/>
      <c r="EZN839" s="75"/>
      <c r="EZO839" s="75"/>
      <c r="EZP839" s="75"/>
      <c r="EZQ839" s="75"/>
      <c r="EZR839" s="75"/>
      <c r="EZS839" s="75"/>
      <c r="EZT839" s="75"/>
      <c r="EZU839" s="75"/>
      <c r="EZV839" s="75"/>
      <c r="EZW839" s="75"/>
      <c r="EZX839" s="75"/>
      <c r="EZY839" s="75"/>
      <c r="EZZ839" s="75"/>
      <c r="FAA839" s="75"/>
      <c r="FAB839" s="75"/>
      <c r="FAC839" s="75"/>
      <c r="FAD839" s="75"/>
      <c r="FAE839" s="75"/>
      <c r="FAF839" s="75"/>
      <c r="FAG839" s="75"/>
      <c r="FAH839" s="75"/>
      <c r="FAI839" s="75"/>
      <c r="FAJ839" s="75"/>
      <c r="FAK839" s="75"/>
      <c r="FAL839" s="75"/>
      <c r="FAM839" s="75"/>
      <c r="FAN839" s="75"/>
      <c r="FAO839" s="75"/>
      <c r="FAP839" s="75"/>
      <c r="FAQ839" s="75"/>
      <c r="FAR839" s="75"/>
      <c r="FAS839" s="75"/>
      <c r="FAT839" s="75"/>
      <c r="FAU839" s="75"/>
      <c r="FAV839" s="75"/>
      <c r="FAW839" s="75"/>
      <c r="FAX839" s="75"/>
      <c r="FAY839" s="75"/>
      <c r="FAZ839" s="75"/>
      <c r="FBA839" s="75"/>
      <c r="FBB839" s="75"/>
      <c r="FBC839" s="75"/>
      <c r="FBD839" s="75"/>
      <c r="FBE839" s="75"/>
      <c r="FBF839" s="75"/>
      <c r="FBG839" s="75"/>
      <c r="FBH839" s="75"/>
      <c r="FBI839" s="75"/>
      <c r="FBJ839" s="75"/>
      <c r="FBK839" s="75"/>
      <c r="FBL839" s="75"/>
      <c r="FBM839" s="75"/>
      <c r="FBN839" s="75"/>
      <c r="FBO839" s="75"/>
      <c r="FBP839" s="75"/>
      <c r="FBQ839" s="75"/>
      <c r="FBR839" s="75"/>
      <c r="FBS839" s="75"/>
      <c r="FBT839" s="75"/>
      <c r="FBU839" s="75"/>
      <c r="FBV839" s="75"/>
      <c r="FBW839" s="75"/>
      <c r="FBX839" s="75"/>
      <c r="FBY839" s="75"/>
      <c r="FBZ839" s="75"/>
      <c r="FCA839" s="75"/>
      <c r="FCB839" s="75"/>
      <c r="FCC839" s="75"/>
      <c r="FCD839" s="75"/>
      <c r="FCE839" s="75"/>
      <c r="FCF839" s="75"/>
      <c r="FCG839" s="75"/>
      <c r="FCH839" s="75"/>
      <c r="FCI839" s="75"/>
      <c r="FCJ839" s="75"/>
      <c r="FCK839" s="75"/>
      <c r="FCL839" s="75"/>
      <c r="FCM839" s="75"/>
      <c r="FCN839" s="75"/>
      <c r="FCO839" s="75"/>
      <c r="FCP839" s="75"/>
      <c r="FCQ839" s="75"/>
      <c r="FCR839" s="75"/>
      <c r="FCS839" s="75"/>
      <c r="FCT839" s="75"/>
      <c r="FCU839" s="75"/>
      <c r="FCV839" s="75"/>
      <c r="FCW839" s="75"/>
      <c r="FCX839" s="75"/>
      <c r="FCY839" s="75"/>
      <c r="FCZ839" s="75"/>
      <c r="FDA839" s="75"/>
      <c r="FDB839" s="75"/>
      <c r="FDC839" s="75"/>
      <c r="FDD839" s="75"/>
      <c r="FDE839" s="75"/>
      <c r="FDF839" s="75"/>
      <c r="FDG839" s="75"/>
      <c r="FDH839" s="75"/>
      <c r="FDI839" s="75"/>
      <c r="FDJ839" s="75"/>
      <c r="FDK839" s="75"/>
      <c r="FDL839" s="75"/>
      <c r="FDM839" s="75"/>
      <c r="FDN839" s="75"/>
      <c r="FDO839" s="75"/>
      <c r="FDP839" s="75"/>
      <c r="FDQ839" s="75"/>
      <c r="FDR839" s="75"/>
      <c r="FDS839" s="75"/>
      <c r="FDT839" s="75"/>
      <c r="FDU839" s="75"/>
      <c r="FDV839" s="75"/>
      <c r="FDW839" s="75"/>
      <c r="FDX839" s="75"/>
      <c r="FDY839" s="75"/>
      <c r="FDZ839" s="75"/>
      <c r="FEA839" s="75"/>
      <c r="FEB839" s="75"/>
      <c r="FEC839" s="75"/>
      <c r="FED839" s="75"/>
      <c r="FEE839" s="75"/>
      <c r="FEF839" s="75"/>
      <c r="FEG839" s="75"/>
      <c r="FEH839" s="75"/>
      <c r="FEI839" s="75"/>
      <c r="FEJ839" s="75"/>
      <c r="FEK839" s="75"/>
      <c r="FEL839" s="75"/>
      <c r="FEM839" s="75"/>
      <c r="FEN839" s="75"/>
      <c r="FEO839" s="75"/>
      <c r="FEP839" s="75"/>
      <c r="FEQ839" s="75"/>
      <c r="FER839" s="75"/>
      <c r="FES839" s="75"/>
      <c r="FET839" s="75"/>
      <c r="FEU839" s="75"/>
      <c r="FEV839" s="75"/>
      <c r="FEW839" s="75"/>
      <c r="FEX839" s="75"/>
      <c r="FEY839" s="75"/>
      <c r="FEZ839" s="75"/>
      <c r="FFA839" s="75"/>
      <c r="FFB839" s="75"/>
      <c r="FFC839" s="75"/>
      <c r="FFD839" s="75"/>
      <c r="FFE839" s="75"/>
      <c r="FFF839" s="75"/>
      <c r="FFG839" s="75"/>
      <c r="FFH839" s="75"/>
      <c r="FFI839" s="75"/>
      <c r="FFJ839" s="75"/>
      <c r="FFK839" s="75"/>
      <c r="FFL839" s="75"/>
      <c r="FFM839" s="75"/>
      <c r="FFN839" s="75"/>
      <c r="FFO839" s="75"/>
      <c r="FFP839" s="75"/>
      <c r="FFQ839" s="75"/>
      <c r="FFR839" s="75"/>
      <c r="FFS839" s="75"/>
      <c r="FFT839" s="75"/>
      <c r="FFU839" s="75"/>
      <c r="FFV839" s="75"/>
      <c r="FFW839" s="75"/>
      <c r="FFX839" s="75"/>
      <c r="FFY839" s="75"/>
      <c r="FFZ839" s="75"/>
      <c r="FGA839" s="75"/>
      <c r="FGB839" s="75"/>
      <c r="FGC839" s="75"/>
      <c r="FGD839" s="75"/>
      <c r="FGE839" s="75"/>
      <c r="FGF839" s="75"/>
      <c r="FGG839" s="75"/>
      <c r="FGH839" s="75"/>
      <c r="FGI839" s="75"/>
      <c r="FGJ839" s="75"/>
      <c r="FGK839" s="75"/>
      <c r="FGL839" s="75"/>
      <c r="FGM839" s="75"/>
      <c r="FGN839" s="75"/>
      <c r="FGO839" s="75"/>
      <c r="FGP839" s="75"/>
      <c r="FGQ839" s="75"/>
      <c r="FGR839" s="75"/>
      <c r="FGS839" s="75"/>
      <c r="FGT839" s="75"/>
      <c r="FGU839" s="75"/>
      <c r="FGV839" s="75"/>
      <c r="FGW839" s="75"/>
      <c r="FGX839" s="75"/>
      <c r="FGY839" s="75"/>
      <c r="FGZ839" s="75"/>
      <c r="FHA839" s="75"/>
      <c r="FHB839" s="75"/>
      <c r="FHC839" s="75"/>
      <c r="FHD839" s="75"/>
      <c r="FHE839" s="75"/>
      <c r="FHF839" s="75"/>
      <c r="FHG839" s="75"/>
      <c r="FHH839" s="75"/>
      <c r="FHI839" s="75"/>
      <c r="FHJ839" s="75"/>
      <c r="FHK839" s="75"/>
      <c r="FHL839" s="75"/>
      <c r="FHM839" s="75"/>
      <c r="FHN839" s="75"/>
      <c r="FHO839" s="75"/>
      <c r="FHP839" s="75"/>
      <c r="FHQ839" s="75"/>
      <c r="FHR839" s="75"/>
      <c r="FHS839" s="75"/>
      <c r="FHT839" s="75"/>
      <c r="FHU839" s="75"/>
      <c r="FHV839" s="75"/>
      <c r="FHW839" s="75"/>
      <c r="FHX839" s="75"/>
      <c r="FHY839" s="75"/>
      <c r="FHZ839" s="75"/>
      <c r="FIA839" s="75"/>
      <c r="FIB839" s="75"/>
      <c r="FIC839" s="75"/>
      <c r="FID839" s="75"/>
      <c r="FIE839" s="75"/>
      <c r="FIF839" s="75"/>
      <c r="FIG839" s="75"/>
      <c r="FIH839" s="75"/>
      <c r="FII839" s="75"/>
      <c r="FIJ839" s="75"/>
      <c r="FIK839" s="75"/>
      <c r="FIL839" s="75"/>
      <c r="FIM839" s="75"/>
      <c r="FIN839" s="75"/>
      <c r="FIO839" s="75"/>
      <c r="FIP839" s="75"/>
      <c r="FIQ839" s="75"/>
      <c r="FIR839" s="75"/>
      <c r="FIS839" s="75"/>
      <c r="FIT839" s="75"/>
      <c r="FIU839" s="75"/>
      <c r="FIV839" s="75"/>
      <c r="FIW839" s="75"/>
      <c r="FIX839" s="75"/>
      <c r="FIY839" s="75"/>
      <c r="FIZ839" s="75"/>
      <c r="FJA839" s="75"/>
      <c r="FJB839" s="75"/>
      <c r="FJC839" s="75"/>
      <c r="FJD839" s="75"/>
      <c r="FJE839" s="75"/>
      <c r="FJF839" s="75"/>
      <c r="FJG839" s="75"/>
      <c r="FJH839" s="75"/>
      <c r="FJI839" s="75"/>
      <c r="FJJ839" s="75"/>
      <c r="FJK839" s="75"/>
      <c r="FJL839" s="75"/>
      <c r="FJM839" s="75"/>
      <c r="FJN839" s="75"/>
      <c r="FJO839" s="75"/>
      <c r="FJP839" s="75"/>
      <c r="FJQ839" s="75"/>
      <c r="FJR839" s="75"/>
      <c r="FJS839" s="75"/>
      <c r="FJT839" s="75"/>
      <c r="FJU839" s="75"/>
      <c r="FJV839" s="75"/>
      <c r="FJW839" s="75"/>
      <c r="FJX839" s="75"/>
      <c r="FJY839" s="75"/>
      <c r="FJZ839" s="75"/>
      <c r="FKA839" s="75"/>
      <c r="FKB839" s="75"/>
      <c r="FKC839" s="75"/>
      <c r="FKD839" s="75"/>
      <c r="FKE839" s="75"/>
      <c r="FKF839" s="75"/>
      <c r="FKG839" s="75"/>
      <c r="FKH839" s="75"/>
      <c r="FKI839" s="75"/>
      <c r="FKJ839" s="75"/>
      <c r="FKK839" s="75"/>
      <c r="FKL839" s="75"/>
      <c r="FKM839" s="75"/>
      <c r="FKN839" s="75"/>
      <c r="FKO839" s="75"/>
      <c r="FKP839" s="75"/>
      <c r="FKQ839" s="75"/>
      <c r="FKR839" s="75"/>
      <c r="FKS839" s="75"/>
      <c r="FKT839" s="75"/>
      <c r="FKU839" s="75"/>
      <c r="FKV839" s="75"/>
      <c r="FKW839" s="75"/>
      <c r="FKX839" s="75"/>
      <c r="FKY839" s="75"/>
      <c r="FKZ839" s="75"/>
      <c r="FLA839" s="75"/>
      <c r="FLB839" s="75"/>
      <c r="FLC839" s="75"/>
      <c r="FLD839" s="75"/>
      <c r="FLE839" s="75"/>
      <c r="FLF839" s="75"/>
      <c r="FLG839" s="75"/>
      <c r="FLH839" s="75"/>
      <c r="FLI839" s="75"/>
      <c r="FLJ839" s="75"/>
      <c r="FLK839" s="75"/>
      <c r="FLL839" s="75"/>
      <c r="FLM839" s="75"/>
      <c r="FLN839" s="75"/>
      <c r="FLO839" s="75"/>
      <c r="FLP839" s="75"/>
      <c r="FLQ839" s="75"/>
      <c r="FLR839" s="75"/>
      <c r="FLS839" s="75"/>
      <c r="FLT839" s="75"/>
      <c r="FLU839" s="75"/>
      <c r="FLV839" s="75"/>
      <c r="FLW839" s="75"/>
      <c r="FLX839" s="75"/>
      <c r="FLY839" s="75"/>
      <c r="FLZ839" s="75"/>
      <c r="FMA839" s="75"/>
      <c r="FMB839" s="75"/>
      <c r="FMC839" s="75"/>
      <c r="FMD839" s="75"/>
      <c r="FME839" s="75"/>
      <c r="FMF839" s="75"/>
      <c r="FMG839" s="75"/>
      <c r="FMH839" s="75"/>
      <c r="FMI839" s="75"/>
      <c r="FMJ839" s="75"/>
      <c r="FMK839" s="75"/>
      <c r="FML839" s="75"/>
      <c r="FMM839" s="75"/>
      <c r="FMN839" s="75"/>
      <c r="FMO839" s="75"/>
      <c r="FMP839" s="75"/>
      <c r="FMQ839" s="75"/>
      <c r="FMR839" s="75"/>
      <c r="FMS839" s="75"/>
      <c r="FMT839" s="75"/>
      <c r="FMU839" s="75"/>
      <c r="FMV839" s="75"/>
      <c r="FMW839" s="75"/>
      <c r="FMX839" s="75"/>
      <c r="FMY839" s="75"/>
      <c r="FMZ839" s="75"/>
      <c r="FNA839" s="75"/>
      <c r="FNB839" s="75"/>
      <c r="FNC839" s="75"/>
      <c r="FND839" s="75"/>
      <c r="FNE839" s="75"/>
      <c r="FNF839" s="75"/>
      <c r="FNG839" s="75"/>
      <c r="FNH839" s="75"/>
      <c r="FNI839" s="75"/>
      <c r="FNJ839" s="75"/>
      <c r="FNK839" s="75"/>
      <c r="FNL839" s="75"/>
      <c r="FNM839" s="75"/>
      <c r="FNN839" s="75"/>
      <c r="FNO839" s="75"/>
      <c r="FNP839" s="75"/>
      <c r="FNQ839" s="75"/>
      <c r="FNR839" s="75"/>
      <c r="FNS839" s="75"/>
      <c r="FNT839" s="75"/>
      <c r="FNU839" s="75"/>
      <c r="FNV839" s="75"/>
      <c r="FNW839" s="75"/>
      <c r="FNX839" s="75"/>
      <c r="FNY839" s="75"/>
      <c r="FNZ839" s="75"/>
      <c r="FOA839" s="75"/>
      <c r="FOB839" s="75"/>
      <c r="FOC839" s="75"/>
      <c r="FOD839" s="75"/>
      <c r="FOE839" s="75"/>
      <c r="FOF839" s="75"/>
      <c r="FOG839" s="75"/>
      <c r="FOH839" s="75"/>
      <c r="FOI839" s="75"/>
      <c r="FOJ839" s="75"/>
      <c r="FOK839" s="75"/>
      <c r="FOL839" s="75"/>
      <c r="FOM839" s="75"/>
      <c r="FON839" s="75"/>
      <c r="FOO839" s="75"/>
      <c r="FOP839" s="75"/>
      <c r="FOQ839" s="75"/>
      <c r="FOR839" s="75"/>
      <c r="FOS839" s="75"/>
      <c r="FOT839" s="75"/>
      <c r="FOU839" s="75"/>
      <c r="FOV839" s="75"/>
      <c r="FOW839" s="75"/>
      <c r="FOX839" s="75"/>
      <c r="FOY839" s="75"/>
      <c r="FOZ839" s="75"/>
      <c r="FPA839" s="75"/>
      <c r="FPB839" s="75"/>
      <c r="FPC839" s="75"/>
      <c r="FPD839" s="75"/>
      <c r="FPE839" s="75"/>
      <c r="FPF839" s="75"/>
      <c r="FPG839" s="75"/>
      <c r="FPH839" s="75"/>
      <c r="FPI839" s="75"/>
      <c r="FPJ839" s="75"/>
      <c r="FPK839" s="75"/>
      <c r="FPL839" s="75"/>
      <c r="FPM839" s="75"/>
      <c r="FPN839" s="75"/>
      <c r="FPO839" s="75"/>
      <c r="FPP839" s="75"/>
      <c r="FPQ839" s="75"/>
      <c r="FPR839" s="75"/>
      <c r="FPS839" s="75"/>
      <c r="FPT839" s="75"/>
      <c r="FPU839" s="75"/>
      <c r="FPV839" s="75"/>
      <c r="FPW839" s="75"/>
      <c r="FPX839" s="75"/>
      <c r="FPY839" s="75"/>
      <c r="FPZ839" s="75"/>
      <c r="FQA839" s="75"/>
      <c r="FQB839" s="75"/>
      <c r="FQC839" s="75"/>
      <c r="FQD839" s="75"/>
      <c r="FQE839" s="75"/>
      <c r="FQF839" s="75"/>
      <c r="FQG839" s="75"/>
      <c r="FQH839" s="75"/>
      <c r="FQI839" s="75"/>
      <c r="FQJ839" s="75"/>
      <c r="FQK839" s="75"/>
      <c r="FQL839" s="75"/>
      <c r="FQM839" s="75"/>
      <c r="FQN839" s="75"/>
      <c r="FQO839" s="75"/>
      <c r="FQP839" s="75"/>
      <c r="FQQ839" s="75"/>
      <c r="FQR839" s="75"/>
      <c r="FQS839" s="75"/>
      <c r="FQT839" s="75"/>
      <c r="FQU839" s="75"/>
      <c r="FQV839" s="75"/>
      <c r="FQW839" s="75"/>
      <c r="FQX839" s="75"/>
      <c r="FQY839" s="75"/>
      <c r="FQZ839" s="75"/>
      <c r="FRA839" s="75"/>
      <c r="FRB839" s="75"/>
      <c r="FRC839" s="75"/>
      <c r="FRD839" s="75"/>
      <c r="FRE839" s="75"/>
      <c r="FRF839" s="75"/>
      <c r="FRG839" s="75"/>
      <c r="FRH839" s="75"/>
      <c r="FRI839" s="75"/>
      <c r="FRJ839" s="75"/>
      <c r="FRK839" s="75"/>
      <c r="FRL839" s="75"/>
      <c r="FRM839" s="75"/>
      <c r="FRN839" s="75"/>
      <c r="FRO839" s="75"/>
      <c r="FRP839" s="75"/>
      <c r="FRQ839" s="75"/>
      <c r="FRR839" s="75"/>
      <c r="FRS839" s="75"/>
      <c r="FRT839" s="75"/>
      <c r="FRU839" s="75"/>
      <c r="FRV839" s="75"/>
      <c r="FRW839" s="75"/>
      <c r="FRX839" s="75"/>
      <c r="FRY839" s="75"/>
      <c r="FRZ839" s="75"/>
      <c r="FSA839" s="75"/>
      <c r="FSB839" s="75"/>
      <c r="FSC839" s="75"/>
      <c r="FSD839" s="75"/>
      <c r="FSE839" s="75"/>
      <c r="FSF839" s="75"/>
      <c r="FSG839" s="75"/>
      <c r="FSH839" s="75"/>
      <c r="FSI839" s="75"/>
      <c r="FSJ839" s="75"/>
      <c r="FSK839" s="75"/>
      <c r="FSL839" s="75"/>
      <c r="FSM839" s="75"/>
      <c r="FSN839" s="75"/>
      <c r="FSO839" s="75"/>
      <c r="FSP839" s="75"/>
      <c r="FSQ839" s="75"/>
      <c r="FSR839" s="75"/>
      <c r="FSS839" s="75"/>
      <c r="FST839" s="75"/>
      <c r="FSU839" s="75"/>
      <c r="FSV839" s="75"/>
      <c r="FSW839" s="75"/>
      <c r="FSX839" s="75"/>
      <c r="FSY839" s="75"/>
      <c r="FSZ839" s="75"/>
      <c r="FTA839" s="75"/>
      <c r="FTB839" s="75"/>
      <c r="FTC839" s="75"/>
      <c r="FTD839" s="75"/>
      <c r="FTE839" s="75"/>
      <c r="FTF839" s="75"/>
      <c r="FTG839" s="75"/>
      <c r="FTH839" s="75"/>
      <c r="FTI839" s="75"/>
      <c r="FTJ839" s="75"/>
      <c r="FTK839" s="75"/>
      <c r="FTL839" s="75"/>
      <c r="FTM839" s="75"/>
      <c r="FTN839" s="75"/>
      <c r="FTO839" s="75"/>
      <c r="FTP839" s="75"/>
      <c r="FTQ839" s="75"/>
      <c r="FTR839" s="75"/>
      <c r="FTS839" s="75"/>
      <c r="FTT839" s="75"/>
      <c r="FTU839" s="75"/>
      <c r="FTV839" s="75"/>
      <c r="FTW839" s="75"/>
      <c r="FTX839" s="75"/>
      <c r="FTY839" s="75"/>
      <c r="FTZ839" s="75"/>
      <c r="FUA839" s="75"/>
      <c r="FUB839" s="75"/>
      <c r="FUC839" s="75"/>
      <c r="FUD839" s="75"/>
      <c r="FUE839" s="75"/>
      <c r="FUF839" s="75"/>
      <c r="FUG839" s="75"/>
      <c r="FUH839" s="75"/>
      <c r="FUI839" s="75"/>
      <c r="FUJ839" s="75"/>
      <c r="FUK839" s="75"/>
      <c r="FUL839" s="75"/>
      <c r="FUM839" s="75"/>
      <c r="FUN839" s="75"/>
      <c r="FUO839" s="75"/>
      <c r="FUP839" s="75"/>
      <c r="FUQ839" s="75"/>
      <c r="FUR839" s="75"/>
      <c r="FUS839" s="75"/>
      <c r="FUT839" s="75"/>
      <c r="FUU839" s="75"/>
      <c r="FUV839" s="75"/>
      <c r="FUW839" s="75"/>
      <c r="FUX839" s="75"/>
      <c r="FUY839" s="75"/>
      <c r="FUZ839" s="75"/>
      <c r="FVA839" s="75"/>
      <c r="FVB839" s="75"/>
      <c r="FVC839" s="75"/>
      <c r="FVD839" s="75"/>
      <c r="FVE839" s="75"/>
      <c r="FVF839" s="75"/>
      <c r="FVG839" s="75"/>
      <c r="FVH839" s="75"/>
      <c r="FVI839" s="75"/>
      <c r="FVJ839" s="75"/>
      <c r="FVK839" s="75"/>
      <c r="FVL839" s="75"/>
      <c r="FVM839" s="75"/>
      <c r="FVN839" s="75"/>
      <c r="FVO839" s="75"/>
      <c r="FVP839" s="75"/>
      <c r="FVQ839" s="75"/>
      <c r="FVR839" s="75"/>
      <c r="FVS839" s="75"/>
      <c r="FVT839" s="75"/>
      <c r="FVU839" s="75"/>
      <c r="FVV839" s="75"/>
      <c r="FVW839" s="75"/>
      <c r="FVX839" s="75"/>
      <c r="FVY839" s="75"/>
      <c r="FVZ839" s="75"/>
      <c r="FWA839" s="75"/>
      <c r="FWB839" s="75"/>
      <c r="FWC839" s="75"/>
      <c r="FWD839" s="75"/>
      <c r="FWE839" s="75"/>
      <c r="FWF839" s="75"/>
      <c r="FWG839" s="75"/>
      <c r="FWH839" s="75"/>
      <c r="FWI839" s="75"/>
      <c r="FWJ839" s="75"/>
      <c r="FWK839" s="75"/>
      <c r="FWL839" s="75"/>
      <c r="FWM839" s="75"/>
      <c r="FWN839" s="75"/>
      <c r="FWO839" s="75"/>
      <c r="FWP839" s="75"/>
      <c r="FWQ839" s="75"/>
      <c r="FWR839" s="75"/>
      <c r="FWS839" s="75"/>
      <c r="FWT839" s="75"/>
      <c r="FWU839" s="75"/>
      <c r="FWV839" s="75"/>
      <c r="FWW839" s="75"/>
      <c r="FWX839" s="75"/>
      <c r="FWY839" s="75"/>
      <c r="FWZ839" s="75"/>
      <c r="FXA839" s="75"/>
      <c r="FXB839" s="75"/>
      <c r="FXC839" s="75"/>
      <c r="FXD839" s="75"/>
      <c r="FXE839" s="75"/>
      <c r="FXF839" s="75"/>
      <c r="FXG839" s="75"/>
      <c r="FXH839" s="75"/>
      <c r="FXI839" s="75"/>
      <c r="FXJ839" s="75"/>
      <c r="FXK839" s="75"/>
      <c r="FXL839" s="75"/>
      <c r="FXM839" s="75"/>
      <c r="FXN839" s="75"/>
      <c r="FXO839" s="75"/>
      <c r="FXP839" s="75"/>
      <c r="FXQ839" s="75"/>
      <c r="FXR839" s="75"/>
      <c r="FXS839" s="75"/>
      <c r="FXT839" s="75"/>
      <c r="FXU839" s="75"/>
      <c r="FXV839" s="75"/>
      <c r="FXW839" s="75"/>
      <c r="FXX839" s="75"/>
      <c r="FXY839" s="75"/>
      <c r="FXZ839" s="75"/>
      <c r="FYA839" s="75"/>
      <c r="FYB839" s="75"/>
      <c r="FYC839" s="75"/>
      <c r="FYD839" s="75"/>
      <c r="FYE839" s="75"/>
      <c r="FYF839" s="75"/>
      <c r="FYG839" s="75"/>
      <c r="FYH839" s="75"/>
      <c r="FYI839" s="75"/>
      <c r="FYJ839" s="75"/>
      <c r="FYK839" s="75"/>
      <c r="FYL839" s="75"/>
      <c r="FYM839" s="75"/>
      <c r="FYN839" s="75"/>
      <c r="FYO839" s="75"/>
      <c r="FYP839" s="75"/>
      <c r="FYQ839" s="75"/>
      <c r="FYR839" s="75"/>
      <c r="FYS839" s="75"/>
      <c r="FYT839" s="75"/>
      <c r="FYU839" s="75"/>
      <c r="FYV839" s="75"/>
      <c r="FYW839" s="75"/>
      <c r="FYX839" s="75"/>
      <c r="FYY839" s="75"/>
      <c r="FYZ839" s="75"/>
      <c r="FZA839" s="75"/>
      <c r="FZB839" s="75"/>
      <c r="FZC839" s="75"/>
      <c r="FZD839" s="75"/>
      <c r="FZE839" s="75"/>
      <c r="FZF839" s="75"/>
      <c r="FZG839" s="75"/>
      <c r="FZH839" s="75"/>
      <c r="FZI839" s="75"/>
      <c r="FZJ839" s="75"/>
      <c r="FZK839" s="75"/>
      <c r="FZL839" s="75"/>
      <c r="FZM839" s="75"/>
      <c r="FZN839" s="75"/>
      <c r="FZO839" s="75"/>
      <c r="FZP839" s="75"/>
      <c r="FZQ839" s="75"/>
      <c r="FZR839" s="75"/>
      <c r="FZS839" s="75"/>
      <c r="FZT839" s="75"/>
      <c r="FZU839" s="75"/>
      <c r="FZV839" s="75"/>
      <c r="FZW839" s="75"/>
      <c r="FZX839" s="75"/>
      <c r="FZY839" s="75"/>
      <c r="FZZ839" s="75"/>
      <c r="GAA839" s="75"/>
      <c r="GAB839" s="75"/>
      <c r="GAC839" s="75"/>
      <c r="GAD839" s="75"/>
      <c r="GAE839" s="75"/>
      <c r="GAF839" s="75"/>
      <c r="GAG839" s="75"/>
      <c r="GAH839" s="75"/>
      <c r="GAI839" s="75"/>
      <c r="GAJ839" s="75"/>
      <c r="GAK839" s="75"/>
      <c r="GAL839" s="75"/>
      <c r="GAM839" s="75"/>
      <c r="GAN839" s="75"/>
      <c r="GAO839" s="75"/>
      <c r="GAP839" s="75"/>
      <c r="GAQ839" s="75"/>
      <c r="GAR839" s="75"/>
      <c r="GAS839" s="75"/>
      <c r="GAT839" s="75"/>
      <c r="GAU839" s="75"/>
      <c r="GAV839" s="75"/>
      <c r="GAW839" s="75"/>
      <c r="GAX839" s="75"/>
      <c r="GAY839" s="75"/>
      <c r="GAZ839" s="75"/>
      <c r="GBA839" s="75"/>
      <c r="GBB839" s="75"/>
      <c r="GBC839" s="75"/>
      <c r="GBD839" s="75"/>
      <c r="GBE839" s="75"/>
      <c r="GBF839" s="75"/>
      <c r="GBG839" s="75"/>
      <c r="GBH839" s="75"/>
      <c r="GBI839" s="75"/>
      <c r="GBJ839" s="75"/>
      <c r="GBK839" s="75"/>
      <c r="GBL839" s="75"/>
      <c r="GBM839" s="75"/>
      <c r="GBN839" s="75"/>
      <c r="GBO839" s="75"/>
      <c r="GBP839" s="75"/>
      <c r="GBQ839" s="75"/>
      <c r="GBR839" s="75"/>
      <c r="GBS839" s="75"/>
      <c r="GBT839" s="75"/>
      <c r="GBU839" s="75"/>
      <c r="GBV839" s="75"/>
      <c r="GBW839" s="75"/>
      <c r="GBX839" s="75"/>
      <c r="GBY839" s="75"/>
      <c r="GBZ839" s="75"/>
      <c r="GCA839" s="75"/>
      <c r="GCB839" s="75"/>
      <c r="GCC839" s="75"/>
      <c r="GCD839" s="75"/>
      <c r="GCE839" s="75"/>
      <c r="GCF839" s="75"/>
      <c r="GCG839" s="75"/>
      <c r="GCH839" s="75"/>
      <c r="GCI839" s="75"/>
      <c r="GCJ839" s="75"/>
      <c r="GCK839" s="75"/>
      <c r="GCL839" s="75"/>
      <c r="GCM839" s="75"/>
      <c r="GCN839" s="75"/>
      <c r="GCO839" s="75"/>
      <c r="GCP839" s="75"/>
      <c r="GCQ839" s="75"/>
      <c r="GCR839" s="75"/>
      <c r="GCS839" s="75"/>
      <c r="GCT839" s="75"/>
      <c r="GCU839" s="75"/>
      <c r="GCV839" s="75"/>
      <c r="GCW839" s="75"/>
      <c r="GCX839" s="75"/>
      <c r="GCY839" s="75"/>
      <c r="GCZ839" s="75"/>
      <c r="GDA839" s="75"/>
      <c r="GDB839" s="75"/>
      <c r="GDC839" s="75"/>
      <c r="GDD839" s="75"/>
      <c r="GDE839" s="75"/>
      <c r="GDF839" s="75"/>
      <c r="GDG839" s="75"/>
      <c r="GDH839" s="75"/>
      <c r="GDI839" s="75"/>
      <c r="GDJ839" s="75"/>
      <c r="GDK839" s="75"/>
      <c r="GDL839" s="75"/>
      <c r="GDM839" s="75"/>
      <c r="GDN839" s="75"/>
      <c r="GDO839" s="75"/>
      <c r="GDP839" s="75"/>
      <c r="GDQ839" s="75"/>
      <c r="GDR839" s="75"/>
      <c r="GDS839" s="75"/>
      <c r="GDT839" s="75"/>
      <c r="GDU839" s="75"/>
      <c r="GDV839" s="75"/>
      <c r="GDW839" s="75"/>
      <c r="GDX839" s="75"/>
      <c r="GDY839" s="75"/>
      <c r="GDZ839" s="75"/>
      <c r="GEA839" s="75"/>
      <c r="GEB839" s="75"/>
      <c r="GEC839" s="75"/>
      <c r="GED839" s="75"/>
      <c r="GEE839" s="75"/>
      <c r="GEF839" s="75"/>
      <c r="GEG839" s="75"/>
      <c r="GEH839" s="75"/>
      <c r="GEI839" s="75"/>
      <c r="GEJ839" s="75"/>
      <c r="GEK839" s="75"/>
      <c r="GEL839" s="75"/>
      <c r="GEM839" s="75"/>
      <c r="GEN839" s="75"/>
      <c r="GEO839" s="75"/>
      <c r="GEP839" s="75"/>
      <c r="GEQ839" s="75"/>
      <c r="GER839" s="75"/>
      <c r="GES839" s="75"/>
      <c r="GET839" s="75"/>
      <c r="GEU839" s="75"/>
      <c r="GEV839" s="75"/>
      <c r="GEW839" s="75"/>
      <c r="GEX839" s="75"/>
      <c r="GEY839" s="75"/>
      <c r="GEZ839" s="75"/>
      <c r="GFA839" s="75"/>
      <c r="GFB839" s="75"/>
      <c r="GFC839" s="75"/>
      <c r="GFD839" s="75"/>
      <c r="GFE839" s="75"/>
      <c r="GFF839" s="75"/>
      <c r="GFG839" s="75"/>
      <c r="GFH839" s="75"/>
      <c r="GFI839" s="75"/>
      <c r="GFJ839" s="75"/>
      <c r="GFK839" s="75"/>
      <c r="GFL839" s="75"/>
      <c r="GFM839" s="75"/>
      <c r="GFN839" s="75"/>
      <c r="GFO839" s="75"/>
      <c r="GFP839" s="75"/>
      <c r="GFQ839" s="75"/>
      <c r="GFR839" s="75"/>
      <c r="GFS839" s="75"/>
      <c r="GFT839" s="75"/>
      <c r="GFU839" s="75"/>
      <c r="GFV839" s="75"/>
      <c r="GFW839" s="75"/>
      <c r="GFX839" s="75"/>
      <c r="GFY839" s="75"/>
      <c r="GFZ839" s="75"/>
      <c r="GGA839" s="75"/>
      <c r="GGB839" s="75"/>
      <c r="GGC839" s="75"/>
      <c r="GGD839" s="75"/>
      <c r="GGE839" s="75"/>
      <c r="GGF839" s="75"/>
      <c r="GGG839" s="75"/>
      <c r="GGH839" s="75"/>
      <c r="GGI839" s="75"/>
      <c r="GGJ839" s="75"/>
      <c r="GGK839" s="75"/>
      <c r="GGL839" s="75"/>
      <c r="GGM839" s="75"/>
      <c r="GGN839" s="75"/>
      <c r="GGO839" s="75"/>
      <c r="GGP839" s="75"/>
      <c r="GGQ839" s="75"/>
      <c r="GGR839" s="75"/>
      <c r="GGS839" s="75"/>
      <c r="GGT839" s="75"/>
      <c r="GGU839" s="75"/>
      <c r="GGV839" s="75"/>
      <c r="GGW839" s="75"/>
      <c r="GGX839" s="75"/>
      <c r="GGY839" s="75"/>
      <c r="GGZ839" s="75"/>
      <c r="GHA839" s="75"/>
      <c r="GHB839" s="75"/>
      <c r="GHC839" s="75"/>
      <c r="GHD839" s="75"/>
      <c r="GHE839" s="75"/>
      <c r="GHF839" s="75"/>
      <c r="GHG839" s="75"/>
      <c r="GHH839" s="75"/>
      <c r="GHI839" s="75"/>
      <c r="GHJ839" s="75"/>
      <c r="GHK839" s="75"/>
      <c r="GHL839" s="75"/>
      <c r="GHM839" s="75"/>
      <c r="GHN839" s="75"/>
      <c r="GHO839" s="75"/>
      <c r="GHP839" s="75"/>
      <c r="GHQ839" s="75"/>
      <c r="GHR839" s="75"/>
      <c r="GHS839" s="75"/>
      <c r="GHT839" s="75"/>
      <c r="GHU839" s="75"/>
      <c r="GHV839" s="75"/>
      <c r="GHW839" s="75"/>
      <c r="GHX839" s="75"/>
      <c r="GHY839" s="75"/>
      <c r="GHZ839" s="75"/>
      <c r="GIA839" s="75"/>
      <c r="GIB839" s="75"/>
      <c r="GIC839" s="75"/>
      <c r="GID839" s="75"/>
      <c r="GIE839" s="75"/>
      <c r="GIF839" s="75"/>
      <c r="GIG839" s="75"/>
      <c r="GIH839" s="75"/>
      <c r="GII839" s="75"/>
      <c r="GIJ839" s="75"/>
      <c r="GIK839" s="75"/>
      <c r="GIL839" s="75"/>
      <c r="GIM839" s="75"/>
      <c r="GIN839" s="75"/>
      <c r="GIO839" s="75"/>
      <c r="GIP839" s="75"/>
      <c r="GIQ839" s="75"/>
      <c r="GIR839" s="75"/>
      <c r="GIS839" s="75"/>
      <c r="GIT839" s="75"/>
      <c r="GIU839" s="75"/>
      <c r="GIV839" s="75"/>
      <c r="GIW839" s="75"/>
      <c r="GIX839" s="75"/>
      <c r="GIY839" s="75"/>
      <c r="GIZ839" s="75"/>
      <c r="GJA839" s="75"/>
      <c r="GJB839" s="75"/>
      <c r="GJC839" s="75"/>
      <c r="GJD839" s="75"/>
      <c r="GJE839" s="75"/>
      <c r="GJF839" s="75"/>
      <c r="GJG839" s="75"/>
      <c r="GJH839" s="75"/>
      <c r="GJI839" s="75"/>
      <c r="GJJ839" s="75"/>
      <c r="GJK839" s="75"/>
      <c r="GJL839" s="75"/>
      <c r="GJM839" s="75"/>
      <c r="GJN839" s="75"/>
      <c r="GJO839" s="75"/>
      <c r="GJP839" s="75"/>
      <c r="GJQ839" s="75"/>
      <c r="GJR839" s="75"/>
      <c r="GJS839" s="75"/>
      <c r="GJT839" s="75"/>
      <c r="GJU839" s="75"/>
      <c r="GJV839" s="75"/>
      <c r="GJW839" s="75"/>
      <c r="GJX839" s="75"/>
      <c r="GJY839" s="75"/>
      <c r="GJZ839" s="75"/>
      <c r="GKA839" s="75"/>
      <c r="GKB839" s="75"/>
      <c r="GKC839" s="75"/>
      <c r="GKD839" s="75"/>
      <c r="GKE839" s="75"/>
      <c r="GKF839" s="75"/>
      <c r="GKG839" s="75"/>
      <c r="GKH839" s="75"/>
      <c r="GKI839" s="75"/>
      <c r="GKJ839" s="75"/>
      <c r="GKK839" s="75"/>
      <c r="GKL839" s="75"/>
      <c r="GKM839" s="75"/>
      <c r="GKN839" s="75"/>
      <c r="GKO839" s="75"/>
      <c r="GKP839" s="75"/>
      <c r="GKQ839" s="75"/>
      <c r="GKR839" s="75"/>
      <c r="GKS839" s="75"/>
      <c r="GKT839" s="75"/>
      <c r="GKU839" s="75"/>
      <c r="GKV839" s="75"/>
      <c r="GKW839" s="75"/>
      <c r="GKX839" s="75"/>
      <c r="GKY839" s="75"/>
      <c r="GKZ839" s="75"/>
      <c r="GLA839" s="75"/>
      <c r="GLB839" s="75"/>
      <c r="GLC839" s="75"/>
      <c r="GLD839" s="75"/>
      <c r="GLE839" s="75"/>
      <c r="GLF839" s="75"/>
      <c r="GLG839" s="75"/>
      <c r="GLH839" s="75"/>
      <c r="GLI839" s="75"/>
      <c r="GLJ839" s="75"/>
      <c r="GLK839" s="75"/>
      <c r="GLL839" s="75"/>
      <c r="GLM839" s="75"/>
      <c r="GLN839" s="75"/>
      <c r="GLO839" s="75"/>
      <c r="GLP839" s="75"/>
      <c r="GLQ839" s="75"/>
      <c r="GLR839" s="75"/>
      <c r="GLS839" s="75"/>
      <c r="GLT839" s="75"/>
      <c r="GLU839" s="75"/>
      <c r="GLV839" s="75"/>
      <c r="GLW839" s="75"/>
      <c r="GLX839" s="75"/>
      <c r="GLY839" s="75"/>
      <c r="GLZ839" s="75"/>
      <c r="GMA839" s="75"/>
      <c r="GMB839" s="75"/>
      <c r="GMC839" s="75"/>
      <c r="GMD839" s="75"/>
      <c r="GME839" s="75"/>
      <c r="GMF839" s="75"/>
      <c r="GMG839" s="75"/>
      <c r="GMH839" s="75"/>
      <c r="GMI839" s="75"/>
      <c r="GMJ839" s="75"/>
      <c r="GMK839" s="75"/>
      <c r="GML839" s="75"/>
      <c r="GMM839" s="75"/>
      <c r="GMN839" s="75"/>
      <c r="GMO839" s="75"/>
      <c r="GMP839" s="75"/>
      <c r="GMQ839" s="75"/>
      <c r="GMR839" s="75"/>
      <c r="GMS839" s="75"/>
      <c r="GMT839" s="75"/>
      <c r="GMU839" s="75"/>
      <c r="GMV839" s="75"/>
      <c r="GMW839" s="75"/>
      <c r="GMX839" s="75"/>
      <c r="GMY839" s="75"/>
      <c r="GMZ839" s="75"/>
      <c r="GNA839" s="75"/>
      <c r="GNB839" s="75"/>
      <c r="GNC839" s="75"/>
      <c r="GND839" s="75"/>
      <c r="GNE839" s="75"/>
      <c r="GNF839" s="75"/>
      <c r="GNG839" s="75"/>
      <c r="GNH839" s="75"/>
      <c r="GNI839" s="75"/>
      <c r="GNJ839" s="75"/>
      <c r="GNK839" s="75"/>
      <c r="GNL839" s="75"/>
      <c r="GNM839" s="75"/>
      <c r="GNN839" s="75"/>
      <c r="GNO839" s="75"/>
      <c r="GNP839" s="75"/>
      <c r="GNQ839" s="75"/>
      <c r="GNR839" s="75"/>
      <c r="GNS839" s="75"/>
      <c r="GNT839" s="75"/>
      <c r="GNU839" s="75"/>
      <c r="GNV839" s="75"/>
      <c r="GNW839" s="75"/>
      <c r="GNX839" s="75"/>
      <c r="GNY839" s="75"/>
      <c r="GNZ839" s="75"/>
      <c r="GOA839" s="75"/>
      <c r="GOB839" s="75"/>
      <c r="GOC839" s="75"/>
      <c r="GOD839" s="75"/>
      <c r="GOE839" s="75"/>
      <c r="GOF839" s="75"/>
      <c r="GOG839" s="75"/>
      <c r="GOH839" s="75"/>
      <c r="GOI839" s="75"/>
      <c r="GOJ839" s="75"/>
      <c r="GOK839" s="75"/>
      <c r="GOL839" s="75"/>
      <c r="GOM839" s="75"/>
      <c r="GON839" s="75"/>
      <c r="GOO839" s="75"/>
      <c r="GOP839" s="75"/>
      <c r="GOQ839" s="75"/>
      <c r="GOR839" s="75"/>
      <c r="GOS839" s="75"/>
      <c r="GOT839" s="75"/>
      <c r="GOU839" s="75"/>
      <c r="GOV839" s="75"/>
      <c r="GOW839" s="75"/>
      <c r="GOX839" s="75"/>
      <c r="GOY839" s="75"/>
      <c r="GOZ839" s="75"/>
      <c r="GPA839" s="75"/>
      <c r="GPB839" s="75"/>
      <c r="GPC839" s="75"/>
      <c r="GPD839" s="75"/>
      <c r="GPE839" s="75"/>
      <c r="GPF839" s="75"/>
      <c r="GPG839" s="75"/>
      <c r="GPH839" s="75"/>
      <c r="GPI839" s="75"/>
      <c r="GPJ839" s="75"/>
      <c r="GPK839" s="75"/>
      <c r="GPL839" s="75"/>
      <c r="GPM839" s="75"/>
      <c r="GPN839" s="75"/>
      <c r="GPO839" s="75"/>
      <c r="GPP839" s="75"/>
      <c r="GPQ839" s="75"/>
      <c r="GPR839" s="75"/>
      <c r="GPS839" s="75"/>
      <c r="GPT839" s="75"/>
      <c r="GPU839" s="75"/>
      <c r="GPV839" s="75"/>
      <c r="GPW839" s="75"/>
      <c r="GPX839" s="75"/>
      <c r="GPY839" s="75"/>
      <c r="GPZ839" s="75"/>
      <c r="GQA839" s="75"/>
      <c r="GQB839" s="75"/>
      <c r="GQC839" s="75"/>
      <c r="GQD839" s="75"/>
      <c r="GQE839" s="75"/>
      <c r="GQF839" s="75"/>
      <c r="GQG839" s="75"/>
      <c r="GQH839" s="75"/>
      <c r="GQI839" s="75"/>
      <c r="GQJ839" s="75"/>
      <c r="GQK839" s="75"/>
      <c r="GQL839" s="75"/>
      <c r="GQM839" s="75"/>
      <c r="GQN839" s="75"/>
      <c r="GQO839" s="75"/>
      <c r="GQP839" s="75"/>
      <c r="GQQ839" s="75"/>
      <c r="GQR839" s="75"/>
      <c r="GQS839" s="75"/>
      <c r="GQT839" s="75"/>
      <c r="GQU839" s="75"/>
      <c r="GQV839" s="75"/>
      <c r="GQW839" s="75"/>
      <c r="GQX839" s="75"/>
      <c r="GQY839" s="75"/>
      <c r="GQZ839" s="75"/>
      <c r="GRA839" s="75"/>
      <c r="GRB839" s="75"/>
      <c r="GRC839" s="75"/>
      <c r="GRD839" s="75"/>
      <c r="GRE839" s="75"/>
      <c r="GRF839" s="75"/>
      <c r="GRG839" s="75"/>
      <c r="GRH839" s="75"/>
      <c r="GRI839" s="75"/>
      <c r="GRJ839" s="75"/>
      <c r="GRK839" s="75"/>
      <c r="GRL839" s="75"/>
      <c r="GRM839" s="75"/>
      <c r="GRN839" s="75"/>
      <c r="GRO839" s="75"/>
      <c r="GRP839" s="75"/>
      <c r="GRQ839" s="75"/>
      <c r="GRR839" s="75"/>
      <c r="GRS839" s="75"/>
      <c r="GRT839" s="75"/>
      <c r="GRU839" s="75"/>
      <c r="GRV839" s="75"/>
      <c r="GRW839" s="75"/>
      <c r="GRX839" s="75"/>
      <c r="GRY839" s="75"/>
      <c r="GRZ839" s="75"/>
      <c r="GSA839" s="75"/>
      <c r="GSB839" s="75"/>
      <c r="GSC839" s="75"/>
      <c r="GSD839" s="75"/>
      <c r="GSE839" s="75"/>
      <c r="GSF839" s="75"/>
      <c r="GSG839" s="75"/>
      <c r="GSH839" s="75"/>
      <c r="GSI839" s="75"/>
      <c r="GSJ839" s="75"/>
      <c r="GSK839" s="75"/>
      <c r="GSL839" s="75"/>
      <c r="GSM839" s="75"/>
      <c r="GSN839" s="75"/>
      <c r="GSO839" s="75"/>
      <c r="GSP839" s="75"/>
      <c r="GSQ839" s="75"/>
      <c r="GSR839" s="75"/>
      <c r="GSS839" s="75"/>
      <c r="GST839" s="75"/>
      <c r="GSU839" s="75"/>
      <c r="GSV839" s="75"/>
      <c r="GSW839" s="75"/>
      <c r="GSX839" s="75"/>
      <c r="GSY839" s="75"/>
      <c r="GSZ839" s="75"/>
      <c r="GTA839" s="75"/>
      <c r="GTB839" s="75"/>
      <c r="GTC839" s="75"/>
      <c r="GTD839" s="75"/>
      <c r="GTE839" s="75"/>
      <c r="GTF839" s="75"/>
      <c r="GTG839" s="75"/>
      <c r="GTH839" s="75"/>
      <c r="GTI839" s="75"/>
      <c r="GTJ839" s="75"/>
      <c r="GTK839" s="75"/>
      <c r="GTL839" s="75"/>
      <c r="GTM839" s="75"/>
      <c r="GTN839" s="75"/>
      <c r="GTO839" s="75"/>
      <c r="GTP839" s="75"/>
      <c r="GTQ839" s="75"/>
      <c r="GTR839" s="75"/>
      <c r="GTS839" s="75"/>
      <c r="GTT839" s="75"/>
      <c r="GTU839" s="75"/>
      <c r="GTV839" s="75"/>
      <c r="GTW839" s="75"/>
      <c r="GTX839" s="75"/>
      <c r="GTY839" s="75"/>
      <c r="GTZ839" s="75"/>
      <c r="GUA839" s="75"/>
      <c r="GUB839" s="75"/>
      <c r="GUC839" s="75"/>
      <c r="GUD839" s="75"/>
      <c r="GUE839" s="75"/>
      <c r="GUF839" s="75"/>
      <c r="GUG839" s="75"/>
      <c r="GUH839" s="75"/>
      <c r="GUI839" s="75"/>
      <c r="GUJ839" s="75"/>
      <c r="GUK839" s="75"/>
      <c r="GUL839" s="75"/>
      <c r="GUM839" s="75"/>
      <c r="GUN839" s="75"/>
      <c r="GUO839" s="75"/>
      <c r="GUP839" s="75"/>
      <c r="GUQ839" s="75"/>
      <c r="GUR839" s="75"/>
      <c r="GUS839" s="75"/>
      <c r="GUT839" s="75"/>
      <c r="GUU839" s="75"/>
      <c r="GUV839" s="75"/>
      <c r="GUW839" s="75"/>
      <c r="GUX839" s="75"/>
      <c r="GUY839" s="75"/>
      <c r="GUZ839" s="75"/>
      <c r="GVA839" s="75"/>
      <c r="GVB839" s="75"/>
      <c r="GVC839" s="75"/>
      <c r="GVD839" s="75"/>
      <c r="GVE839" s="75"/>
      <c r="GVF839" s="75"/>
      <c r="GVG839" s="75"/>
      <c r="GVH839" s="75"/>
      <c r="GVI839" s="75"/>
      <c r="GVJ839" s="75"/>
      <c r="GVK839" s="75"/>
      <c r="GVL839" s="75"/>
      <c r="GVM839" s="75"/>
      <c r="GVN839" s="75"/>
      <c r="GVO839" s="75"/>
      <c r="GVP839" s="75"/>
      <c r="GVQ839" s="75"/>
      <c r="GVR839" s="75"/>
      <c r="GVS839" s="75"/>
      <c r="GVT839" s="75"/>
      <c r="GVU839" s="75"/>
      <c r="GVV839" s="75"/>
      <c r="GVW839" s="75"/>
      <c r="GVX839" s="75"/>
      <c r="GVY839" s="75"/>
      <c r="GVZ839" s="75"/>
      <c r="GWA839" s="75"/>
      <c r="GWB839" s="75"/>
      <c r="GWC839" s="75"/>
      <c r="GWD839" s="75"/>
      <c r="GWE839" s="75"/>
      <c r="GWF839" s="75"/>
      <c r="GWG839" s="75"/>
      <c r="GWH839" s="75"/>
      <c r="GWI839" s="75"/>
      <c r="GWJ839" s="75"/>
      <c r="GWK839" s="75"/>
      <c r="GWL839" s="75"/>
      <c r="GWM839" s="75"/>
      <c r="GWN839" s="75"/>
      <c r="GWO839" s="75"/>
      <c r="GWP839" s="75"/>
      <c r="GWQ839" s="75"/>
      <c r="GWR839" s="75"/>
      <c r="GWS839" s="75"/>
      <c r="GWT839" s="75"/>
      <c r="GWU839" s="75"/>
      <c r="GWV839" s="75"/>
      <c r="GWW839" s="75"/>
      <c r="GWX839" s="75"/>
      <c r="GWY839" s="75"/>
      <c r="GWZ839" s="75"/>
      <c r="GXA839" s="75"/>
      <c r="GXB839" s="75"/>
      <c r="GXC839" s="75"/>
      <c r="GXD839" s="75"/>
      <c r="GXE839" s="75"/>
      <c r="GXF839" s="75"/>
      <c r="GXG839" s="75"/>
      <c r="GXH839" s="75"/>
      <c r="GXI839" s="75"/>
      <c r="GXJ839" s="75"/>
      <c r="GXK839" s="75"/>
      <c r="GXL839" s="75"/>
      <c r="GXM839" s="75"/>
      <c r="GXN839" s="75"/>
      <c r="GXO839" s="75"/>
      <c r="GXP839" s="75"/>
      <c r="GXQ839" s="75"/>
      <c r="GXR839" s="75"/>
      <c r="GXS839" s="75"/>
      <c r="GXT839" s="75"/>
      <c r="GXU839" s="75"/>
      <c r="GXV839" s="75"/>
      <c r="GXW839" s="75"/>
      <c r="GXX839" s="75"/>
      <c r="GXY839" s="75"/>
      <c r="GXZ839" s="75"/>
      <c r="GYA839" s="75"/>
      <c r="GYB839" s="75"/>
      <c r="GYC839" s="75"/>
      <c r="GYD839" s="75"/>
      <c r="GYE839" s="75"/>
      <c r="GYF839" s="75"/>
      <c r="GYG839" s="75"/>
      <c r="GYH839" s="75"/>
      <c r="GYI839" s="75"/>
      <c r="GYJ839" s="75"/>
      <c r="GYK839" s="75"/>
      <c r="GYL839" s="75"/>
      <c r="GYM839" s="75"/>
      <c r="GYN839" s="75"/>
      <c r="GYO839" s="75"/>
      <c r="GYP839" s="75"/>
      <c r="GYQ839" s="75"/>
      <c r="GYR839" s="75"/>
      <c r="GYS839" s="75"/>
      <c r="GYT839" s="75"/>
      <c r="GYU839" s="75"/>
      <c r="GYV839" s="75"/>
      <c r="GYW839" s="75"/>
      <c r="GYX839" s="75"/>
      <c r="GYY839" s="75"/>
      <c r="GYZ839" s="75"/>
      <c r="GZA839" s="75"/>
      <c r="GZB839" s="75"/>
      <c r="GZC839" s="75"/>
      <c r="GZD839" s="75"/>
      <c r="GZE839" s="75"/>
      <c r="GZF839" s="75"/>
      <c r="GZG839" s="75"/>
      <c r="GZH839" s="75"/>
      <c r="GZI839" s="75"/>
      <c r="GZJ839" s="75"/>
      <c r="GZK839" s="75"/>
      <c r="GZL839" s="75"/>
      <c r="GZM839" s="75"/>
      <c r="GZN839" s="75"/>
      <c r="GZO839" s="75"/>
      <c r="GZP839" s="75"/>
      <c r="GZQ839" s="75"/>
      <c r="GZR839" s="75"/>
      <c r="GZS839" s="75"/>
      <c r="GZT839" s="75"/>
      <c r="GZU839" s="75"/>
      <c r="GZV839" s="75"/>
      <c r="GZW839" s="75"/>
      <c r="GZX839" s="75"/>
      <c r="GZY839" s="75"/>
      <c r="GZZ839" s="75"/>
      <c r="HAA839" s="75"/>
      <c r="HAB839" s="75"/>
      <c r="HAC839" s="75"/>
      <c r="HAD839" s="75"/>
      <c r="HAE839" s="75"/>
      <c r="HAF839" s="75"/>
      <c r="HAG839" s="75"/>
      <c r="HAH839" s="75"/>
      <c r="HAI839" s="75"/>
      <c r="HAJ839" s="75"/>
      <c r="HAK839" s="75"/>
      <c r="HAL839" s="75"/>
      <c r="HAM839" s="75"/>
      <c r="HAN839" s="75"/>
      <c r="HAO839" s="75"/>
      <c r="HAP839" s="75"/>
      <c r="HAQ839" s="75"/>
      <c r="HAR839" s="75"/>
      <c r="HAS839" s="75"/>
      <c r="HAT839" s="75"/>
      <c r="HAU839" s="75"/>
      <c r="HAV839" s="75"/>
      <c r="HAW839" s="75"/>
      <c r="HAX839" s="75"/>
      <c r="HAY839" s="75"/>
      <c r="HAZ839" s="75"/>
      <c r="HBA839" s="75"/>
      <c r="HBB839" s="75"/>
      <c r="HBC839" s="75"/>
      <c r="HBD839" s="75"/>
      <c r="HBE839" s="75"/>
      <c r="HBF839" s="75"/>
      <c r="HBG839" s="75"/>
      <c r="HBH839" s="75"/>
      <c r="HBI839" s="75"/>
      <c r="HBJ839" s="75"/>
      <c r="HBK839" s="75"/>
      <c r="HBL839" s="75"/>
      <c r="HBM839" s="75"/>
      <c r="HBN839" s="75"/>
      <c r="HBO839" s="75"/>
      <c r="HBP839" s="75"/>
      <c r="HBQ839" s="75"/>
      <c r="HBR839" s="75"/>
      <c r="HBS839" s="75"/>
      <c r="HBT839" s="75"/>
      <c r="HBU839" s="75"/>
      <c r="HBV839" s="75"/>
      <c r="HBW839" s="75"/>
      <c r="HBX839" s="75"/>
      <c r="HBY839" s="75"/>
      <c r="HBZ839" s="75"/>
      <c r="HCA839" s="75"/>
      <c r="HCB839" s="75"/>
      <c r="HCC839" s="75"/>
      <c r="HCD839" s="75"/>
      <c r="HCE839" s="75"/>
      <c r="HCF839" s="75"/>
      <c r="HCG839" s="75"/>
      <c r="HCH839" s="75"/>
      <c r="HCI839" s="75"/>
      <c r="HCJ839" s="75"/>
      <c r="HCK839" s="75"/>
      <c r="HCL839" s="75"/>
      <c r="HCM839" s="75"/>
      <c r="HCN839" s="75"/>
      <c r="HCO839" s="75"/>
      <c r="HCP839" s="75"/>
      <c r="HCQ839" s="75"/>
      <c r="HCR839" s="75"/>
      <c r="HCS839" s="75"/>
      <c r="HCT839" s="75"/>
      <c r="HCU839" s="75"/>
      <c r="HCV839" s="75"/>
      <c r="HCW839" s="75"/>
      <c r="HCX839" s="75"/>
      <c r="HCY839" s="75"/>
      <c r="HCZ839" s="75"/>
      <c r="HDA839" s="75"/>
      <c r="HDB839" s="75"/>
      <c r="HDC839" s="75"/>
      <c r="HDD839" s="75"/>
      <c r="HDE839" s="75"/>
      <c r="HDF839" s="75"/>
      <c r="HDG839" s="75"/>
      <c r="HDH839" s="75"/>
      <c r="HDI839" s="75"/>
      <c r="HDJ839" s="75"/>
      <c r="HDK839" s="75"/>
      <c r="HDL839" s="75"/>
      <c r="HDM839" s="75"/>
      <c r="HDN839" s="75"/>
      <c r="HDO839" s="75"/>
      <c r="HDP839" s="75"/>
      <c r="HDQ839" s="75"/>
      <c r="HDR839" s="75"/>
      <c r="HDS839" s="75"/>
      <c r="HDT839" s="75"/>
      <c r="HDU839" s="75"/>
      <c r="HDV839" s="75"/>
      <c r="HDW839" s="75"/>
      <c r="HDX839" s="75"/>
      <c r="HDY839" s="75"/>
      <c r="HDZ839" s="75"/>
      <c r="HEA839" s="75"/>
      <c r="HEB839" s="75"/>
      <c r="HEC839" s="75"/>
      <c r="HED839" s="75"/>
      <c r="HEE839" s="75"/>
      <c r="HEF839" s="75"/>
      <c r="HEG839" s="75"/>
      <c r="HEH839" s="75"/>
      <c r="HEI839" s="75"/>
      <c r="HEJ839" s="75"/>
      <c r="HEK839" s="75"/>
      <c r="HEL839" s="75"/>
      <c r="HEM839" s="75"/>
      <c r="HEN839" s="75"/>
      <c r="HEO839" s="75"/>
      <c r="HEP839" s="75"/>
      <c r="HEQ839" s="75"/>
      <c r="HER839" s="75"/>
      <c r="HES839" s="75"/>
      <c r="HET839" s="75"/>
      <c r="HEU839" s="75"/>
      <c r="HEV839" s="75"/>
      <c r="HEW839" s="75"/>
      <c r="HEX839" s="75"/>
      <c r="HEY839" s="75"/>
      <c r="HEZ839" s="75"/>
      <c r="HFA839" s="75"/>
      <c r="HFB839" s="75"/>
      <c r="HFC839" s="75"/>
      <c r="HFD839" s="75"/>
      <c r="HFE839" s="75"/>
      <c r="HFF839" s="75"/>
      <c r="HFG839" s="75"/>
      <c r="HFH839" s="75"/>
      <c r="HFI839" s="75"/>
      <c r="HFJ839" s="75"/>
      <c r="HFK839" s="75"/>
      <c r="HFL839" s="75"/>
      <c r="HFM839" s="75"/>
      <c r="HFN839" s="75"/>
      <c r="HFO839" s="75"/>
      <c r="HFP839" s="75"/>
      <c r="HFQ839" s="75"/>
      <c r="HFR839" s="75"/>
      <c r="HFS839" s="75"/>
      <c r="HFT839" s="75"/>
      <c r="HFU839" s="75"/>
      <c r="HFV839" s="75"/>
      <c r="HFW839" s="75"/>
      <c r="HFX839" s="75"/>
      <c r="HFY839" s="75"/>
      <c r="HFZ839" s="75"/>
      <c r="HGA839" s="75"/>
      <c r="HGB839" s="75"/>
      <c r="HGC839" s="75"/>
      <c r="HGD839" s="75"/>
      <c r="HGE839" s="75"/>
      <c r="HGF839" s="75"/>
      <c r="HGG839" s="75"/>
      <c r="HGH839" s="75"/>
      <c r="HGI839" s="75"/>
      <c r="HGJ839" s="75"/>
      <c r="HGK839" s="75"/>
      <c r="HGL839" s="75"/>
      <c r="HGM839" s="75"/>
      <c r="HGN839" s="75"/>
      <c r="HGO839" s="75"/>
      <c r="HGP839" s="75"/>
      <c r="HGQ839" s="75"/>
      <c r="HGR839" s="75"/>
      <c r="HGS839" s="75"/>
      <c r="HGT839" s="75"/>
      <c r="HGU839" s="75"/>
      <c r="HGV839" s="75"/>
      <c r="HGW839" s="75"/>
      <c r="HGX839" s="75"/>
      <c r="HGY839" s="75"/>
      <c r="HGZ839" s="75"/>
      <c r="HHA839" s="75"/>
      <c r="HHB839" s="75"/>
      <c r="HHC839" s="75"/>
      <c r="HHD839" s="75"/>
      <c r="HHE839" s="75"/>
      <c r="HHF839" s="75"/>
      <c r="HHG839" s="75"/>
      <c r="HHH839" s="75"/>
      <c r="HHI839" s="75"/>
      <c r="HHJ839" s="75"/>
      <c r="HHK839" s="75"/>
      <c r="HHL839" s="75"/>
      <c r="HHM839" s="75"/>
      <c r="HHN839" s="75"/>
      <c r="HHO839" s="75"/>
      <c r="HHP839" s="75"/>
      <c r="HHQ839" s="75"/>
      <c r="HHR839" s="75"/>
      <c r="HHS839" s="75"/>
      <c r="HHT839" s="75"/>
      <c r="HHU839" s="75"/>
      <c r="HHV839" s="75"/>
      <c r="HHW839" s="75"/>
      <c r="HHX839" s="75"/>
      <c r="HHY839" s="75"/>
      <c r="HHZ839" s="75"/>
      <c r="HIA839" s="75"/>
      <c r="HIB839" s="75"/>
      <c r="HIC839" s="75"/>
      <c r="HID839" s="75"/>
      <c r="HIE839" s="75"/>
      <c r="HIF839" s="75"/>
      <c r="HIG839" s="75"/>
      <c r="HIH839" s="75"/>
      <c r="HII839" s="75"/>
      <c r="HIJ839" s="75"/>
      <c r="HIK839" s="75"/>
      <c r="HIL839" s="75"/>
      <c r="HIM839" s="75"/>
      <c r="HIN839" s="75"/>
      <c r="HIO839" s="75"/>
      <c r="HIP839" s="75"/>
      <c r="HIQ839" s="75"/>
      <c r="HIR839" s="75"/>
      <c r="HIS839" s="75"/>
      <c r="HIT839" s="75"/>
      <c r="HIU839" s="75"/>
      <c r="HIV839" s="75"/>
      <c r="HIW839" s="75"/>
      <c r="HIX839" s="75"/>
      <c r="HIY839" s="75"/>
      <c r="HIZ839" s="75"/>
      <c r="HJA839" s="75"/>
      <c r="HJB839" s="75"/>
      <c r="HJC839" s="75"/>
      <c r="HJD839" s="75"/>
      <c r="HJE839" s="75"/>
      <c r="HJF839" s="75"/>
      <c r="HJG839" s="75"/>
      <c r="HJH839" s="75"/>
      <c r="HJI839" s="75"/>
      <c r="HJJ839" s="75"/>
      <c r="HJK839" s="75"/>
      <c r="HJL839" s="75"/>
      <c r="HJM839" s="75"/>
      <c r="HJN839" s="75"/>
      <c r="HJO839" s="75"/>
      <c r="HJP839" s="75"/>
      <c r="HJQ839" s="75"/>
      <c r="HJR839" s="75"/>
      <c r="HJS839" s="75"/>
      <c r="HJT839" s="75"/>
      <c r="HJU839" s="75"/>
      <c r="HJV839" s="75"/>
      <c r="HJW839" s="75"/>
      <c r="HJX839" s="75"/>
      <c r="HJY839" s="75"/>
      <c r="HJZ839" s="75"/>
      <c r="HKA839" s="75"/>
      <c r="HKB839" s="75"/>
      <c r="HKC839" s="75"/>
      <c r="HKD839" s="75"/>
      <c r="HKE839" s="75"/>
      <c r="HKF839" s="75"/>
      <c r="HKG839" s="75"/>
      <c r="HKH839" s="75"/>
      <c r="HKI839" s="75"/>
      <c r="HKJ839" s="75"/>
      <c r="HKK839" s="75"/>
      <c r="HKL839" s="75"/>
      <c r="HKM839" s="75"/>
      <c r="HKN839" s="75"/>
      <c r="HKO839" s="75"/>
      <c r="HKP839" s="75"/>
      <c r="HKQ839" s="75"/>
      <c r="HKR839" s="75"/>
      <c r="HKS839" s="75"/>
      <c r="HKT839" s="75"/>
      <c r="HKU839" s="75"/>
      <c r="HKV839" s="75"/>
      <c r="HKW839" s="75"/>
      <c r="HKX839" s="75"/>
      <c r="HKY839" s="75"/>
      <c r="HKZ839" s="75"/>
      <c r="HLA839" s="75"/>
      <c r="HLB839" s="75"/>
      <c r="HLC839" s="75"/>
      <c r="HLD839" s="75"/>
      <c r="HLE839" s="75"/>
      <c r="HLF839" s="75"/>
      <c r="HLG839" s="75"/>
      <c r="HLH839" s="75"/>
      <c r="HLI839" s="75"/>
      <c r="HLJ839" s="75"/>
      <c r="HLK839" s="75"/>
      <c r="HLL839" s="75"/>
      <c r="HLM839" s="75"/>
      <c r="HLN839" s="75"/>
      <c r="HLO839" s="75"/>
      <c r="HLP839" s="75"/>
      <c r="HLQ839" s="75"/>
      <c r="HLR839" s="75"/>
      <c r="HLS839" s="75"/>
      <c r="HLT839" s="75"/>
      <c r="HLU839" s="75"/>
      <c r="HLV839" s="75"/>
      <c r="HLW839" s="75"/>
      <c r="HLX839" s="75"/>
      <c r="HLY839" s="75"/>
      <c r="HLZ839" s="75"/>
      <c r="HMA839" s="75"/>
      <c r="HMB839" s="75"/>
      <c r="HMC839" s="75"/>
      <c r="HMD839" s="75"/>
      <c r="HME839" s="75"/>
      <c r="HMF839" s="75"/>
      <c r="HMG839" s="75"/>
      <c r="HMH839" s="75"/>
      <c r="HMI839" s="75"/>
      <c r="HMJ839" s="75"/>
      <c r="HMK839" s="75"/>
      <c r="HML839" s="75"/>
      <c r="HMM839" s="75"/>
      <c r="HMN839" s="75"/>
      <c r="HMO839" s="75"/>
      <c r="HMP839" s="75"/>
      <c r="HMQ839" s="75"/>
      <c r="HMR839" s="75"/>
      <c r="HMS839" s="75"/>
      <c r="HMT839" s="75"/>
      <c r="HMU839" s="75"/>
      <c r="HMV839" s="75"/>
      <c r="HMW839" s="75"/>
      <c r="HMX839" s="75"/>
      <c r="HMY839" s="75"/>
      <c r="HMZ839" s="75"/>
      <c r="HNA839" s="75"/>
      <c r="HNB839" s="75"/>
      <c r="HNC839" s="75"/>
      <c r="HND839" s="75"/>
      <c r="HNE839" s="75"/>
      <c r="HNF839" s="75"/>
      <c r="HNG839" s="75"/>
      <c r="HNH839" s="75"/>
      <c r="HNI839" s="75"/>
      <c r="HNJ839" s="75"/>
      <c r="HNK839" s="75"/>
      <c r="HNL839" s="75"/>
      <c r="HNM839" s="75"/>
      <c r="HNN839" s="75"/>
      <c r="HNO839" s="75"/>
      <c r="HNP839" s="75"/>
      <c r="HNQ839" s="75"/>
      <c r="HNR839" s="75"/>
      <c r="HNS839" s="75"/>
      <c r="HNT839" s="75"/>
      <c r="HNU839" s="75"/>
      <c r="HNV839" s="75"/>
      <c r="HNW839" s="75"/>
      <c r="HNX839" s="75"/>
      <c r="HNY839" s="75"/>
      <c r="HNZ839" s="75"/>
      <c r="HOA839" s="75"/>
      <c r="HOB839" s="75"/>
      <c r="HOC839" s="75"/>
      <c r="HOD839" s="75"/>
      <c r="HOE839" s="75"/>
      <c r="HOF839" s="75"/>
      <c r="HOG839" s="75"/>
      <c r="HOH839" s="75"/>
      <c r="HOI839" s="75"/>
      <c r="HOJ839" s="75"/>
      <c r="HOK839" s="75"/>
      <c r="HOL839" s="75"/>
      <c r="HOM839" s="75"/>
      <c r="HON839" s="75"/>
      <c r="HOO839" s="75"/>
      <c r="HOP839" s="75"/>
      <c r="HOQ839" s="75"/>
      <c r="HOR839" s="75"/>
      <c r="HOS839" s="75"/>
      <c r="HOT839" s="75"/>
      <c r="HOU839" s="75"/>
      <c r="HOV839" s="75"/>
      <c r="HOW839" s="75"/>
      <c r="HOX839" s="75"/>
      <c r="HOY839" s="75"/>
      <c r="HOZ839" s="75"/>
      <c r="HPA839" s="75"/>
      <c r="HPB839" s="75"/>
      <c r="HPC839" s="75"/>
      <c r="HPD839" s="75"/>
      <c r="HPE839" s="75"/>
      <c r="HPF839" s="75"/>
      <c r="HPG839" s="75"/>
      <c r="HPH839" s="75"/>
      <c r="HPI839" s="75"/>
      <c r="HPJ839" s="75"/>
      <c r="HPK839" s="75"/>
      <c r="HPL839" s="75"/>
      <c r="HPM839" s="75"/>
      <c r="HPN839" s="75"/>
      <c r="HPO839" s="75"/>
      <c r="HPP839" s="75"/>
      <c r="HPQ839" s="75"/>
      <c r="HPR839" s="75"/>
      <c r="HPS839" s="75"/>
      <c r="HPT839" s="75"/>
      <c r="HPU839" s="75"/>
      <c r="HPV839" s="75"/>
      <c r="HPW839" s="75"/>
      <c r="HPX839" s="75"/>
      <c r="HPY839" s="75"/>
      <c r="HPZ839" s="75"/>
      <c r="HQA839" s="75"/>
      <c r="HQB839" s="75"/>
      <c r="HQC839" s="75"/>
      <c r="HQD839" s="75"/>
      <c r="HQE839" s="75"/>
      <c r="HQF839" s="75"/>
      <c r="HQG839" s="75"/>
      <c r="HQH839" s="75"/>
      <c r="HQI839" s="75"/>
      <c r="HQJ839" s="75"/>
      <c r="HQK839" s="75"/>
      <c r="HQL839" s="75"/>
      <c r="HQM839" s="75"/>
      <c r="HQN839" s="75"/>
      <c r="HQO839" s="75"/>
      <c r="HQP839" s="75"/>
      <c r="HQQ839" s="75"/>
      <c r="HQR839" s="75"/>
      <c r="HQS839" s="75"/>
      <c r="HQT839" s="75"/>
      <c r="HQU839" s="75"/>
      <c r="HQV839" s="75"/>
      <c r="HQW839" s="75"/>
      <c r="HQX839" s="75"/>
      <c r="HQY839" s="75"/>
      <c r="HQZ839" s="75"/>
      <c r="HRA839" s="75"/>
      <c r="HRB839" s="75"/>
      <c r="HRC839" s="75"/>
      <c r="HRD839" s="75"/>
      <c r="HRE839" s="75"/>
      <c r="HRF839" s="75"/>
      <c r="HRG839" s="75"/>
      <c r="HRH839" s="75"/>
      <c r="HRI839" s="75"/>
      <c r="HRJ839" s="75"/>
      <c r="HRK839" s="75"/>
      <c r="HRL839" s="75"/>
      <c r="HRM839" s="75"/>
      <c r="HRN839" s="75"/>
      <c r="HRO839" s="75"/>
      <c r="HRP839" s="75"/>
      <c r="HRQ839" s="75"/>
      <c r="HRR839" s="75"/>
      <c r="HRS839" s="75"/>
      <c r="HRT839" s="75"/>
      <c r="HRU839" s="75"/>
      <c r="HRV839" s="75"/>
      <c r="HRW839" s="75"/>
      <c r="HRX839" s="75"/>
      <c r="HRY839" s="75"/>
      <c r="HRZ839" s="75"/>
      <c r="HSA839" s="75"/>
      <c r="HSB839" s="75"/>
      <c r="HSC839" s="75"/>
      <c r="HSD839" s="75"/>
      <c r="HSE839" s="75"/>
      <c r="HSF839" s="75"/>
      <c r="HSG839" s="75"/>
      <c r="HSH839" s="75"/>
      <c r="HSI839" s="75"/>
      <c r="HSJ839" s="75"/>
      <c r="HSK839" s="75"/>
      <c r="HSL839" s="75"/>
      <c r="HSM839" s="75"/>
      <c r="HSN839" s="75"/>
      <c r="HSO839" s="75"/>
      <c r="HSP839" s="75"/>
      <c r="HSQ839" s="75"/>
      <c r="HSR839" s="75"/>
      <c r="HSS839" s="75"/>
      <c r="HST839" s="75"/>
      <c r="HSU839" s="75"/>
      <c r="HSV839" s="75"/>
      <c r="HSW839" s="75"/>
      <c r="HSX839" s="75"/>
      <c r="HSY839" s="75"/>
      <c r="HSZ839" s="75"/>
      <c r="HTA839" s="75"/>
      <c r="HTB839" s="75"/>
      <c r="HTC839" s="75"/>
      <c r="HTD839" s="75"/>
      <c r="HTE839" s="75"/>
      <c r="HTF839" s="75"/>
      <c r="HTG839" s="75"/>
      <c r="HTH839" s="75"/>
      <c r="HTI839" s="75"/>
      <c r="HTJ839" s="75"/>
      <c r="HTK839" s="75"/>
      <c r="HTL839" s="75"/>
      <c r="HTM839" s="75"/>
      <c r="HTN839" s="75"/>
      <c r="HTO839" s="75"/>
      <c r="HTP839" s="75"/>
      <c r="HTQ839" s="75"/>
      <c r="HTR839" s="75"/>
      <c r="HTS839" s="75"/>
      <c r="HTT839" s="75"/>
      <c r="HTU839" s="75"/>
      <c r="HTV839" s="75"/>
      <c r="HTW839" s="75"/>
      <c r="HTX839" s="75"/>
      <c r="HTY839" s="75"/>
      <c r="HTZ839" s="75"/>
      <c r="HUA839" s="75"/>
      <c r="HUB839" s="75"/>
      <c r="HUC839" s="75"/>
      <c r="HUD839" s="75"/>
      <c r="HUE839" s="75"/>
      <c r="HUF839" s="75"/>
      <c r="HUG839" s="75"/>
      <c r="HUH839" s="75"/>
      <c r="HUI839" s="75"/>
      <c r="HUJ839" s="75"/>
      <c r="HUK839" s="75"/>
      <c r="HUL839" s="75"/>
      <c r="HUM839" s="75"/>
      <c r="HUN839" s="75"/>
      <c r="HUO839" s="75"/>
      <c r="HUP839" s="75"/>
      <c r="HUQ839" s="75"/>
      <c r="HUR839" s="75"/>
      <c r="HUS839" s="75"/>
      <c r="HUT839" s="75"/>
      <c r="HUU839" s="75"/>
      <c r="HUV839" s="75"/>
      <c r="HUW839" s="75"/>
      <c r="HUX839" s="75"/>
      <c r="HUY839" s="75"/>
      <c r="HUZ839" s="75"/>
      <c r="HVA839" s="75"/>
      <c r="HVB839" s="75"/>
      <c r="HVC839" s="75"/>
      <c r="HVD839" s="75"/>
      <c r="HVE839" s="75"/>
      <c r="HVF839" s="75"/>
      <c r="HVG839" s="75"/>
      <c r="HVH839" s="75"/>
      <c r="HVI839" s="75"/>
      <c r="HVJ839" s="75"/>
      <c r="HVK839" s="75"/>
      <c r="HVL839" s="75"/>
      <c r="HVM839" s="75"/>
      <c r="HVN839" s="75"/>
      <c r="HVO839" s="75"/>
      <c r="HVP839" s="75"/>
      <c r="HVQ839" s="75"/>
      <c r="HVR839" s="75"/>
      <c r="HVS839" s="75"/>
      <c r="HVT839" s="75"/>
      <c r="HVU839" s="75"/>
      <c r="HVV839" s="75"/>
      <c r="HVW839" s="75"/>
      <c r="HVX839" s="75"/>
      <c r="HVY839" s="75"/>
      <c r="HVZ839" s="75"/>
      <c r="HWA839" s="75"/>
      <c r="HWB839" s="75"/>
      <c r="HWC839" s="75"/>
      <c r="HWD839" s="75"/>
      <c r="HWE839" s="75"/>
      <c r="HWF839" s="75"/>
      <c r="HWG839" s="75"/>
      <c r="HWH839" s="75"/>
      <c r="HWI839" s="75"/>
      <c r="HWJ839" s="75"/>
      <c r="HWK839" s="75"/>
      <c r="HWL839" s="75"/>
      <c r="HWM839" s="75"/>
      <c r="HWN839" s="75"/>
      <c r="HWO839" s="75"/>
      <c r="HWP839" s="75"/>
      <c r="HWQ839" s="75"/>
      <c r="HWR839" s="75"/>
      <c r="HWS839" s="75"/>
      <c r="HWT839" s="75"/>
      <c r="HWU839" s="75"/>
      <c r="HWV839" s="75"/>
      <c r="HWW839" s="75"/>
      <c r="HWX839" s="75"/>
      <c r="HWY839" s="75"/>
      <c r="HWZ839" s="75"/>
      <c r="HXA839" s="75"/>
      <c r="HXB839" s="75"/>
      <c r="HXC839" s="75"/>
      <c r="HXD839" s="75"/>
      <c r="HXE839" s="75"/>
      <c r="HXF839" s="75"/>
      <c r="HXG839" s="75"/>
      <c r="HXH839" s="75"/>
      <c r="HXI839" s="75"/>
      <c r="HXJ839" s="75"/>
      <c r="HXK839" s="75"/>
      <c r="HXL839" s="75"/>
      <c r="HXM839" s="75"/>
      <c r="HXN839" s="75"/>
      <c r="HXO839" s="75"/>
      <c r="HXP839" s="75"/>
      <c r="HXQ839" s="75"/>
      <c r="HXR839" s="75"/>
      <c r="HXS839" s="75"/>
      <c r="HXT839" s="75"/>
      <c r="HXU839" s="75"/>
      <c r="HXV839" s="75"/>
      <c r="HXW839" s="75"/>
      <c r="HXX839" s="75"/>
      <c r="HXY839" s="75"/>
      <c r="HXZ839" s="75"/>
      <c r="HYA839" s="75"/>
      <c r="HYB839" s="75"/>
      <c r="HYC839" s="75"/>
      <c r="HYD839" s="75"/>
      <c r="HYE839" s="75"/>
      <c r="HYF839" s="75"/>
      <c r="HYG839" s="75"/>
      <c r="HYH839" s="75"/>
      <c r="HYI839" s="75"/>
      <c r="HYJ839" s="75"/>
      <c r="HYK839" s="75"/>
      <c r="HYL839" s="75"/>
      <c r="HYM839" s="75"/>
      <c r="HYN839" s="75"/>
      <c r="HYO839" s="75"/>
      <c r="HYP839" s="75"/>
      <c r="HYQ839" s="75"/>
      <c r="HYR839" s="75"/>
      <c r="HYS839" s="75"/>
      <c r="HYT839" s="75"/>
      <c r="HYU839" s="75"/>
      <c r="HYV839" s="75"/>
      <c r="HYW839" s="75"/>
      <c r="HYX839" s="75"/>
      <c r="HYY839" s="75"/>
      <c r="HYZ839" s="75"/>
      <c r="HZA839" s="75"/>
      <c r="HZB839" s="75"/>
      <c r="HZC839" s="75"/>
      <c r="HZD839" s="75"/>
      <c r="HZE839" s="75"/>
      <c r="HZF839" s="75"/>
      <c r="HZG839" s="75"/>
      <c r="HZH839" s="75"/>
      <c r="HZI839" s="75"/>
      <c r="HZJ839" s="75"/>
      <c r="HZK839" s="75"/>
      <c r="HZL839" s="75"/>
      <c r="HZM839" s="75"/>
      <c r="HZN839" s="75"/>
      <c r="HZO839" s="75"/>
      <c r="HZP839" s="75"/>
      <c r="HZQ839" s="75"/>
      <c r="HZR839" s="75"/>
      <c r="HZS839" s="75"/>
      <c r="HZT839" s="75"/>
      <c r="HZU839" s="75"/>
      <c r="HZV839" s="75"/>
      <c r="HZW839" s="75"/>
      <c r="HZX839" s="75"/>
      <c r="HZY839" s="75"/>
      <c r="HZZ839" s="75"/>
      <c r="IAA839" s="75"/>
      <c r="IAB839" s="75"/>
      <c r="IAC839" s="75"/>
      <c r="IAD839" s="75"/>
      <c r="IAE839" s="75"/>
      <c r="IAF839" s="75"/>
      <c r="IAG839" s="75"/>
      <c r="IAH839" s="75"/>
      <c r="IAI839" s="75"/>
      <c r="IAJ839" s="75"/>
      <c r="IAK839" s="75"/>
      <c r="IAL839" s="75"/>
      <c r="IAM839" s="75"/>
      <c r="IAN839" s="75"/>
      <c r="IAO839" s="75"/>
      <c r="IAP839" s="75"/>
      <c r="IAQ839" s="75"/>
      <c r="IAR839" s="75"/>
      <c r="IAS839" s="75"/>
      <c r="IAT839" s="75"/>
      <c r="IAU839" s="75"/>
      <c r="IAV839" s="75"/>
      <c r="IAW839" s="75"/>
      <c r="IAX839" s="75"/>
      <c r="IAY839" s="75"/>
      <c r="IAZ839" s="75"/>
      <c r="IBA839" s="75"/>
      <c r="IBB839" s="75"/>
      <c r="IBC839" s="75"/>
      <c r="IBD839" s="75"/>
      <c r="IBE839" s="75"/>
      <c r="IBF839" s="75"/>
      <c r="IBG839" s="75"/>
      <c r="IBH839" s="75"/>
      <c r="IBI839" s="75"/>
      <c r="IBJ839" s="75"/>
      <c r="IBK839" s="75"/>
      <c r="IBL839" s="75"/>
      <c r="IBM839" s="75"/>
      <c r="IBN839" s="75"/>
      <c r="IBO839" s="75"/>
      <c r="IBP839" s="75"/>
      <c r="IBQ839" s="75"/>
      <c r="IBR839" s="75"/>
      <c r="IBS839" s="75"/>
      <c r="IBT839" s="75"/>
      <c r="IBU839" s="75"/>
      <c r="IBV839" s="75"/>
      <c r="IBW839" s="75"/>
      <c r="IBX839" s="75"/>
      <c r="IBY839" s="75"/>
      <c r="IBZ839" s="75"/>
      <c r="ICA839" s="75"/>
      <c r="ICB839" s="75"/>
      <c r="ICC839" s="75"/>
      <c r="ICD839" s="75"/>
      <c r="ICE839" s="75"/>
      <c r="ICF839" s="75"/>
      <c r="ICG839" s="75"/>
      <c r="ICH839" s="75"/>
      <c r="ICI839" s="75"/>
      <c r="ICJ839" s="75"/>
      <c r="ICK839" s="75"/>
      <c r="ICL839" s="75"/>
      <c r="ICM839" s="75"/>
      <c r="ICN839" s="75"/>
      <c r="ICO839" s="75"/>
      <c r="ICP839" s="75"/>
      <c r="ICQ839" s="75"/>
      <c r="ICR839" s="75"/>
      <c r="ICS839" s="75"/>
      <c r="ICT839" s="75"/>
      <c r="ICU839" s="75"/>
      <c r="ICV839" s="75"/>
      <c r="ICW839" s="75"/>
      <c r="ICX839" s="75"/>
      <c r="ICY839" s="75"/>
      <c r="ICZ839" s="75"/>
      <c r="IDA839" s="75"/>
      <c r="IDB839" s="75"/>
      <c r="IDC839" s="75"/>
      <c r="IDD839" s="75"/>
      <c r="IDE839" s="75"/>
      <c r="IDF839" s="75"/>
      <c r="IDG839" s="75"/>
      <c r="IDH839" s="75"/>
      <c r="IDI839" s="75"/>
      <c r="IDJ839" s="75"/>
      <c r="IDK839" s="75"/>
      <c r="IDL839" s="75"/>
      <c r="IDM839" s="75"/>
      <c r="IDN839" s="75"/>
      <c r="IDO839" s="75"/>
      <c r="IDP839" s="75"/>
      <c r="IDQ839" s="75"/>
      <c r="IDR839" s="75"/>
      <c r="IDS839" s="75"/>
      <c r="IDT839" s="75"/>
      <c r="IDU839" s="75"/>
      <c r="IDV839" s="75"/>
      <c r="IDW839" s="75"/>
      <c r="IDX839" s="75"/>
      <c r="IDY839" s="75"/>
      <c r="IDZ839" s="75"/>
      <c r="IEA839" s="75"/>
      <c r="IEB839" s="75"/>
      <c r="IEC839" s="75"/>
      <c r="IED839" s="75"/>
      <c r="IEE839" s="75"/>
      <c r="IEF839" s="75"/>
      <c r="IEG839" s="75"/>
      <c r="IEH839" s="75"/>
      <c r="IEI839" s="75"/>
      <c r="IEJ839" s="75"/>
      <c r="IEK839" s="75"/>
      <c r="IEL839" s="75"/>
      <c r="IEM839" s="75"/>
      <c r="IEN839" s="75"/>
      <c r="IEO839" s="75"/>
      <c r="IEP839" s="75"/>
      <c r="IEQ839" s="75"/>
      <c r="IER839" s="75"/>
      <c r="IES839" s="75"/>
      <c r="IET839" s="75"/>
      <c r="IEU839" s="75"/>
      <c r="IEV839" s="75"/>
      <c r="IEW839" s="75"/>
      <c r="IEX839" s="75"/>
      <c r="IEY839" s="75"/>
      <c r="IEZ839" s="75"/>
      <c r="IFA839" s="75"/>
      <c r="IFB839" s="75"/>
      <c r="IFC839" s="75"/>
      <c r="IFD839" s="75"/>
      <c r="IFE839" s="75"/>
      <c r="IFF839" s="75"/>
      <c r="IFG839" s="75"/>
      <c r="IFH839" s="75"/>
      <c r="IFI839" s="75"/>
      <c r="IFJ839" s="75"/>
      <c r="IFK839" s="75"/>
      <c r="IFL839" s="75"/>
      <c r="IFM839" s="75"/>
      <c r="IFN839" s="75"/>
      <c r="IFO839" s="75"/>
      <c r="IFP839" s="75"/>
      <c r="IFQ839" s="75"/>
      <c r="IFR839" s="75"/>
      <c r="IFS839" s="75"/>
      <c r="IFT839" s="75"/>
      <c r="IFU839" s="75"/>
      <c r="IFV839" s="75"/>
      <c r="IFW839" s="75"/>
      <c r="IFX839" s="75"/>
      <c r="IFY839" s="75"/>
      <c r="IFZ839" s="75"/>
      <c r="IGA839" s="75"/>
      <c r="IGB839" s="75"/>
      <c r="IGC839" s="75"/>
      <c r="IGD839" s="75"/>
      <c r="IGE839" s="75"/>
      <c r="IGF839" s="75"/>
      <c r="IGG839" s="75"/>
      <c r="IGH839" s="75"/>
      <c r="IGI839" s="75"/>
      <c r="IGJ839" s="75"/>
      <c r="IGK839" s="75"/>
      <c r="IGL839" s="75"/>
      <c r="IGM839" s="75"/>
      <c r="IGN839" s="75"/>
      <c r="IGO839" s="75"/>
      <c r="IGP839" s="75"/>
      <c r="IGQ839" s="75"/>
      <c r="IGR839" s="75"/>
      <c r="IGS839" s="75"/>
      <c r="IGT839" s="75"/>
      <c r="IGU839" s="75"/>
      <c r="IGV839" s="75"/>
      <c r="IGW839" s="75"/>
      <c r="IGX839" s="75"/>
      <c r="IGY839" s="75"/>
      <c r="IGZ839" s="75"/>
      <c r="IHA839" s="75"/>
      <c r="IHB839" s="75"/>
      <c r="IHC839" s="75"/>
      <c r="IHD839" s="75"/>
      <c r="IHE839" s="75"/>
      <c r="IHF839" s="75"/>
      <c r="IHG839" s="75"/>
      <c r="IHH839" s="75"/>
      <c r="IHI839" s="75"/>
      <c r="IHJ839" s="75"/>
      <c r="IHK839" s="75"/>
      <c r="IHL839" s="75"/>
      <c r="IHM839" s="75"/>
      <c r="IHN839" s="75"/>
      <c r="IHO839" s="75"/>
      <c r="IHP839" s="75"/>
      <c r="IHQ839" s="75"/>
      <c r="IHR839" s="75"/>
      <c r="IHS839" s="75"/>
      <c r="IHT839" s="75"/>
      <c r="IHU839" s="75"/>
      <c r="IHV839" s="75"/>
      <c r="IHW839" s="75"/>
      <c r="IHX839" s="75"/>
      <c r="IHY839" s="75"/>
      <c r="IHZ839" s="75"/>
      <c r="IIA839" s="75"/>
      <c r="IIB839" s="75"/>
      <c r="IIC839" s="75"/>
      <c r="IID839" s="75"/>
      <c r="IIE839" s="75"/>
      <c r="IIF839" s="75"/>
      <c r="IIG839" s="75"/>
      <c r="IIH839" s="75"/>
      <c r="III839" s="75"/>
      <c r="IIJ839" s="75"/>
      <c r="IIK839" s="75"/>
      <c r="IIL839" s="75"/>
      <c r="IIM839" s="75"/>
      <c r="IIN839" s="75"/>
      <c r="IIO839" s="75"/>
      <c r="IIP839" s="75"/>
      <c r="IIQ839" s="75"/>
      <c r="IIR839" s="75"/>
      <c r="IIS839" s="75"/>
      <c r="IIT839" s="75"/>
      <c r="IIU839" s="75"/>
      <c r="IIV839" s="75"/>
      <c r="IIW839" s="75"/>
      <c r="IIX839" s="75"/>
      <c r="IIY839" s="75"/>
      <c r="IIZ839" s="75"/>
      <c r="IJA839" s="75"/>
      <c r="IJB839" s="75"/>
      <c r="IJC839" s="75"/>
      <c r="IJD839" s="75"/>
      <c r="IJE839" s="75"/>
      <c r="IJF839" s="75"/>
      <c r="IJG839" s="75"/>
      <c r="IJH839" s="75"/>
      <c r="IJI839" s="75"/>
      <c r="IJJ839" s="75"/>
      <c r="IJK839" s="75"/>
      <c r="IJL839" s="75"/>
      <c r="IJM839" s="75"/>
      <c r="IJN839" s="75"/>
      <c r="IJO839" s="75"/>
      <c r="IJP839" s="75"/>
      <c r="IJQ839" s="75"/>
      <c r="IJR839" s="75"/>
      <c r="IJS839" s="75"/>
      <c r="IJT839" s="75"/>
      <c r="IJU839" s="75"/>
      <c r="IJV839" s="75"/>
      <c r="IJW839" s="75"/>
      <c r="IJX839" s="75"/>
      <c r="IJY839" s="75"/>
      <c r="IJZ839" s="75"/>
      <c r="IKA839" s="75"/>
      <c r="IKB839" s="75"/>
      <c r="IKC839" s="75"/>
      <c r="IKD839" s="75"/>
      <c r="IKE839" s="75"/>
      <c r="IKF839" s="75"/>
      <c r="IKG839" s="75"/>
      <c r="IKH839" s="75"/>
      <c r="IKI839" s="75"/>
      <c r="IKJ839" s="75"/>
      <c r="IKK839" s="75"/>
      <c r="IKL839" s="75"/>
      <c r="IKM839" s="75"/>
      <c r="IKN839" s="75"/>
      <c r="IKO839" s="75"/>
      <c r="IKP839" s="75"/>
      <c r="IKQ839" s="75"/>
      <c r="IKR839" s="75"/>
      <c r="IKS839" s="75"/>
      <c r="IKT839" s="75"/>
      <c r="IKU839" s="75"/>
      <c r="IKV839" s="75"/>
      <c r="IKW839" s="75"/>
      <c r="IKX839" s="75"/>
      <c r="IKY839" s="75"/>
      <c r="IKZ839" s="75"/>
      <c r="ILA839" s="75"/>
      <c r="ILB839" s="75"/>
      <c r="ILC839" s="75"/>
      <c r="ILD839" s="75"/>
      <c r="ILE839" s="75"/>
      <c r="ILF839" s="75"/>
      <c r="ILG839" s="75"/>
      <c r="ILH839" s="75"/>
      <c r="ILI839" s="75"/>
      <c r="ILJ839" s="75"/>
      <c r="ILK839" s="75"/>
      <c r="ILL839" s="75"/>
      <c r="ILM839" s="75"/>
      <c r="ILN839" s="75"/>
      <c r="ILO839" s="75"/>
      <c r="ILP839" s="75"/>
      <c r="ILQ839" s="75"/>
      <c r="ILR839" s="75"/>
      <c r="ILS839" s="75"/>
      <c r="ILT839" s="75"/>
      <c r="ILU839" s="75"/>
      <c r="ILV839" s="75"/>
      <c r="ILW839" s="75"/>
      <c r="ILX839" s="75"/>
      <c r="ILY839" s="75"/>
      <c r="ILZ839" s="75"/>
      <c r="IMA839" s="75"/>
      <c r="IMB839" s="75"/>
      <c r="IMC839" s="75"/>
      <c r="IMD839" s="75"/>
      <c r="IME839" s="75"/>
      <c r="IMF839" s="75"/>
      <c r="IMG839" s="75"/>
      <c r="IMH839" s="75"/>
      <c r="IMI839" s="75"/>
      <c r="IMJ839" s="75"/>
      <c r="IMK839" s="75"/>
      <c r="IML839" s="75"/>
      <c r="IMM839" s="75"/>
      <c r="IMN839" s="75"/>
      <c r="IMO839" s="75"/>
      <c r="IMP839" s="75"/>
      <c r="IMQ839" s="75"/>
      <c r="IMR839" s="75"/>
      <c r="IMS839" s="75"/>
      <c r="IMT839" s="75"/>
      <c r="IMU839" s="75"/>
      <c r="IMV839" s="75"/>
      <c r="IMW839" s="75"/>
      <c r="IMX839" s="75"/>
      <c r="IMY839" s="75"/>
      <c r="IMZ839" s="75"/>
      <c r="INA839" s="75"/>
      <c r="INB839" s="75"/>
      <c r="INC839" s="75"/>
      <c r="IND839" s="75"/>
      <c r="INE839" s="75"/>
      <c r="INF839" s="75"/>
      <c r="ING839" s="75"/>
      <c r="INH839" s="75"/>
      <c r="INI839" s="75"/>
      <c r="INJ839" s="75"/>
      <c r="INK839" s="75"/>
      <c r="INL839" s="75"/>
      <c r="INM839" s="75"/>
      <c r="INN839" s="75"/>
      <c r="INO839" s="75"/>
      <c r="INP839" s="75"/>
      <c r="INQ839" s="75"/>
      <c r="INR839" s="75"/>
      <c r="INS839" s="75"/>
      <c r="INT839" s="75"/>
      <c r="INU839" s="75"/>
      <c r="INV839" s="75"/>
      <c r="INW839" s="75"/>
      <c r="INX839" s="75"/>
      <c r="INY839" s="75"/>
      <c r="INZ839" s="75"/>
      <c r="IOA839" s="75"/>
      <c r="IOB839" s="75"/>
      <c r="IOC839" s="75"/>
      <c r="IOD839" s="75"/>
      <c r="IOE839" s="75"/>
      <c r="IOF839" s="75"/>
      <c r="IOG839" s="75"/>
      <c r="IOH839" s="75"/>
      <c r="IOI839" s="75"/>
      <c r="IOJ839" s="75"/>
      <c r="IOK839" s="75"/>
      <c r="IOL839" s="75"/>
      <c r="IOM839" s="75"/>
      <c r="ION839" s="75"/>
      <c r="IOO839" s="75"/>
      <c r="IOP839" s="75"/>
      <c r="IOQ839" s="75"/>
      <c r="IOR839" s="75"/>
      <c r="IOS839" s="75"/>
      <c r="IOT839" s="75"/>
      <c r="IOU839" s="75"/>
      <c r="IOV839" s="75"/>
      <c r="IOW839" s="75"/>
      <c r="IOX839" s="75"/>
      <c r="IOY839" s="75"/>
      <c r="IOZ839" s="75"/>
      <c r="IPA839" s="75"/>
      <c r="IPB839" s="75"/>
      <c r="IPC839" s="75"/>
      <c r="IPD839" s="75"/>
      <c r="IPE839" s="75"/>
      <c r="IPF839" s="75"/>
      <c r="IPG839" s="75"/>
      <c r="IPH839" s="75"/>
      <c r="IPI839" s="75"/>
      <c r="IPJ839" s="75"/>
      <c r="IPK839" s="75"/>
      <c r="IPL839" s="75"/>
      <c r="IPM839" s="75"/>
      <c r="IPN839" s="75"/>
      <c r="IPO839" s="75"/>
      <c r="IPP839" s="75"/>
      <c r="IPQ839" s="75"/>
      <c r="IPR839" s="75"/>
      <c r="IPS839" s="75"/>
      <c r="IPT839" s="75"/>
      <c r="IPU839" s="75"/>
      <c r="IPV839" s="75"/>
      <c r="IPW839" s="75"/>
      <c r="IPX839" s="75"/>
      <c r="IPY839" s="75"/>
      <c r="IPZ839" s="75"/>
      <c r="IQA839" s="75"/>
      <c r="IQB839" s="75"/>
      <c r="IQC839" s="75"/>
      <c r="IQD839" s="75"/>
      <c r="IQE839" s="75"/>
      <c r="IQF839" s="75"/>
      <c r="IQG839" s="75"/>
      <c r="IQH839" s="75"/>
      <c r="IQI839" s="75"/>
      <c r="IQJ839" s="75"/>
      <c r="IQK839" s="75"/>
      <c r="IQL839" s="75"/>
      <c r="IQM839" s="75"/>
      <c r="IQN839" s="75"/>
      <c r="IQO839" s="75"/>
      <c r="IQP839" s="75"/>
      <c r="IQQ839" s="75"/>
      <c r="IQR839" s="75"/>
      <c r="IQS839" s="75"/>
      <c r="IQT839" s="75"/>
      <c r="IQU839" s="75"/>
      <c r="IQV839" s="75"/>
      <c r="IQW839" s="75"/>
      <c r="IQX839" s="75"/>
      <c r="IQY839" s="75"/>
      <c r="IQZ839" s="75"/>
      <c r="IRA839" s="75"/>
      <c r="IRB839" s="75"/>
      <c r="IRC839" s="75"/>
      <c r="IRD839" s="75"/>
      <c r="IRE839" s="75"/>
      <c r="IRF839" s="75"/>
      <c r="IRG839" s="75"/>
      <c r="IRH839" s="75"/>
      <c r="IRI839" s="75"/>
      <c r="IRJ839" s="75"/>
      <c r="IRK839" s="75"/>
      <c r="IRL839" s="75"/>
      <c r="IRM839" s="75"/>
      <c r="IRN839" s="75"/>
      <c r="IRO839" s="75"/>
      <c r="IRP839" s="75"/>
      <c r="IRQ839" s="75"/>
      <c r="IRR839" s="75"/>
      <c r="IRS839" s="75"/>
      <c r="IRT839" s="75"/>
      <c r="IRU839" s="75"/>
      <c r="IRV839" s="75"/>
      <c r="IRW839" s="75"/>
      <c r="IRX839" s="75"/>
      <c r="IRY839" s="75"/>
      <c r="IRZ839" s="75"/>
      <c r="ISA839" s="75"/>
      <c r="ISB839" s="75"/>
      <c r="ISC839" s="75"/>
      <c r="ISD839" s="75"/>
      <c r="ISE839" s="75"/>
      <c r="ISF839" s="75"/>
      <c r="ISG839" s="75"/>
      <c r="ISH839" s="75"/>
      <c r="ISI839" s="75"/>
      <c r="ISJ839" s="75"/>
      <c r="ISK839" s="75"/>
      <c r="ISL839" s="75"/>
      <c r="ISM839" s="75"/>
      <c r="ISN839" s="75"/>
      <c r="ISO839" s="75"/>
      <c r="ISP839" s="75"/>
      <c r="ISQ839" s="75"/>
      <c r="ISR839" s="75"/>
      <c r="ISS839" s="75"/>
      <c r="IST839" s="75"/>
      <c r="ISU839" s="75"/>
      <c r="ISV839" s="75"/>
      <c r="ISW839" s="75"/>
      <c r="ISX839" s="75"/>
      <c r="ISY839" s="75"/>
      <c r="ISZ839" s="75"/>
      <c r="ITA839" s="75"/>
      <c r="ITB839" s="75"/>
      <c r="ITC839" s="75"/>
      <c r="ITD839" s="75"/>
      <c r="ITE839" s="75"/>
      <c r="ITF839" s="75"/>
      <c r="ITG839" s="75"/>
      <c r="ITH839" s="75"/>
      <c r="ITI839" s="75"/>
      <c r="ITJ839" s="75"/>
      <c r="ITK839" s="75"/>
      <c r="ITL839" s="75"/>
      <c r="ITM839" s="75"/>
      <c r="ITN839" s="75"/>
      <c r="ITO839" s="75"/>
      <c r="ITP839" s="75"/>
      <c r="ITQ839" s="75"/>
      <c r="ITR839" s="75"/>
      <c r="ITS839" s="75"/>
      <c r="ITT839" s="75"/>
      <c r="ITU839" s="75"/>
      <c r="ITV839" s="75"/>
      <c r="ITW839" s="75"/>
      <c r="ITX839" s="75"/>
      <c r="ITY839" s="75"/>
      <c r="ITZ839" s="75"/>
      <c r="IUA839" s="75"/>
      <c r="IUB839" s="75"/>
      <c r="IUC839" s="75"/>
      <c r="IUD839" s="75"/>
      <c r="IUE839" s="75"/>
      <c r="IUF839" s="75"/>
      <c r="IUG839" s="75"/>
      <c r="IUH839" s="75"/>
      <c r="IUI839" s="75"/>
      <c r="IUJ839" s="75"/>
      <c r="IUK839" s="75"/>
      <c r="IUL839" s="75"/>
      <c r="IUM839" s="75"/>
      <c r="IUN839" s="75"/>
      <c r="IUO839" s="75"/>
      <c r="IUP839" s="75"/>
      <c r="IUQ839" s="75"/>
      <c r="IUR839" s="75"/>
      <c r="IUS839" s="75"/>
      <c r="IUT839" s="75"/>
      <c r="IUU839" s="75"/>
      <c r="IUV839" s="75"/>
      <c r="IUW839" s="75"/>
      <c r="IUX839" s="75"/>
      <c r="IUY839" s="75"/>
      <c r="IUZ839" s="75"/>
      <c r="IVA839" s="75"/>
      <c r="IVB839" s="75"/>
      <c r="IVC839" s="75"/>
      <c r="IVD839" s="75"/>
      <c r="IVE839" s="75"/>
      <c r="IVF839" s="75"/>
      <c r="IVG839" s="75"/>
      <c r="IVH839" s="75"/>
      <c r="IVI839" s="75"/>
      <c r="IVJ839" s="75"/>
      <c r="IVK839" s="75"/>
      <c r="IVL839" s="75"/>
      <c r="IVM839" s="75"/>
      <c r="IVN839" s="75"/>
      <c r="IVO839" s="75"/>
      <c r="IVP839" s="75"/>
      <c r="IVQ839" s="75"/>
      <c r="IVR839" s="75"/>
      <c r="IVS839" s="75"/>
      <c r="IVT839" s="75"/>
      <c r="IVU839" s="75"/>
      <c r="IVV839" s="75"/>
      <c r="IVW839" s="75"/>
      <c r="IVX839" s="75"/>
      <c r="IVY839" s="75"/>
      <c r="IVZ839" s="75"/>
      <c r="IWA839" s="75"/>
      <c r="IWB839" s="75"/>
      <c r="IWC839" s="75"/>
      <c r="IWD839" s="75"/>
      <c r="IWE839" s="75"/>
      <c r="IWF839" s="75"/>
      <c r="IWG839" s="75"/>
      <c r="IWH839" s="75"/>
      <c r="IWI839" s="75"/>
      <c r="IWJ839" s="75"/>
      <c r="IWK839" s="75"/>
      <c r="IWL839" s="75"/>
      <c r="IWM839" s="75"/>
      <c r="IWN839" s="75"/>
      <c r="IWO839" s="75"/>
      <c r="IWP839" s="75"/>
      <c r="IWQ839" s="75"/>
      <c r="IWR839" s="75"/>
      <c r="IWS839" s="75"/>
      <c r="IWT839" s="75"/>
      <c r="IWU839" s="75"/>
      <c r="IWV839" s="75"/>
      <c r="IWW839" s="75"/>
      <c r="IWX839" s="75"/>
      <c r="IWY839" s="75"/>
      <c r="IWZ839" s="75"/>
      <c r="IXA839" s="75"/>
      <c r="IXB839" s="75"/>
      <c r="IXC839" s="75"/>
      <c r="IXD839" s="75"/>
      <c r="IXE839" s="75"/>
      <c r="IXF839" s="75"/>
      <c r="IXG839" s="75"/>
      <c r="IXH839" s="75"/>
      <c r="IXI839" s="75"/>
      <c r="IXJ839" s="75"/>
      <c r="IXK839" s="75"/>
      <c r="IXL839" s="75"/>
      <c r="IXM839" s="75"/>
      <c r="IXN839" s="75"/>
      <c r="IXO839" s="75"/>
      <c r="IXP839" s="75"/>
      <c r="IXQ839" s="75"/>
      <c r="IXR839" s="75"/>
      <c r="IXS839" s="75"/>
      <c r="IXT839" s="75"/>
      <c r="IXU839" s="75"/>
      <c r="IXV839" s="75"/>
      <c r="IXW839" s="75"/>
      <c r="IXX839" s="75"/>
      <c r="IXY839" s="75"/>
      <c r="IXZ839" s="75"/>
      <c r="IYA839" s="75"/>
      <c r="IYB839" s="75"/>
      <c r="IYC839" s="75"/>
      <c r="IYD839" s="75"/>
      <c r="IYE839" s="75"/>
      <c r="IYF839" s="75"/>
      <c r="IYG839" s="75"/>
      <c r="IYH839" s="75"/>
      <c r="IYI839" s="75"/>
      <c r="IYJ839" s="75"/>
      <c r="IYK839" s="75"/>
      <c r="IYL839" s="75"/>
      <c r="IYM839" s="75"/>
      <c r="IYN839" s="75"/>
      <c r="IYO839" s="75"/>
      <c r="IYP839" s="75"/>
      <c r="IYQ839" s="75"/>
      <c r="IYR839" s="75"/>
      <c r="IYS839" s="75"/>
      <c r="IYT839" s="75"/>
      <c r="IYU839" s="75"/>
      <c r="IYV839" s="75"/>
      <c r="IYW839" s="75"/>
      <c r="IYX839" s="75"/>
      <c r="IYY839" s="75"/>
      <c r="IYZ839" s="75"/>
      <c r="IZA839" s="75"/>
      <c r="IZB839" s="75"/>
      <c r="IZC839" s="75"/>
      <c r="IZD839" s="75"/>
      <c r="IZE839" s="75"/>
      <c r="IZF839" s="75"/>
      <c r="IZG839" s="75"/>
      <c r="IZH839" s="75"/>
      <c r="IZI839" s="75"/>
      <c r="IZJ839" s="75"/>
      <c r="IZK839" s="75"/>
      <c r="IZL839" s="75"/>
      <c r="IZM839" s="75"/>
      <c r="IZN839" s="75"/>
      <c r="IZO839" s="75"/>
      <c r="IZP839" s="75"/>
      <c r="IZQ839" s="75"/>
      <c r="IZR839" s="75"/>
      <c r="IZS839" s="75"/>
      <c r="IZT839" s="75"/>
      <c r="IZU839" s="75"/>
      <c r="IZV839" s="75"/>
      <c r="IZW839" s="75"/>
      <c r="IZX839" s="75"/>
      <c r="IZY839" s="75"/>
      <c r="IZZ839" s="75"/>
      <c r="JAA839" s="75"/>
      <c r="JAB839" s="75"/>
      <c r="JAC839" s="75"/>
      <c r="JAD839" s="75"/>
      <c r="JAE839" s="75"/>
      <c r="JAF839" s="75"/>
      <c r="JAG839" s="75"/>
      <c r="JAH839" s="75"/>
      <c r="JAI839" s="75"/>
      <c r="JAJ839" s="75"/>
      <c r="JAK839" s="75"/>
      <c r="JAL839" s="75"/>
      <c r="JAM839" s="75"/>
      <c r="JAN839" s="75"/>
      <c r="JAO839" s="75"/>
      <c r="JAP839" s="75"/>
      <c r="JAQ839" s="75"/>
      <c r="JAR839" s="75"/>
      <c r="JAS839" s="75"/>
      <c r="JAT839" s="75"/>
      <c r="JAU839" s="75"/>
      <c r="JAV839" s="75"/>
      <c r="JAW839" s="75"/>
      <c r="JAX839" s="75"/>
      <c r="JAY839" s="75"/>
      <c r="JAZ839" s="75"/>
      <c r="JBA839" s="75"/>
      <c r="JBB839" s="75"/>
      <c r="JBC839" s="75"/>
      <c r="JBD839" s="75"/>
      <c r="JBE839" s="75"/>
      <c r="JBF839" s="75"/>
      <c r="JBG839" s="75"/>
      <c r="JBH839" s="75"/>
      <c r="JBI839" s="75"/>
      <c r="JBJ839" s="75"/>
      <c r="JBK839" s="75"/>
      <c r="JBL839" s="75"/>
      <c r="JBM839" s="75"/>
      <c r="JBN839" s="75"/>
      <c r="JBO839" s="75"/>
      <c r="JBP839" s="75"/>
      <c r="JBQ839" s="75"/>
      <c r="JBR839" s="75"/>
      <c r="JBS839" s="75"/>
      <c r="JBT839" s="75"/>
      <c r="JBU839" s="75"/>
      <c r="JBV839" s="75"/>
      <c r="JBW839" s="75"/>
      <c r="JBX839" s="75"/>
      <c r="JBY839" s="75"/>
      <c r="JBZ839" s="75"/>
      <c r="JCA839" s="75"/>
      <c r="JCB839" s="75"/>
      <c r="JCC839" s="75"/>
      <c r="JCD839" s="75"/>
      <c r="JCE839" s="75"/>
      <c r="JCF839" s="75"/>
      <c r="JCG839" s="75"/>
      <c r="JCH839" s="75"/>
      <c r="JCI839" s="75"/>
      <c r="JCJ839" s="75"/>
      <c r="JCK839" s="75"/>
      <c r="JCL839" s="75"/>
      <c r="JCM839" s="75"/>
      <c r="JCN839" s="75"/>
      <c r="JCO839" s="75"/>
      <c r="JCP839" s="75"/>
      <c r="JCQ839" s="75"/>
      <c r="JCR839" s="75"/>
      <c r="JCS839" s="75"/>
      <c r="JCT839" s="75"/>
      <c r="JCU839" s="75"/>
      <c r="JCV839" s="75"/>
      <c r="JCW839" s="75"/>
      <c r="JCX839" s="75"/>
      <c r="JCY839" s="75"/>
      <c r="JCZ839" s="75"/>
      <c r="JDA839" s="75"/>
      <c r="JDB839" s="75"/>
      <c r="JDC839" s="75"/>
      <c r="JDD839" s="75"/>
      <c r="JDE839" s="75"/>
      <c r="JDF839" s="75"/>
      <c r="JDG839" s="75"/>
      <c r="JDH839" s="75"/>
      <c r="JDI839" s="75"/>
      <c r="JDJ839" s="75"/>
      <c r="JDK839" s="75"/>
      <c r="JDL839" s="75"/>
      <c r="JDM839" s="75"/>
      <c r="JDN839" s="75"/>
      <c r="JDO839" s="75"/>
      <c r="JDP839" s="75"/>
      <c r="JDQ839" s="75"/>
      <c r="JDR839" s="75"/>
      <c r="JDS839" s="75"/>
      <c r="JDT839" s="75"/>
      <c r="JDU839" s="75"/>
      <c r="JDV839" s="75"/>
      <c r="JDW839" s="75"/>
      <c r="JDX839" s="75"/>
      <c r="JDY839" s="75"/>
      <c r="JDZ839" s="75"/>
      <c r="JEA839" s="75"/>
      <c r="JEB839" s="75"/>
      <c r="JEC839" s="75"/>
      <c r="JED839" s="75"/>
      <c r="JEE839" s="75"/>
      <c r="JEF839" s="75"/>
      <c r="JEG839" s="75"/>
      <c r="JEH839" s="75"/>
      <c r="JEI839" s="75"/>
      <c r="JEJ839" s="75"/>
      <c r="JEK839" s="75"/>
      <c r="JEL839" s="75"/>
      <c r="JEM839" s="75"/>
      <c r="JEN839" s="75"/>
      <c r="JEO839" s="75"/>
      <c r="JEP839" s="75"/>
      <c r="JEQ839" s="75"/>
      <c r="JER839" s="75"/>
      <c r="JES839" s="75"/>
      <c r="JET839" s="75"/>
      <c r="JEU839" s="75"/>
      <c r="JEV839" s="75"/>
      <c r="JEW839" s="75"/>
      <c r="JEX839" s="75"/>
      <c r="JEY839" s="75"/>
      <c r="JEZ839" s="75"/>
      <c r="JFA839" s="75"/>
      <c r="JFB839" s="75"/>
      <c r="JFC839" s="75"/>
      <c r="JFD839" s="75"/>
      <c r="JFE839" s="75"/>
      <c r="JFF839" s="75"/>
      <c r="JFG839" s="75"/>
      <c r="JFH839" s="75"/>
      <c r="JFI839" s="75"/>
      <c r="JFJ839" s="75"/>
      <c r="JFK839" s="75"/>
      <c r="JFL839" s="75"/>
      <c r="JFM839" s="75"/>
      <c r="JFN839" s="75"/>
      <c r="JFO839" s="75"/>
      <c r="JFP839" s="75"/>
      <c r="JFQ839" s="75"/>
      <c r="JFR839" s="75"/>
      <c r="JFS839" s="75"/>
      <c r="JFT839" s="75"/>
      <c r="JFU839" s="75"/>
      <c r="JFV839" s="75"/>
      <c r="JFW839" s="75"/>
      <c r="JFX839" s="75"/>
      <c r="JFY839" s="75"/>
      <c r="JFZ839" s="75"/>
      <c r="JGA839" s="75"/>
      <c r="JGB839" s="75"/>
      <c r="JGC839" s="75"/>
      <c r="JGD839" s="75"/>
      <c r="JGE839" s="75"/>
      <c r="JGF839" s="75"/>
      <c r="JGG839" s="75"/>
      <c r="JGH839" s="75"/>
      <c r="JGI839" s="75"/>
      <c r="JGJ839" s="75"/>
      <c r="JGK839" s="75"/>
      <c r="JGL839" s="75"/>
      <c r="JGM839" s="75"/>
      <c r="JGN839" s="75"/>
      <c r="JGO839" s="75"/>
      <c r="JGP839" s="75"/>
      <c r="JGQ839" s="75"/>
      <c r="JGR839" s="75"/>
      <c r="JGS839" s="75"/>
      <c r="JGT839" s="75"/>
      <c r="JGU839" s="75"/>
      <c r="JGV839" s="75"/>
      <c r="JGW839" s="75"/>
      <c r="JGX839" s="75"/>
      <c r="JGY839" s="75"/>
      <c r="JGZ839" s="75"/>
      <c r="JHA839" s="75"/>
      <c r="JHB839" s="75"/>
      <c r="JHC839" s="75"/>
      <c r="JHD839" s="75"/>
      <c r="JHE839" s="75"/>
      <c r="JHF839" s="75"/>
      <c r="JHG839" s="75"/>
      <c r="JHH839" s="75"/>
      <c r="JHI839" s="75"/>
      <c r="JHJ839" s="75"/>
      <c r="JHK839" s="75"/>
      <c r="JHL839" s="75"/>
      <c r="JHM839" s="75"/>
      <c r="JHN839" s="75"/>
      <c r="JHO839" s="75"/>
      <c r="JHP839" s="75"/>
      <c r="JHQ839" s="75"/>
      <c r="JHR839" s="75"/>
      <c r="JHS839" s="75"/>
      <c r="JHT839" s="75"/>
      <c r="JHU839" s="75"/>
      <c r="JHV839" s="75"/>
      <c r="JHW839" s="75"/>
      <c r="JHX839" s="75"/>
      <c r="JHY839" s="75"/>
      <c r="JHZ839" s="75"/>
      <c r="JIA839" s="75"/>
      <c r="JIB839" s="75"/>
      <c r="JIC839" s="75"/>
      <c r="JID839" s="75"/>
      <c r="JIE839" s="75"/>
      <c r="JIF839" s="75"/>
      <c r="JIG839" s="75"/>
      <c r="JIH839" s="75"/>
      <c r="JII839" s="75"/>
      <c r="JIJ839" s="75"/>
      <c r="JIK839" s="75"/>
      <c r="JIL839" s="75"/>
      <c r="JIM839" s="75"/>
      <c r="JIN839" s="75"/>
      <c r="JIO839" s="75"/>
      <c r="JIP839" s="75"/>
      <c r="JIQ839" s="75"/>
      <c r="JIR839" s="75"/>
      <c r="JIS839" s="75"/>
      <c r="JIT839" s="75"/>
      <c r="JIU839" s="75"/>
      <c r="JIV839" s="75"/>
      <c r="JIW839" s="75"/>
      <c r="JIX839" s="75"/>
      <c r="JIY839" s="75"/>
      <c r="JIZ839" s="75"/>
      <c r="JJA839" s="75"/>
      <c r="JJB839" s="75"/>
      <c r="JJC839" s="75"/>
      <c r="JJD839" s="75"/>
      <c r="JJE839" s="75"/>
      <c r="JJF839" s="75"/>
      <c r="JJG839" s="75"/>
      <c r="JJH839" s="75"/>
      <c r="JJI839" s="75"/>
      <c r="JJJ839" s="75"/>
      <c r="JJK839" s="75"/>
      <c r="JJL839" s="75"/>
      <c r="JJM839" s="75"/>
      <c r="JJN839" s="75"/>
      <c r="JJO839" s="75"/>
      <c r="JJP839" s="75"/>
      <c r="JJQ839" s="75"/>
      <c r="JJR839" s="75"/>
      <c r="JJS839" s="75"/>
      <c r="JJT839" s="75"/>
      <c r="JJU839" s="75"/>
      <c r="JJV839" s="75"/>
      <c r="JJW839" s="75"/>
      <c r="JJX839" s="75"/>
      <c r="JJY839" s="75"/>
      <c r="JJZ839" s="75"/>
      <c r="JKA839" s="75"/>
      <c r="JKB839" s="75"/>
      <c r="JKC839" s="75"/>
      <c r="JKD839" s="75"/>
      <c r="JKE839" s="75"/>
      <c r="JKF839" s="75"/>
      <c r="JKG839" s="75"/>
      <c r="JKH839" s="75"/>
      <c r="JKI839" s="75"/>
      <c r="JKJ839" s="75"/>
      <c r="JKK839" s="75"/>
      <c r="JKL839" s="75"/>
      <c r="JKM839" s="75"/>
      <c r="JKN839" s="75"/>
      <c r="JKO839" s="75"/>
      <c r="JKP839" s="75"/>
      <c r="JKQ839" s="75"/>
      <c r="JKR839" s="75"/>
      <c r="JKS839" s="75"/>
      <c r="JKT839" s="75"/>
      <c r="JKU839" s="75"/>
      <c r="JKV839" s="75"/>
      <c r="JKW839" s="75"/>
      <c r="JKX839" s="75"/>
      <c r="JKY839" s="75"/>
      <c r="JKZ839" s="75"/>
      <c r="JLA839" s="75"/>
      <c r="JLB839" s="75"/>
      <c r="JLC839" s="75"/>
      <c r="JLD839" s="75"/>
      <c r="JLE839" s="75"/>
      <c r="JLF839" s="75"/>
      <c r="JLG839" s="75"/>
      <c r="JLH839" s="75"/>
      <c r="JLI839" s="75"/>
      <c r="JLJ839" s="75"/>
      <c r="JLK839" s="75"/>
      <c r="JLL839" s="75"/>
      <c r="JLM839" s="75"/>
      <c r="JLN839" s="75"/>
      <c r="JLO839" s="75"/>
      <c r="JLP839" s="75"/>
      <c r="JLQ839" s="75"/>
      <c r="JLR839" s="75"/>
      <c r="JLS839" s="75"/>
      <c r="JLT839" s="75"/>
      <c r="JLU839" s="75"/>
      <c r="JLV839" s="75"/>
      <c r="JLW839" s="75"/>
      <c r="JLX839" s="75"/>
      <c r="JLY839" s="75"/>
      <c r="JLZ839" s="75"/>
      <c r="JMA839" s="75"/>
      <c r="JMB839" s="75"/>
      <c r="JMC839" s="75"/>
      <c r="JMD839" s="75"/>
      <c r="JME839" s="75"/>
      <c r="JMF839" s="75"/>
      <c r="JMG839" s="75"/>
      <c r="JMH839" s="75"/>
      <c r="JMI839" s="75"/>
      <c r="JMJ839" s="75"/>
      <c r="JMK839" s="75"/>
      <c r="JML839" s="75"/>
      <c r="JMM839" s="75"/>
      <c r="JMN839" s="75"/>
      <c r="JMO839" s="75"/>
      <c r="JMP839" s="75"/>
      <c r="JMQ839" s="75"/>
      <c r="JMR839" s="75"/>
      <c r="JMS839" s="75"/>
      <c r="JMT839" s="75"/>
      <c r="JMU839" s="75"/>
      <c r="JMV839" s="75"/>
      <c r="JMW839" s="75"/>
      <c r="JMX839" s="75"/>
      <c r="JMY839" s="75"/>
      <c r="JMZ839" s="75"/>
      <c r="JNA839" s="75"/>
      <c r="JNB839" s="75"/>
      <c r="JNC839" s="75"/>
      <c r="JND839" s="75"/>
      <c r="JNE839" s="75"/>
      <c r="JNF839" s="75"/>
      <c r="JNG839" s="75"/>
      <c r="JNH839" s="75"/>
      <c r="JNI839" s="75"/>
      <c r="JNJ839" s="75"/>
      <c r="JNK839" s="75"/>
      <c r="JNL839" s="75"/>
      <c r="JNM839" s="75"/>
      <c r="JNN839" s="75"/>
      <c r="JNO839" s="75"/>
      <c r="JNP839" s="75"/>
      <c r="JNQ839" s="75"/>
      <c r="JNR839" s="75"/>
      <c r="JNS839" s="75"/>
      <c r="JNT839" s="75"/>
      <c r="JNU839" s="75"/>
      <c r="JNV839" s="75"/>
      <c r="JNW839" s="75"/>
      <c r="JNX839" s="75"/>
      <c r="JNY839" s="75"/>
      <c r="JNZ839" s="75"/>
      <c r="JOA839" s="75"/>
      <c r="JOB839" s="75"/>
      <c r="JOC839" s="75"/>
      <c r="JOD839" s="75"/>
      <c r="JOE839" s="75"/>
      <c r="JOF839" s="75"/>
      <c r="JOG839" s="75"/>
      <c r="JOH839" s="75"/>
      <c r="JOI839" s="75"/>
      <c r="JOJ839" s="75"/>
      <c r="JOK839" s="75"/>
      <c r="JOL839" s="75"/>
      <c r="JOM839" s="75"/>
      <c r="JON839" s="75"/>
      <c r="JOO839" s="75"/>
      <c r="JOP839" s="75"/>
      <c r="JOQ839" s="75"/>
      <c r="JOR839" s="75"/>
      <c r="JOS839" s="75"/>
      <c r="JOT839" s="75"/>
      <c r="JOU839" s="75"/>
      <c r="JOV839" s="75"/>
      <c r="JOW839" s="75"/>
      <c r="JOX839" s="75"/>
      <c r="JOY839" s="75"/>
      <c r="JOZ839" s="75"/>
      <c r="JPA839" s="75"/>
      <c r="JPB839" s="75"/>
      <c r="JPC839" s="75"/>
      <c r="JPD839" s="75"/>
      <c r="JPE839" s="75"/>
      <c r="JPF839" s="75"/>
      <c r="JPG839" s="75"/>
      <c r="JPH839" s="75"/>
      <c r="JPI839" s="75"/>
      <c r="JPJ839" s="75"/>
      <c r="JPK839" s="75"/>
      <c r="JPL839" s="75"/>
      <c r="JPM839" s="75"/>
      <c r="JPN839" s="75"/>
      <c r="JPO839" s="75"/>
      <c r="JPP839" s="75"/>
      <c r="JPQ839" s="75"/>
      <c r="JPR839" s="75"/>
      <c r="JPS839" s="75"/>
      <c r="JPT839" s="75"/>
      <c r="JPU839" s="75"/>
      <c r="JPV839" s="75"/>
      <c r="JPW839" s="75"/>
      <c r="JPX839" s="75"/>
      <c r="JPY839" s="75"/>
      <c r="JPZ839" s="75"/>
      <c r="JQA839" s="75"/>
      <c r="JQB839" s="75"/>
      <c r="JQC839" s="75"/>
      <c r="JQD839" s="75"/>
      <c r="JQE839" s="75"/>
      <c r="JQF839" s="75"/>
      <c r="JQG839" s="75"/>
      <c r="JQH839" s="75"/>
      <c r="JQI839" s="75"/>
      <c r="JQJ839" s="75"/>
      <c r="JQK839" s="75"/>
      <c r="JQL839" s="75"/>
      <c r="JQM839" s="75"/>
      <c r="JQN839" s="75"/>
      <c r="JQO839" s="75"/>
      <c r="JQP839" s="75"/>
      <c r="JQQ839" s="75"/>
      <c r="JQR839" s="75"/>
      <c r="JQS839" s="75"/>
      <c r="JQT839" s="75"/>
      <c r="JQU839" s="75"/>
      <c r="JQV839" s="75"/>
      <c r="JQW839" s="75"/>
      <c r="JQX839" s="75"/>
      <c r="JQY839" s="75"/>
      <c r="JQZ839" s="75"/>
      <c r="JRA839" s="75"/>
      <c r="JRB839" s="75"/>
      <c r="JRC839" s="75"/>
      <c r="JRD839" s="75"/>
      <c r="JRE839" s="75"/>
      <c r="JRF839" s="75"/>
      <c r="JRG839" s="75"/>
      <c r="JRH839" s="75"/>
      <c r="JRI839" s="75"/>
      <c r="JRJ839" s="75"/>
      <c r="JRK839" s="75"/>
      <c r="JRL839" s="75"/>
      <c r="JRM839" s="75"/>
      <c r="JRN839" s="75"/>
      <c r="JRO839" s="75"/>
      <c r="JRP839" s="75"/>
      <c r="JRQ839" s="75"/>
      <c r="JRR839" s="75"/>
      <c r="JRS839" s="75"/>
      <c r="JRT839" s="75"/>
      <c r="JRU839" s="75"/>
      <c r="JRV839" s="75"/>
      <c r="JRW839" s="75"/>
      <c r="JRX839" s="75"/>
      <c r="JRY839" s="75"/>
      <c r="JRZ839" s="75"/>
      <c r="JSA839" s="75"/>
      <c r="JSB839" s="75"/>
      <c r="JSC839" s="75"/>
      <c r="JSD839" s="75"/>
      <c r="JSE839" s="75"/>
      <c r="JSF839" s="75"/>
      <c r="JSG839" s="75"/>
      <c r="JSH839" s="75"/>
      <c r="JSI839" s="75"/>
      <c r="JSJ839" s="75"/>
      <c r="JSK839" s="75"/>
      <c r="JSL839" s="75"/>
      <c r="JSM839" s="75"/>
      <c r="JSN839" s="75"/>
      <c r="JSO839" s="75"/>
      <c r="JSP839" s="75"/>
      <c r="JSQ839" s="75"/>
      <c r="JSR839" s="75"/>
      <c r="JSS839" s="75"/>
      <c r="JST839" s="75"/>
      <c r="JSU839" s="75"/>
      <c r="JSV839" s="75"/>
      <c r="JSW839" s="75"/>
      <c r="JSX839" s="75"/>
      <c r="JSY839" s="75"/>
      <c r="JSZ839" s="75"/>
      <c r="JTA839" s="75"/>
      <c r="JTB839" s="75"/>
      <c r="JTC839" s="75"/>
      <c r="JTD839" s="75"/>
      <c r="JTE839" s="75"/>
      <c r="JTF839" s="75"/>
      <c r="JTG839" s="75"/>
      <c r="JTH839" s="75"/>
      <c r="JTI839" s="75"/>
      <c r="JTJ839" s="75"/>
      <c r="JTK839" s="75"/>
      <c r="JTL839" s="75"/>
      <c r="JTM839" s="75"/>
      <c r="JTN839" s="75"/>
      <c r="JTO839" s="75"/>
      <c r="JTP839" s="75"/>
      <c r="JTQ839" s="75"/>
      <c r="JTR839" s="75"/>
      <c r="JTS839" s="75"/>
      <c r="JTT839" s="75"/>
      <c r="JTU839" s="75"/>
      <c r="JTV839" s="75"/>
      <c r="JTW839" s="75"/>
      <c r="JTX839" s="75"/>
      <c r="JTY839" s="75"/>
      <c r="JTZ839" s="75"/>
      <c r="JUA839" s="75"/>
      <c r="JUB839" s="75"/>
      <c r="JUC839" s="75"/>
      <c r="JUD839" s="75"/>
      <c r="JUE839" s="75"/>
      <c r="JUF839" s="75"/>
      <c r="JUG839" s="75"/>
      <c r="JUH839" s="75"/>
      <c r="JUI839" s="75"/>
      <c r="JUJ839" s="75"/>
      <c r="JUK839" s="75"/>
      <c r="JUL839" s="75"/>
      <c r="JUM839" s="75"/>
      <c r="JUN839" s="75"/>
      <c r="JUO839" s="75"/>
      <c r="JUP839" s="75"/>
      <c r="JUQ839" s="75"/>
      <c r="JUR839" s="75"/>
      <c r="JUS839" s="75"/>
      <c r="JUT839" s="75"/>
      <c r="JUU839" s="75"/>
      <c r="JUV839" s="75"/>
      <c r="JUW839" s="75"/>
      <c r="JUX839" s="75"/>
      <c r="JUY839" s="75"/>
      <c r="JUZ839" s="75"/>
      <c r="JVA839" s="75"/>
      <c r="JVB839" s="75"/>
      <c r="JVC839" s="75"/>
      <c r="JVD839" s="75"/>
      <c r="JVE839" s="75"/>
      <c r="JVF839" s="75"/>
      <c r="JVG839" s="75"/>
      <c r="JVH839" s="75"/>
      <c r="JVI839" s="75"/>
      <c r="JVJ839" s="75"/>
      <c r="JVK839" s="75"/>
      <c r="JVL839" s="75"/>
      <c r="JVM839" s="75"/>
      <c r="JVN839" s="75"/>
      <c r="JVO839" s="75"/>
      <c r="JVP839" s="75"/>
      <c r="JVQ839" s="75"/>
      <c r="JVR839" s="75"/>
      <c r="JVS839" s="75"/>
      <c r="JVT839" s="75"/>
      <c r="JVU839" s="75"/>
      <c r="JVV839" s="75"/>
      <c r="JVW839" s="75"/>
      <c r="JVX839" s="75"/>
      <c r="JVY839" s="75"/>
      <c r="JVZ839" s="75"/>
      <c r="JWA839" s="75"/>
      <c r="JWB839" s="75"/>
      <c r="JWC839" s="75"/>
      <c r="JWD839" s="75"/>
      <c r="JWE839" s="75"/>
      <c r="JWF839" s="75"/>
      <c r="JWG839" s="75"/>
      <c r="JWH839" s="75"/>
      <c r="JWI839" s="75"/>
      <c r="JWJ839" s="75"/>
      <c r="JWK839" s="75"/>
      <c r="JWL839" s="75"/>
      <c r="JWM839" s="75"/>
      <c r="JWN839" s="75"/>
      <c r="JWO839" s="75"/>
      <c r="JWP839" s="75"/>
      <c r="JWQ839" s="75"/>
      <c r="JWR839" s="75"/>
      <c r="JWS839" s="75"/>
      <c r="JWT839" s="75"/>
      <c r="JWU839" s="75"/>
      <c r="JWV839" s="75"/>
      <c r="JWW839" s="75"/>
      <c r="JWX839" s="75"/>
      <c r="JWY839" s="75"/>
      <c r="JWZ839" s="75"/>
      <c r="JXA839" s="75"/>
      <c r="JXB839" s="75"/>
      <c r="JXC839" s="75"/>
      <c r="JXD839" s="75"/>
      <c r="JXE839" s="75"/>
      <c r="JXF839" s="75"/>
      <c r="JXG839" s="75"/>
      <c r="JXH839" s="75"/>
      <c r="JXI839" s="75"/>
      <c r="JXJ839" s="75"/>
      <c r="JXK839" s="75"/>
      <c r="JXL839" s="75"/>
      <c r="JXM839" s="75"/>
      <c r="JXN839" s="75"/>
      <c r="JXO839" s="75"/>
      <c r="JXP839" s="75"/>
      <c r="JXQ839" s="75"/>
      <c r="JXR839" s="75"/>
      <c r="JXS839" s="75"/>
      <c r="JXT839" s="75"/>
      <c r="JXU839" s="75"/>
      <c r="JXV839" s="75"/>
      <c r="JXW839" s="75"/>
      <c r="JXX839" s="75"/>
      <c r="JXY839" s="75"/>
      <c r="JXZ839" s="75"/>
      <c r="JYA839" s="75"/>
      <c r="JYB839" s="75"/>
      <c r="JYC839" s="75"/>
      <c r="JYD839" s="75"/>
      <c r="JYE839" s="75"/>
      <c r="JYF839" s="75"/>
      <c r="JYG839" s="75"/>
      <c r="JYH839" s="75"/>
      <c r="JYI839" s="75"/>
      <c r="JYJ839" s="75"/>
      <c r="JYK839" s="75"/>
      <c r="JYL839" s="75"/>
      <c r="JYM839" s="75"/>
      <c r="JYN839" s="75"/>
      <c r="JYO839" s="75"/>
      <c r="JYP839" s="75"/>
      <c r="JYQ839" s="75"/>
      <c r="JYR839" s="75"/>
      <c r="JYS839" s="75"/>
      <c r="JYT839" s="75"/>
      <c r="JYU839" s="75"/>
      <c r="JYV839" s="75"/>
      <c r="JYW839" s="75"/>
      <c r="JYX839" s="75"/>
      <c r="JYY839" s="75"/>
      <c r="JYZ839" s="75"/>
      <c r="JZA839" s="75"/>
      <c r="JZB839" s="75"/>
      <c r="JZC839" s="75"/>
      <c r="JZD839" s="75"/>
      <c r="JZE839" s="75"/>
      <c r="JZF839" s="75"/>
      <c r="JZG839" s="75"/>
      <c r="JZH839" s="75"/>
      <c r="JZI839" s="75"/>
      <c r="JZJ839" s="75"/>
      <c r="JZK839" s="75"/>
      <c r="JZL839" s="75"/>
      <c r="JZM839" s="75"/>
      <c r="JZN839" s="75"/>
      <c r="JZO839" s="75"/>
      <c r="JZP839" s="75"/>
      <c r="JZQ839" s="75"/>
      <c r="JZR839" s="75"/>
      <c r="JZS839" s="75"/>
      <c r="JZT839" s="75"/>
      <c r="JZU839" s="75"/>
      <c r="JZV839" s="75"/>
      <c r="JZW839" s="75"/>
      <c r="JZX839" s="75"/>
      <c r="JZY839" s="75"/>
      <c r="JZZ839" s="75"/>
      <c r="KAA839" s="75"/>
      <c r="KAB839" s="75"/>
      <c r="KAC839" s="75"/>
      <c r="KAD839" s="75"/>
      <c r="KAE839" s="75"/>
      <c r="KAF839" s="75"/>
      <c r="KAG839" s="75"/>
      <c r="KAH839" s="75"/>
      <c r="KAI839" s="75"/>
      <c r="KAJ839" s="75"/>
      <c r="KAK839" s="75"/>
      <c r="KAL839" s="75"/>
      <c r="KAM839" s="75"/>
      <c r="KAN839" s="75"/>
      <c r="KAO839" s="75"/>
      <c r="KAP839" s="75"/>
      <c r="KAQ839" s="75"/>
      <c r="KAR839" s="75"/>
      <c r="KAS839" s="75"/>
      <c r="KAT839" s="75"/>
      <c r="KAU839" s="75"/>
      <c r="KAV839" s="75"/>
      <c r="KAW839" s="75"/>
      <c r="KAX839" s="75"/>
      <c r="KAY839" s="75"/>
      <c r="KAZ839" s="75"/>
      <c r="KBA839" s="75"/>
      <c r="KBB839" s="75"/>
      <c r="KBC839" s="75"/>
      <c r="KBD839" s="75"/>
      <c r="KBE839" s="75"/>
      <c r="KBF839" s="75"/>
      <c r="KBG839" s="75"/>
      <c r="KBH839" s="75"/>
      <c r="KBI839" s="75"/>
      <c r="KBJ839" s="75"/>
      <c r="KBK839" s="75"/>
      <c r="KBL839" s="75"/>
      <c r="KBM839" s="75"/>
      <c r="KBN839" s="75"/>
      <c r="KBO839" s="75"/>
      <c r="KBP839" s="75"/>
      <c r="KBQ839" s="75"/>
      <c r="KBR839" s="75"/>
      <c r="KBS839" s="75"/>
      <c r="KBT839" s="75"/>
      <c r="KBU839" s="75"/>
      <c r="KBV839" s="75"/>
      <c r="KBW839" s="75"/>
      <c r="KBX839" s="75"/>
      <c r="KBY839" s="75"/>
      <c r="KBZ839" s="75"/>
      <c r="KCA839" s="75"/>
      <c r="KCB839" s="75"/>
      <c r="KCC839" s="75"/>
      <c r="KCD839" s="75"/>
      <c r="KCE839" s="75"/>
      <c r="KCF839" s="75"/>
      <c r="KCG839" s="75"/>
      <c r="KCH839" s="75"/>
      <c r="KCI839" s="75"/>
      <c r="KCJ839" s="75"/>
      <c r="KCK839" s="75"/>
      <c r="KCL839" s="75"/>
      <c r="KCM839" s="75"/>
      <c r="KCN839" s="75"/>
      <c r="KCO839" s="75"/>
      <c r="KCP839" s="75"/>
      <c r="KCQ839" s="75"/>
      <c r="KCR839" s="75"/>
      <c r="KCS839" s="75"/>
      <c r="KCT839" s="75"/>
      <c r="KCU839" s="75"/>
      <c r="KCV839" s="75"/>
      <c r="KCW839" s="75"/>
      <c r="KCX839" s="75"/>
      <c r="KCY839" s="75"/>
      <c r="KCZ839" s="75"/>
      <c r="KDA839" s="75"/>
      <c r="KDB839" s="75"/>
      <c r="KDC839" s="75"/>
      <c r="KDD839" s="75"/>
      <c r="KDE839" s="75"/>
      <c r="KDF839" s="75"/>
      <c r="KDG839" s="75"/>
      <c r="KDH839" s="75"/>
      <c r="KDI839" s="75"/>
      <c r="KDJ839" s="75"/>
      <c r="KDK839" s="75"/>
      <c r="KDL839" s="75"/>
      <c r="KDM839" s="75"/>
      <c r="KDN839" s="75"/>
      <c r="KDO839" s="75"/>
      <c r="KDP839" s="75"/>
      <c r="KDQ839" s="75"/>
      <c r="KDR839" s="75"/>
      <c r="KDS839" s="75"/>
      <c r="KDT839" s="75"/>
      <c r="KDU839" s="75"/>
      <c r="KDV839" s="75"/>
      <c r="KDW839" s="75"/>
      <c r="KDX839" s="75"/>
      <c r="KDY839" s="75"/>
      <c r="KDZ839" s="75"/>
      <c r="KEA839" s="75"/>
      <c r="KEB839" s="75"/>
      <c r="KEC839" s="75"/>
      <c r="KED839" s="75"/>
      <c r="KEE839" s="75"/>
      <c r="KEF839" s="75"/>
      <c r="KEG839" s="75"/>
      <c r="KEH839" s="75"/>
      <c r="KEI839" s="75"/>
      <c r="KEJ839" s="75"/>
      <c r="KEK839" s="75"/>
      <c r="KEL839" s="75"/>
      <c r="KEM839" s="75"/>
      <c r="KEN839" s="75"/>
      <c r="KEO839" s="75"/>
      <c r="KEP839" s="75"/>
      <c r="KEQ839" s="75"/>
      <c r="KER839" s="75"/>
      <c r="KES839" s="75"/>
      <c r="KET839" s="75"/>
      <c r="KEU839" s="75"/>
      <c r="KEV839" s="75"/>
      <c r="KEW839" s="75"/>
      <c r="KEX839" s="75"/>
      <c r="KEY839" s="75"/>
      <c r="KEZ839" s="75"/>
      <c r="KFA839" s="75"/>
      <c r="KFB839" s="75"/>
      <c r="KFC839" s="75"/>
      <c r="KFD839" s="75"/>
      <c r="KFE839" s="75"/>
      <c r="KFF839" s="75"/>
      <c r="KFG839" s="75"/>
      <c r="KFH839" s="75"/>
      <c r="KFI839" s="75"/>
      <c r="KFJ839" s="75"/>
      <c r="KFK839" s="75"/>
      <c r="KFL839" s="75"/>
      <c r="KFM839" s="75"/>
      <c r="KFN839" s="75"/>
      <c r="KFO839" s="75"/>
      <c r="KFP839" s="75"/>
      <c r="KFQ839" s="75"/>
      <c r="KFR839" s="75"/>
      <c r="KFS839" s="75"/>
      <c r="KFT839" s="75"/>
      <c r="KFU839" s="75"/>
      <c r="KFV839" s="75"/>
      <c r="KFW839" s="75"/>
      <c r="KFX839" s="75"/>
      <c r="KFY839" s="75"/>
      <c r="KFZ839" s="75"/>
      <c r="KGA839" s="75"/>
      <c r="KGB839" s="75"/>
      <c r="KGC839" s="75"/>
      <c r="KGD839" s="75"/>
      <c r="KGE839" s="75"/>
      <c r="KGF839" s="75"/>
      <c r="KGG839" s="75"/>
      <c r="KGH839" s="75"/>
      <c r="KGI839" s="75"/>
      <c r="KGJ839" s="75"/>
      <c r="KGK839" s="75"/>
      <c r="KGL839" s="75"/>
      <c r="KGM839" s="75"/>
      <c r="KGN839" s="75"/>
      <c r="KGO839" s="75"/>
      <c r="KGP839" s="75"/>
      <c r="KGQ839" s="75"/>
      <c r="KGR839" s="75"/>
      <c r="KGS839" s="75"/>
      <c r="KGT839" s="75"/>
      <c r="KGU839" s="75"/>
      <c r="KGV839" s="75"/>
      <c r="KGW839" s="75"/>
      <c r="KGX839" s="75"/>
      <c r="KGY839" s="75"/>
      <c r="KGZ839" s="75"/>
      <c r="KHA839" s="75"/>
      <c r="KHB839" s="75"/>
      <c r="KHC839" s="75"/>
      <c r="KHD839" s="75"/>
      <c r="KHE839" s="75"/>
      <c r="KHF839" s="75"/>
      <c r="KHG839" s="75"/>
      <c r="KHH839" s="75"/>
      <c r="KHI839" s="75"/>
      <c r="KHJ839" s="75"/>
      <c r="KHK839" s="75"/>
      <c r="KHL839" s="75"/>
      <c r="KHM839" s="75"/>
      <c r="KHN839" s="75"/>
      <c r="KHO839" s="75"/>
      <c r="KHP839" s="75"/>
      <c r="KHQ839" s="75"/>
      <c r="KHR839" s="75"/>
      <c r="KHS839" s="75"/>
      <c r="KHT839" s="75"/>
      <c r="KHU839" s="75"/>
      <c r="KHV839" s="75"/>
      <c r="KHW839" s="75"/>
      <c r="KHX839" s="75"/>
      <c r="KHY839" s="75"/>
      <c r="KHZ839" s="75"/>
      <c r="KIA839" s="75"/>
      <c r="KIB839" s="75"/>
      <c r="KIC839" s="75"/>
      <c r="KID839" s="75"/>
      <c r="KIE839" s="75"/>
      <c r="KIF839" s="75"/>
      <c r="KIG839" s="75"/>
      <c r="KIH839" s="75"/>
      <c r="KII839" s="75"/>
      <c r="KIJ839" s="75"/>
      <c r="KIK839" s="75"/>
      <c r="KIL839" s="75"/>
      <c r="KIM839" s="75"/>
      <c r="KIN839" s="75"/>
      <c r="KIO839" s="75"/>
      <c r="KIP839" s="75"/>
      <c r="KIQ839" s="75"/>
      <c r="KIR839" s="75"/>
      <c r="KIS839" s="75"/>
      <c r="KIT839" s="75"/>
      <c r="KIU839" s="75"/>
      <c r="KIV839" s="75"/>
      <c r="KIW839" s="75"/>
      <c r="KIX839" s="75"/>
      <c r="KIY839" s="75"/>
      <c r="KIZ839" s="75"/>
      <c r="KJA839" s="75"/>
      <c r="KJB839" s="75"/>
      <c r="KJC839" s="75"/>
      <c r="KJD839" s="75"/>
      <c r="KJE839" s="75"/>
      <c r="KJF839" s="75"/>
      <c r="KJG839" s="75"/>
      <c r="KJH839" s="75"/>
      <c r="KJI839" s="75"/>
      <c r="KJJ839" s="75"/>
      <c r="KJK839" s="75"/>
      <c r="KJL839" s="75"/>
      <c r="KJM839" s="75"/>
      <c r="KJN839" s="75"/>
      <c r="KJO839" s="75"/>
      <c r="KJP839" s="75"/>
      <c r="KJQ839" s="75"/>
      <c r="KJR839" s="75"/>
      <c r="KJS839" s="75"/>
      <c r="KJT839" s="75"/>
      <c r="KJU839" s="75"/>
      <c r="KJV839" s="75"/>
      <c r="KJW839" s="75"/>
      <c r="KJX839" s="75"/>
      <c r="KJY839" s="75"/>
      <c r="KJZ839" s="75"/>
      <c r="KKA839" s="75"/>
      <c r="KKB839" s="75"/>
      <c r="KKC839" s="75"/>
      <c r="KKD839" s="75"/>
      <c r="KKE839" s="75"/>
      <c r="KKF839" s="75"/>
      <c r="KKG839" s="75"/>
      <c r="KKH839" s="75"/>
      <c r="KKI839" s="75"/>
      <c r="KKJ839" s="75"/>
      <c r="KKK839" s="75"/>
      <c r="KKL839" s="75"/>
      <c r="KKM839" s="75"/>
      <c r="KKN839" s="75"/>
      <c r="KKO839" s="75"/>
      <c r="KKP839" s="75"/>
      <c r="KKQ839" s="75"/>
      <c r="KKR839" s="75"/>
      <c r="KKS839" s="75"/>
      <c r="KKT839" s="75"/>
      <c r="KKU839" s="75"/>
      <c r="KKV839" s="75"/>
      <c r="KKW839" s="75"/>
      <c r="KKX839" s="75"/>
      <c r="KKY839" s="75"/>
      <c r="KKZ839" s="75"/>
      <c r="KLA839" s="75"/>
      <c r="KLB839" s="75"/>
      <c r="KLC839" s="75"/>
      <c r="KLD839" s="75"/>
      <c r="KLE839" s="75"/>
      <c r="KLF839" s="75"/>
      <c r="KLG839" s="75"/>
      <c r="KLH839" s="75"/>
      <c r="KLI839" s="75"/>
      <c r="KLJ839" s="75"/>
      <c r="KLK839" s="75"/>
      <c r="KLL839" s="75"/>
      <c r="KLM839" s="75"/>
      <c r="KLN839" s="75"/>
      <c r="KLO839" s="75"/>
      <c r="KLP839" s="75"/>
      <c r="KLQ839" s="75"/>
      <c r="KLR839" s="75"/>
      <c r="KLS839" s="75"/>
      <c r="KLT839" s="75"/>
      <c r="KLU839" s="75"/>
      <c r="KLV839" s="75"/>
      <c r="KLW839" s="75"/>
      <c r="KLX839" s="75"/>
      <c r="KLY839" s="75"/>
      <c r="KLZ839" s="75"/>
      <c r="KMA839" s="75"/>
      <c r="KMB839" s="75"/>
      <c r="KMC839" s="75"/>
      <c r="KMD839" s="75"/>
      <c r="KME839" s="75"/>
      <c r="KMF839" s="75"/>
      <c r="KMG839" s="75"/>
      <c r="KMH839" s="75"/>
      <c r="KMI839" s="75"/>
      <c r="KMJ839" s="75"/>
      <c r="KMK839" s="75"/>
      <c r="KML839" s="75"/>
      <c r="KMM839" s="75"/>
      <c r="KMN839" s="75"/>
      <c r="KMO839" s="75"/>
      <c r="KMP839" s="75"/>
      <c r="KMQ839" s="75"/>
      <c r="KMR839" s="75"/>
      <c r="KMS839" s="75"/>
      <c r="KMT839" s="75"/>
      <c r="KMU839" s="75"/>
      <c r="KMV839" s="75"/>
      <c r="KMW839" s="75"/>
      <c r="KMX839" s="75"/>
      <c r="KMY839" s="75"/>
      <c r="KMZ839" s="75"/>
      <c r="KNA839" s="75"/>
      <c r="KNB839" s="75"/>
      <c r="KNC839" s="75"/>
      <c r="KND839" s="75"/>
      <c r="KNE839" s="75"/>
      <c r="KNF839" s="75"/>
      <c r="KNG839" s="75"/>
      <c r="KNH839" s="75"/>
      <c r="KNI839" s="75"/>
      <c r="KNJ839" s="75"/>
      <c r="KNK839" s="75"/>
      <c r="KNL839" s="75"/>
      <c r="KNM839" s="75"/>
      <c r="KNN839" s="75"/>
      <c r="KNO839" s="75"/>
      <c r="KNP839" s="75"/>
      <c r="KNQ839" s="75"/>
      <c r="KNR839" s="75"/>
      <c r="KNS839" s="75"/>
      <c r="KNT839" s="75"/>
      <c r="KNU839" s="75"/>
      <c r="KNV839" s="75"/>
      <c r="KNW839" s="75"/>
      <c r="KNX839" s="75"/>
      <c r="KNY839" s="75"/>
      <c r="KNZ839" s="75"/>
      <c r="KOA839" s="75"/>
      <c r="KOB839" s="75"/>
      <c r="KOC839" s="75"/>
      <c r="KOD839" s="75"/>
      <c r="KOE839" s="75"/>
      <c r="KOF839" s="75"/>
      <c r="KOG839" s="75"/>
      <c r="KOH839" s="75"/>
      <c r="KOI839" s="75"/>
      <c r="KOJ839" s="75"/>
      <c r="KOK839" s="75"/>
      <c r="KOL839" s="75"/>
      <c r="KOM839" s="75"/>
      <c r="KON839" s="75"/>
      <c r="KOO839" s="75"/>
      <c r="KOP839" s="75"/>
      <c r="KOQ839" s="75"/>
      <c r="KOR839" s="75"/>
      <c r="KOS839" s="75"/>
      <c r="KOT839" s="75"/>
      <c r="KOU839" s="75"/>
      <c r="KOV839" s="75"/>
      <c r="KOW839" s="75"/>
      <c r="KOX839" s="75"/>
      <c r="KOY839" s="75"/>
      <c r="KOZ839" s="75"/>
      <c r="KPA839" s="75"/>
      <c r="KPB839" s="75"/>
      <c r="KPC839" s="75"/>
      <c r="KPD839" s="75"/>
      <c r="KPE839" s="75"/>
      <c r="KPF839" s="75"/>
      <c r="KPG839" s="75"/>
      <c r="KPH839" s="75"/>
      <c r="KPI839" s="75"/>
      <c r="KPJ839" s="75"/>
      <c r="KPK839" s="75"/>
      <c r="KPL839" s="75"/>
      <c r="KPM839" s="75"/>
      <c r="KPN839" s="75"/>
      <c r="KPO839" s="75"/>
      <c r="KPP839" s="75"/>
      <c r="KPQ839" s="75"/>
      <c r="KPR839" s="75"/>
      <c r="KPS839" s="75"/>
      <c r="KPT839" s="75"/>
      <c r="KPU839" s="75"/>
      <c r="KPV839" s="75"/>
      <c r="KPW839" s="75"/>
      <c r="KPX839" s="75"/>
      <c r="KPY839" s="75"/>
      <c r="KPZ839" s="75"/>
      <c r="KQA839" s="75"/>
      <c r="KQB839" s="75"/>
      <c r="KQC839" s="75"/>
      <c r="KQD839" s="75"/>
      <c r="KQE839" s="75"/>
      <c r="KQF839" s="75"/>
      <c r="KQG839" s="75"/>
      <c r="KQH839" s="75"/>
      <c r="KQI839" s="75"/>
      <c r="KQJ839" s="75"/>
      <c r="KQK839" s="75"/>
      <c r="KQL839" s="75"/>
      <c r="KQM839" s="75"/>
      <c r="KQN839" s="75"/>
      <c r="KQO839" s="75"/>
      <c r="KQP839" s="75"/>
      <c r="KQQ839" s="75"/>
      <c r="KQR839" s="75"/>
      <c r="KQS839" s="75"/>
      <c r="KQT839" s="75"/>
      <c r="KQU839" s="75"/>
      <c r="KQV839" s="75"/>
      <c r="KQW839" s="75"/>
      <c r="KQX839" s="75"/>
      <c r="KQY839" s="75"/>
      <c r="KQZ839" s="75"/>
      <c r="KRA839" s="75"/>
      <c r="KRB839" s="75"/>
      <c r="KRC839" s="75"/>
      <c r="KRD839" s="75"/>
      <c r="KRE839" s="75"/>
      <c r="KRF839" s="75"/>
      <c r="KRG839" s="75"/>
      <c r="KRH839" s="75"/>
      <c r="KRI839" s="75"/>
      <c r="KRJ839" s="75"/>
      <c r="KRK839" s="75"/>
      <c r="KRL839" s="75"/>
      <c r="KRM839" s="75"/>
      <c r="KRN839" s="75"/>
      <c r="KRO839" s="75"/>
      <c r="KRP839" s="75"/>
      <c r="KRQ839" s="75"/>
      <c r="KRR839" s="75"/>
      <c r="KRS839" s="75"/>
      <c r="KRT839" s="75"/>
      <c r="KRU839" s="75"/>
      <c r="KRV839" s="75"/>
      <c r="KRW839" s="75"/>
      <c r="KRX839" s="75"/>
      <c r="KRY839" s="75"/>
      <c r="KRZ839" s="75"/>
      <c r="KSA839" s="75"/>
      <c r="KSB839" s="75"/>
      <c r="KSC839" s="75"/>
      <c r="KSD839" s="75"/>
      <c r="KSE839" s="75"/>
      <c r="KSF839" s="75"/>
      <c r="KSG839" s="75"/>
      <c r="KSH839" s="75"/>
      <c r="KSI839" s="75"/>
      <c r="KSJ839" s="75"/>
      <c r="KSK839" s="75"/>
      <c r="KSL839" s="75"/>
      <c r="KSM839" s="75"/>
      <c r="KSN839" s="75"/>
      <c r="KSO839" s="75"/>
      <c r="KSP839" s="75"/>
      <c r="KSQ839" s="75"/>
      <c r="KSR839" s="75"/>
      <c r="KSS839" s="75"/>
      <c r="KST839" s="75"/>
      <c r="KSU839" s="75"/>
      <c r="KSV839" s="75"/>
      <c r="KSW839" s="75"/>
      <c r="KSX839" s="75"/>
      <c r="KSY839" s="75"/>
      <c r="KSZ839" s="75"/>
      <c r="KTA839" s="75"/>
      <c r="KTB839" s="75"/>
      <c r="KTC839" s="75"/>
      <c r="KTD839" s="75"/>
      <c r="KTE839" s="75"/>
      <c r="KTF839" s="75"/>
      <c r="KTG839" s="75"/>
      <c r="KTH839" s="75"/>
      <c r="KTI839" s="75"/>
      <c r="KTJ839" s="75"/>
      <c r="KTK839" s="75"/>
      <c r="KTL839" s="75"/>
      <c r="KTM839" s="75"/>
      <c r="KTN839" s="75"/>
      <c r="KTO839" s="75"/>
      <c r="KTP839" s="75"/>
      <c r="KTQ839" s="75"/>
      <c r="KTR839" s="75"/>
      <c r="KTS839" s="75"/>
      <c r="KTT839" s="75"/>
      <c r="KTU839" s="75"/>
      <c r="KTV839" s="75"/>
      <c r="KTW839" s="75"/>
      <c r="KTX839" s="75"/>
      <c r="KTY839" s="75"/>
      <c r="KTZ839" s="75"/>
      <c r="KUA839" s="75"/>
      <c r="KUB839" s="75"/>
      <c r="KUC839" s="75"/>
      <c r="KUD839" s="75"/>
      <c r="KUE839" s="75"/>
      <c r="KUF839" s="75"/>
      <c r="KUG839" s="75"/>
      <c r="KUH839" s="75"/>
      <c r="KUI839" s="75"/>
      <c r="KUJ839" s="75"/>
      <c r="KUK839" s="75"/>
      <c r="KUL839" s="75"/>
      <c r="KUM839" s="75"/>
      <c r="KUN839" s="75"/>
      <c r="KUO839" s="75"/>
      <c r="KUP839" s="75"/>
      <c r="KUQ839" s="75"/>
      <c r="KUR839" s="75"/>
      <c r="KUS839" s="75"/>
      <c r="KUT839" s="75"/>
      <c r="KUU839" s="75"/>
      <c r="KUV839" s="75"/>
      <c r="KUW839" s="75"/>
      <c r="KUX839" s="75"/>
      <c r="KUY839" s="75"/>
      <c r="KUZ839" s="75"/>
      <c r="KVA839" s="75"/>
      <c r="KVB839" s="75"/>
      <c r="KVC839" s="75"/>
      <c r="KVD839" s="75"/>
      <c r="KVE839" s="75"/>
      <c r="KVF839" s="75"/>
      <c r="KVG839" s="75"/>
      <c r="KVH839" s="75"/>
      <c r="KVI839" s="75"/>
      <c r="KVJ839" s="75"/>
      <c r="KVK839" s="75"/>
      <c r="KVL839" s="75"/>
      <c r="KVM839" s="75"/>
      <c r="KVN839" s="75"/>
      <c r="KVO839" s="75"/>
      <c r="KVP839" s="75"/>
      <c r="KVQ839" s="75"/>
      <c r="KVR839" s="75"/>
      <c r="KVS839" s="75"/>
      <c r="KVT839" s="75"/>
      <c r="KVU839" s="75"/>
      <c r="KVV839" s="75"/>
      <c r="KVW839" s="75"/>
      <c r="KVX839" s="75"/>
      <c r="KVY839" s="75"/>
      <c r="KVZ839" s="75"/>
      <c r="KWA839" s="75"/>
      <c r="KWB839" s="75"/>
      <c r="KWC839" s="75"/>
      <c r="KWD839" s="75"/>
      <c r="KWE839" s="75"/>
      <c r="KWF839" s="75"/>
      <c r="KWG839" s="75"/>
      <c r="KWH839" s="75"/>
      <c r="KWI839" s="75"/>
      <c r="KWJ839" s="75"/>
      <c r="KWK839" s="75"/>
      <c r="KWL839" s="75"/>
      <c r="KWM839" s="75"/>
      <c r="KWN839" s="75"/>
      <c r="KWO839" s="75"/>
      <c r="KWP839" s="75"/>
      <c r="KWQ839" s="75"/>
      <c r="KWR839" s="75"/>
      <c r="KWS839" s="75"/>
      <c r="KWT839" s="75"/>
      <c r="KWU839" s="75"/>
      <c r="KWV839" s="75"/>
      <c r="KWW839" s="75"/>
      <c r="KWX839" s="75"/>
      <c r="KWY839" s="75"/>
      <c r="KWZ839" s="75"/>
      <c r="KXA839" s="75"/>
      <c r="KXB839" s="75"/>
      <c r="KXC839" s="75"/>
      <c r="KXD839" s="75"/>
      <c r="KXE839" s="75"/>
      <c r="KXF839" s="75"/>
      <c r="KXG839" s="75"/>
      <c r="KXH839" s="75"/>
      <c r="KXI839" s="75"/>
      <c r="KXJ839" s="75"/>
      <c r="KXK839" s="75"/>
      <c r="KXL839" s="75"/>
      <c r="KXM839" s="75"/>
      <c r="KXN839" s="75"/>
      <c r="KXO839" s="75"/>
      <c r="KXP839" s="75"/>
      <c r="KXQ839" s="75"/>
      <c r="KXR839" s="75"/>
      <c r="KXS839" s="75"/>
      <c r="KXT839" s="75"/>
      <c r="KXU839" s="75"/>
      <c r="KXV839" s="75"/>
      <c r="KXW839" s="75"/>
      <c r="KXX839" s="75"/>
      <c r="KXY839" s="75"/>
      <c r="KXZ839" s="75"/>
      <c r="KYA839" s="75"/>
      <c r="KYB839" s="75"/>
      <c r="KYC839" s="75"/>
      <c r="KYD839" s="75"/>
      <c r="KYE839" s="75"/>
      <c r="KYF839" s="75"/>
      <c r="KYG839" s="75"/>
      <c r="KYH839" s="75"/>
      <c r="KYI839" s="75"/>
      <c r="KYJ839" s="75"/>
      <c r="KYK839" s="75"/>
      <c r="KYL839" s="75"/>
      <c r="KYM839" s="75"/>
      <c r="KYN839" s="75"/>
      <c r="KYO839" s="75"/>
      <c r="KYP839" s="75"/>
      <c r="KYQ839" s="75"/>
      <c r="KYR839" s="75"/>
      <c r="KYS839" s="75"/>
      <c r="KYT839" s="75"/>
      <c r="KYU839" s="75"/>
      <c r="KYV839" s="75"/>
      <c r="KYW839" s="75"/>
      <c r="KYX839" s="75"/>
      <c r="KYY839" s="75"/>
      <c r="KYZ839" s="75"/>
      <c r="KZA839" s="75"/>
      <c r="KZB839" s="75"/>
      <c r="KZC839" s="75"/>
      <c r="KZD839" s="75"/>
      <c r="KZE839" s="75"/>
      <c r="KZF839" s="75"/>
      <c r="KZG839" s="75"/>
      <c r="KZH839" s="75"/>
      <c r="KZI839" s="75"/>
      <c r="KZJ839" s="75"/>
      <c r="KZK839" s="75"/>
      <c r="KZL839" s="75"/>
      <c r="KZM839" s="75"/>
      <c r="KZN839" s="75"/>
      <c r="KZO839" s="75"/>
      <c r="KZP839" s="75"/>
      <c r="KZQ839" s="75"/>
      <c r="KZR839" s="75"/>
      <c r="KZS839" s="75"/>
      <c r="KZT839" s="75"/>
      <c r="KZU839" s="75"/>
      <c r="KZV839" s="75"/>
      <c r="KZW839" s="75"/>
      <c r="KZX839" s="75"/>
      <c r="KZY839" s="75"/>
      <c r="KZZ839" s="75"/>
      <c r="LAA839" s="75"/>
      <c r="LAB839" s="75"/>
      <c r="LAC839" s="75"/>
      <c r="LAD839" s="75"/>
      <c r="LAE839" s="75"/>
      <c r="LAF839" s="75"/>
      <c r="LAG839" s="75"/>
      <c r="LAH839" s="75"/>
      <c r="LAI839" s="75"/>
      <c r="LAJ839" s="75"/>
      <c r="LAK839" s="75"/>
      <c r="LAL839" s="75"/>
      <c r="LAM839" s="75"/>
      <c r="LAN839" s="75"/>
      <c r="LAO839" s="75"/>
      <c r="LAP839" s="75"/>
      <c r="LAQ839" s="75"/>
      <c r="LAR839" s="75"/>
      <c r="LAS839" s="75"/>
      <c r="LAT839" s="75"/>
      <c r="LAU839" s="75"/>
      <c r="LAV839" s="75"/>
      <c r="LAW839" s="75"/>
      <c r="LAX839" s="75"/>
      <c r="LAY839" s="75"/>
      <c r="LAZ839" s="75"/>
      <c r="LBA839" s="75"/>
      <c r="LBB839" s="75"/>
      <c r="LBC839" s="75"/>
      <c r="LBD839" s="75"/>
      <c r="LBE839" s="75"/>
      <c r="LBF839" s="75"/>
      <c r="LBG839" s="75"/>
      <c r="LBH839" s="75"/>
      <c r="LBI839" s="75"/>
      <c r="LBJ839" s="75"/>
      <c r="LBK839" s="75"/>
      <c r="LBL839" s="75"/>
      <c r="LBM839" s="75"/>
      <c r="LBN839" s="75"/>
      <c r="LBO839" s="75"/>
      <c r="LBP839" s="75"/>
      <c r="LBQ839" s="75"/>
      <c r="LBR839" s="75"/>
      <c r="LBS839" s="75"/>
      <c r="LBT839" s="75"/>
      <c r="LBU839" s="75"/>
      <c r="LBV839" s="75"/>
      <c r="LBW839" s="75"/>
      <c r="LBX839" s="75"/>
      <c r="LBY839" s="75"/>
      <c r="LBZ839" s="75"/>
      <c r="LCA839" s="75"/>
      <c r="LCB839" s="75"/>
      <c r="LCC839" s="75"/>
      <c r="LCD839" s="75"/>
      <c r="LCE839" s="75"/>
      <c r="LCF839" s="75"/>
      <c r="LCG839" s="75"/>
      <c r="LCH839" s="75"/>
      <c r="LCI839" s="75"/>
      <c r="LCJ839" s="75"/>
      <c r="LCK839" s="75"/>
      <c r="LCL839" s="75"/>
      <c r="LCM839" s="75"/>
      <c r="LCN839" s="75"/>
      <c r="LCO839" s="75"/>
      <c r="LCP839" s="75"/>
      <c r="LCQ839" s="75"/>
      <c r="LCR839" s="75"/>
      <c r="LCS839" s="75"/>
      <c r="LCT839" s="75"/>
      <c r="LCU839" s="75"/>
      <c r="LCV839" s="75"/>
      <c r="LCW839" s="75"/>
      <c r="LCX839" s="75"/>
      <c r="LCY839" s="75"/>
      <c r="LCZ839" s="75"/>
      <c r="LDA839" s="75"/>
      <c r="LDB839" s="75"/>
      <c r="LDC839" s="75"/>
      <c r="LDD839" s="75"/>
      <c r="LDE839" s="75"/>
      <c r="LDF839" s="75"/>
      <c r="LDG839" s="75"/>
      <c r="LDH839" s="75"/>
      <c r="LDI839" s="75"/>
      <c r="LDJ839" s="75"/>
      <c r="LDK839" s="75"/>
      <c r="LDL839" s="75"/>
      <c r="LDM839" s="75"/>
      <c r="LDN839" s="75"/>
      <c r="LDO839" s="75"/>
      <c r="LDP839" s="75"/>
      <c r="LDQ839" s="75"/>
      <c r="LDR839" s="75"/>
      <c r="LDS839" s="75"/>
      <c r="LDT839" s="75"/>
      <c r="LDU839" s="75"/>
      <c r="LDV839" s="75"/>
      <c r="LDW839" s="75"/>
      <c r="LDX839" s="75"/>
      <c r="LDY839" s="75"/>
      <c r="LDZ839" s="75"/>
      <c r="LEA839" s="75"/>
      <c r="LEB839" s="75"/>
      <c r="LEC839" s="75"/>
      <c r="LED839" s="75"/>
      <c r="LEE839" s="75"/>
      <c r="LEF839" s="75"/>
      <c r="LEG839" s="75"/>
      <c r="LEH839" s="75"/>
      <c r="LEI839" s="75"/>
      <c r="LEJ839" s="75"/>
      <c r="LEK839" s="75"/>
      <c r="LEL839" s="75"/>
      <c r="LEM839" s="75"/>
      <c r="LEN839" s="75"/>
      <c r="LEO839" s="75"/>
      <c r="LEP839" s="75"/>
      <c r="LEQ839" s="75"/>
      <c r="LER839" s="75"/>
      <c r="LES839" s="75"/>
      <c r="LET839" s="75"/>
      <c r="LEU839" s="75"/>
      <c r="LEV839" s="75"/>
      <c r="LEW839" s="75"/>
      <c r="LEX839" s="75"/>
      <c r="LEY839" s="75"/>
      <c r="LEZ839" s="75"/>
      <c r="LFA839" s="75"/>
      <c r="LFB839" s="75"/>
      <c r="LFC839" s="75"/>
      <c r="LFD839" s="75"/>
      <c r="LFE839" s="75"/>
      <c r="LFF839" s="75"/>
      <c r="LFG839" s="75"/>
      <c r="LFH839" s="75"/>
      <c r="LFI839" s="75"/>
      <c r="LFJ839" s="75"/>
      <c r="LFK839" s="75"/>
      <c r="LFL839" s="75"/>
      <c r="LFM839" s="75"/>
      <c r="LFN839" s="75"/>
      <c r="LFO839" s="75"/>
      <c r="LFP839" s="75"/>
      <c r="LFQ839" s="75"/>
      <c r="LFR839" s="75"/>
      <c r="LFS839" s="75"/>
      <c r="LFT839" s="75"/>
      <c r="LFU839" s="75"/>
      <c r="LFV839" s="75"/>
      <c r="LFW839" s="75"/>
      <c r="LFX839" s="75"/>
      <c r="LFY839" s="75"/>
      <c r="LFZ839" s="75"/>
      <c r="LGA839" s="75"/>
      <c r="LGB839" s="75"/>
      <c r="LGC839" s="75"/>
      <c r="LGD839" s="75"/>
      <c r="LGE839" s="75"/>
      <c r="LGF839" s="75"/>
      <c r="LGG839" s="75"/>
      <c r="LGH839" s="75"/>
      <c r="LGI839" s="75"/>
      <c r="LGJ839" s="75"/>
      <c r="LGK839" s="75"/>
      <c r="LGL839" s="75"/>
      <c r="LGM839" s="75"/>
      <c r="LGN839" s="75"/>
      <c r="LGO839" s="75"/>
      <c r="LGP839" s="75"/>
      <c r="LGQ839" s="75"/>
      <c r="LGR839" s="75"/>
      <c r="LGS839" s="75"/>
      <c r="LGT839" s="75"/>
      <c r="LGU839" s="75"/>
      <c r="LGV839" s="75"/>
      <c r="LGW839" s="75"/>
      <c r="LGX839" s="75"/>
      <c r="LGY839" s="75"/>
      <c r="LGZ839" s="75"/>
      <c r="LHA839" s="75"/>
      <c r="LHB839" s="75"/>
      <c r="LHC839" s="75"/>
      <c r="LHD839" s="75"/>
      <c r="LHE839" s="75"/>
      <c r="LHF839" s="75"/>
      <c r="LHG839" s="75"/>
      <c r="LHH839" s="75"/>
      <c r="LHI839" s="75"/>
      <c r="LHJ839" s="75"/>
      <c r="LHK839" s="75"/>
      <c r="LHL839" s="75"/>
      <c r="LHM839" s="75"/>
      <c r="LHN839" s="75"/>
      <c r="LHO839" s="75"/>
      <c r="LHP839" s="75"/>
      <c r="LHQ839" s="75"/>
      <c r="LHR839" s="75"/>
      <c r="LHS839" s="75"/>
      <c r="LHT839" s="75"/>
      <c r="LHU839" s="75"/>
      <c r="LHV839" s="75"/>
      <c r="LHW839" s="75"/>
      <c r="LHX839" s="75"/>
      <c r="LHY839" s="75"/>
      <c r="LHZ839" s="75"/>
      <c r="LIA839" s="75"/>
      <c r="LIB839" s="75"/>
      <c r="LIC839" s="75"/>
      <c r="LID839" s="75"/>
      <c r="LIE839" s="75"/>
      <c r="LIF839" s="75"/>
      <c r="LIG839" s="75"/>
      <c r="LIH839" s="75"/>
      <c r="LII839" s="75"/>
      <c r="LIJ839" s="75"/>
      <c r="LIK839" s="75"/>
      <c r="LIL839" s="75"/>
      <c r="LIM839" s="75"/>
      <c r="LIN839" s="75"/>
      <c r="LIO839" s="75"/>
      <c r="LIP839" s="75"/>
      <c r="LIQ839" s="75"/>
      <c r="LIR839" s="75"/>
      <c r="LIS839" s="75"/>
      <c r="LIT839" s="75"/>
      <c r="LIU839" s="75"/>
      <c r="LIV839" s="75"/>
      <c r="LIW839" s="75"/>
      <c r="LIX839" s="75"/>
      <c r="LIY839" s="75"/>
      <c r="LIZ839" s="75"/>
      <c r="LJA839" s="75"/>
      <c r="LJB839" s="75"/>
      <c r="LJC839" s="75"/>
      <c r="LJD839" s="75"/>
      <c r="LJE839" s="75"/>
      <c r="LJF839" s="75"/>
      <c r="LJG839" s="75"/>
      <c r="LJH839" s="75"/>
      <c r="LJI839" s="75"/>
      <c r="LJJ839" s="75"/>
      <c r="LJK839" s="75"/>
      <c r="LJL839" s="75"/>
      <c r="LJM839" s="75"/>
      <c r="LJN839" s="75"/>
      <c r="LJO839" s="75"/>
      <c r="LJP839" s="75"/>
      <c r="LJQ839" s="75"/>
      <c r="LJR839" s="75"/>
      <c r="LJS839" s="75"/>
      <c r="LJT839" s="75"/>
      <c r="LJU839" s="75"/>
      <c r="LJV839" s="75"/>
      <c r="LJW839" s="75"/>
      <c r="LJX839" s="75"/>
      <c r="LJY839" s="75"/>
      <c r="LJZ839" s="75"/>
      <c r="LKA839" s="75"/>
      <c r="LKB839" s="75"/>
      <c r="LKC839" s="75"/>
      <c r="LKD839" s="75"/>
      <c r="LKE839" s="75"/>
      <c r="LKF839" s="75"/>
      <c r="LKG839" s="75"/>
      <c r="LKH839" s="75"/>
      <c r="LKI839" s="75"/>
      <c r="LKJ839" s="75"/>
      <c r="LKK839" s="75"/>
      <c r="LKL839" s="75"/>
      <c r="LKM839" s="75"/>
      <c r="LKN839" s="75"/>
      <c r="LKO839" s="75"/>
      <c r="LKP839" s="75"/>
      <c r="LKQ839" s="75"/>
      <c r="LKR839" s="75"/>
      <c r="LKS839" s="75"/>
      <c r="LKT839" s="75"/>
      <c r="LKU839" s="75"/>
      <c r="LKV839" s="75"/>
      <c r="LKW839" s="75"/>
      <c r="LKX839" s="75"/>
      <c r="LKY839" s="75"/>
      <c r="LKZ839" s="75"/>
      <c r="LLA839" s="75"/>
      <c r="LLB839" s="75"/>
      <c r="LLC839" s="75"/>
      <c r="LLD839" s="75"/>
      <c r="LLE839" s="75"/>
      <c r="LLF839" s="75"/>
      <c r="LLG839" s="75"/>
      <c r="LLH839" s="75"/>
      <c r="LLI839" s="75"/>
      <c r="LLJ839" s="75"/>
      <c r="LLK839" s="75"/>
      <c r="LLL839" s="75"/>
      <c r="LLM839" s="75"/>
      <c r="LLN839" s="75"/>
      <c r="LLO839" s="75"/>
      <c r="LLP839" s="75"/>
      <c r="LLQ839" s="75"/>
      <c r="LLR839" s="75"/>
      <c r="LLS839" s="75"/>
      <c r="LLT839" s="75"/>
      <c r="LLU839" s="75"/>
      <c r="LLV839" s="75"/>
      <c r="LLW839" s="75"/>
      <c r="LLX839" s="75"/>
      <c r="LLY839" s="75"/>
      <c r="LLZ839" s="75"/>
      <c r="LMA839" s="75"/>
      <c r="LMB839" s="75"/>
      <c r="LMC839" s="75"/>
      <c r="LMD839" s="75"/>
      <c r="LME839" s="75"/>
      <c r="LMF839" s="75"/>
      <c r="LMG839" s="75"/>
      <c r="LMH839" s="75"/>
      <c r="LMI839" s="75"/>
      <c r="LMJ839" s="75"/>
      <c r="LMK839" s="75"/>
      <c r="LML839" s="75"/>
      <c r="LMM839" s="75"/>
      <c r="LMN839" s="75"/>
      <c r="LMO839" s="75"/>
      <c r="LMP839" s="75"/>
      <c r="LMQ839" s="75"/>
      <c r="LMR839" s="75"/>
      <c r="LMS839" s="75"/>
      <c r="LMT839" s="75"/>
      <c r="LMU839" s="75"/>
      <c r="LMV839" s="75"/>
      <c r="LMW839" s="75"/>
      <c r="LMX839" s="75"/>
      <c r="LMY839" s="75"/>
      <c r="LMZ839" s="75"/>
      <c r="LNA839" s="75"/>
      <c r="LNB839" s="75"/>
      <c r="LNC839" s="75"/>
      <c r="LND839" s="75"/>
      <c r="LNE839" s="75"/>
      <c r="LNF839" s="75"/>
      <c r="LNG839" s="75"/>
      <c r="LNH839" s="75"/>
      <c r="LNI839" s="75"/>
      <c r="LNJ839" s="75"/>
      <c r="LNK839" s="75"/>
      <c r="LNL839" s="75"/>
      <c r="LNM839" s="75"/>
      <c r="LNN839" s="75"/>
      <c r="LNO839" s="75"/>
      <c r="LNP839" s="75"/>
      <c r="LNQ839" s="75"/>
      <c r="LNR839" s="75"/>
      <c r="LNS839" s="75"/>
      <c r="LNT839" s="75"/>
      <c r="LNU839" s="75"/>
      <c r="LNV839" s="75"/>
      <c r="LNW839" s="75"/>
      <c r="LNX839" s="75"/>
      <c r="LNY839" s="75"/>
      <c r="LNZ839" s="75"/>
      <c r="LOA839" s="75"/>
      <c r="LOB839" s="75"/>
      <c r="LOC839" s="75"/>
      <c r="LOD839" s="75"/>
      <c r="LOE839" s="75"/>
      <c r="LOF839" s="75"/>
      <c r="LOG839" s="75"/>
      <c r="LOH839" s="75"/>
      <c r="LOI839" s="75"/>
      <c r="LOJ839" s="75"/>
      <c r="LOK839" s="75"/>
      <c r="LOL839" s="75"/>
      <c r="LOM839" s="75"/>
      <c r="LON839" s="75"/>
      <c r="LOO839" s="75"/>
      <c r="LOP839" s="75"/>
      <c r="LOQ839" s="75"/>
      <c r="LOR839" s="75"/>
      <c r="LOS839" s="75"/>
      <c r="LOT839" s="75"/>
      <c r="LOU839" s="75"/>
      <c r="LOV839" s="75"/>
      <c r="LOW839" s="75"/>
      <c r="LOX839" s="75"/>
      <c r="LOY839" s="75"/>
      <c r="LOZ839" s="75"/>
      <c r="LPA839" s="75"/>
      <c r="LPB839" s="75"/>
      <c r="LPC839" s="75"/>
      <c r="LPD839" s="75"/>
      <c r="LPE839" s="75"/>
      <c r="LPF839" s="75"/>
      <c r="LPG839" s="75"/>
      <c r="LPH839" s="75"/>
      <c r="LPI839" s="75"/>
      <c r="LPJ839" s="75"/>
      <c r="LPK839" s="75"/>
      <c r="LPL839" s="75"/>
      <c r="LPM839" s="75"/>
      <c r="LPN839" s="75"/>
      <c r="LPO839" s="75"/>
      <c r="LPP839" s="75"/>
      <c r="LPQ839" s="75"/>
      <c r="LPR839" s="75"/>
      <c r="LPS839" s="75"/>
      <c r="LPT839" s="75"/>
      <c r="LPU839" s="75"/>
      <c r="LPV839" s="75"/>
      <c r="LPW839" s="75"/>
      <c r="LPX839" s="75"/>
      <c r="LPY839" s="75"/>
      <c r="LPZ839" s="75"/>
      <c r="LQA839" s="75"/>
      <c r="LQB839" s="75"/>
      <c r="LQC839" s="75"/>
      <c r="LQD839" s="75"/>
      <c r="LQE839" s="75"/>
      <c r="LQF839" s="75"/>
      <c r="LQG839" s="75"/>
      <c r="LQH839" s="75"/>
      <c r="LQI839" s="75"/>
      <c r="LQJ839" s="75"/>
      <c r="LQK839" s="75"/>
      <c r="LQL839" s="75"/>
      <c r="LQM839" s="75"/>
      <c r="LQN839" s="75"/>
      <c r="LQO839" s="75"/>
      <c r="LQP839" s="75"/>
      <c r="LQQ839" s="75"/>
      <c r="LQR839" s="75"/>
      <c r="LQS839" s="75"/>
      <c r="LQT839" s="75"/>
      <c r="LQU839" s="75"/>
      <c r="LQV839" s="75"/>
      <c r="LQW839" s="75"/>
      <c r="LQX839" s="75"/>
      <c r="LQY839" s="75"/>
      <c r="LQZ839" s="75"/>
      <c r="LRA839" s="75"/>
      <c r="LRB839" s="75"/>
      <c r="LRC839" s="75"/>
      <c r="LRD839" s="75"/>
      <c r="LRE839" s="75"/>
      <c r="LRF839" s="75"/>
      <c r="LRG839" s="75"/>
      <c r="LRH839" s="75"/>
      <c r="LRI839" s="75"/>
      <c r="LRJ839" s="75"/>
      <c r="LRK839" s="75"/>
      <c r="LRL839" s="75"/>
      <c r="LRM839" s="75"/>
      <c r="LRN839" s="75"/>
      <c r="LRO839" s="75"/>
      <c r="LRP839" s="75"/>
      <c r="LRQ839" s="75"/>
      <c r="LRR839" s="75"/>
      <c r="LRS839" s="75"/>
      <c r="LRT839" s="75"/>
      <c r="LRU839" s="75"/>
      <c r="LRV839" s="75"/>
      <c r="LRW839" s="75"/>
      <c r="LRX839" s="75"/>
      <c r="LRY839" s="75"/>
      <c r="LRZ839" s="75"/>
      <c r="LSA839" s="75"/>
      <c r="LSB839" s="75"/>
      <c r="LSC839" s="75"/>
      <c r="LSD839" s="75"/>
      <c r="LSE839" s="75"/>
      <c r="LSF839" s="75"/>
      <c r="LSG839" s="75"/>
      <c r="LSH839" s="75"/>
      <c r="LSI839" s="75"/>
      <c r="LSJ839" s="75"/>
      <c r="LSK839" s="75"/>
      <c r="LSL839" s="75"/>
      <c r="LSM839" s="75"/>
      <c r="LSN839" s="75"/>
      <c r="LSO839" s="75"/>
      <c r="LSP839" s="75"/>
      <c r="LSQ839" s="75"/>
      <c r="LSR839" s="75"/>
      <c r="LSS839" s="75"/>
      <c r="LST839" s="75"/>
      <c r="LSU839" s="75"/>
      <c r="LSV839" s="75"/>
      <c r="LSW839" s="75"/>
      <c r="LSX839" s="75"/>
      <c r="LSY839" s="75"/>
      <c r="LSZ839" s="75"/>
      <c r="LTA839" s="75"/>
      <c r="LTB839" s="75"/>
      <c r="LTC839" s="75"/>
      <c r="LTD839" s="75"/>
      <c r="LTE839" s="75"/>
      <c r="LTF839" s="75"/>
      <c r="LTG839" s="75"/>
      <c r="LTH839" s="75"/>
      <c r="LTI839" s="75"/>
      <c r="LTJ839" s="75"/>
      <c r="LTK839" s="75"/>
      <c r="LTL839" s="75"/>
      <c r="LTM839" s="75"/>
      <c r="LTN839" s="75"/>
      <c r="LTO839" s="75"/>
      <c r="LTP839" s="75"/>
      <c r="LTQ839" s="75"/>
      <c r="LTR839" s="75"/>
      <c r="LTS839" s="75"/>
      <c r="LTT839" s="75"/>
      <c r="LTU839" s="75"/>
      <c r="LTV839" s="75"/>
      <c r="LTW839" s="75"/>
      <c r="LTX839" s="75"/>
      <c r="LTY839" s="75"/>
      <c r="LTZ839" s="75"/>
      <c r="LUA839" s="75"/>
      <c r="LUB839" s="75"/>
      <c r="LUC839" s="75"/>
      <c r="LUD839" s="75"/>
      <c r="LUE839" s="75"/>
      <c r="LUF839" s="75"/>
      <c r="LUG839" s="75"/>
      <c r="LUH839" s="75"/>
      <c r="LUI839" s="75"/>
      <c r="LUJ839" s="75"/>
      <c r="LUK839" s="75"/>
      <c r="LUL839" s="75"/>
      <c r="LUM839" s="75"/>
      <c r="LUN839" s="75"/>
      <c r="LUO839" s="75"/>
      <c r="LUP839" s="75"/>
      <c r="LUQ839" s="75"/>
      <c r="LUR839" s="75"/>
      <c r="LUS839" s="75"/>
      <c r="LUT839" s="75"/>
      <c r="LUU839" s="75"/>
      <c r="LUV839" s="75"/>
      <c r="LUW839" s="75"/>
      <c r="LUX839" s="75"/>
      <c r="LUY839" s="75"/>
      <c r="LUZ839" s="75"/>
      <c r="LVA839" s="75"/>
      <c r="LVB839" s="75"/>
      <c r="LVC839" s="75"/>
      <c r="LVD839" s="75"/>
      <c r="LVE839" s="75"/>
      <c r="LVF839" s="75"/>
      <c r="LVG839" s="75"/>
      <c r="LVH839" s="75"/>
      <c r="LVI839" s="75"/>
      <c r="LVJ839" s="75"/>
      <c r="LVK839" s="75"/>
      <c r="LVL839" s="75"/>
      <c r="LVM839" s="75"/>
      <c r="LVN839" s="75"/>
      <c r="LVO839" s="75"/>
      <c r="LVP839" s="75"/>
      <c r="LVQ839" s="75"/>
      <c r="LVR839" s="75"/>
      <c r="LVS839" s="75"/>
      <c r="LVT839" s="75"/>
      <c r="LVU839" s="75"/>
      <c r="LVV839" s="75"/>
      <c r="LVW839" s="75"/>
      <c r="LVX839" s="75"/>
      <c r="LVY839" s="75"/>
      <c r="LVZ839" s="75"/>
      <c r="LWA839" s="75"/>
      <c r="LWB839" s="75"/>
      <c r="LWC839" s="75"/>
      <c r="LWD839" s="75"/>
      <c r="LWE839" s="75"/>
      <c r="LWF839" s="75"/>
      <c r="LWG839" s="75"/>
      <c r="LWH839" s="75"/>
      <c r="LWI839" s="75"/>
      <c r="LWJ839" s="75"/>
      <c r="LWK839" s="75"/>
      <c r="LWL839" s="75"/>
      <c r="LWM839" s="75"/>
      <c r="LWN839" s="75"/>
      <c r="LWO839" s="75"/>
      <c r="LWP839" s="75"/>
      <c r="LWQ839" s="75"/>
      <c r="LWR839" s="75"/>
      <c r="LWS839" s="75"/>
      <c r="LWT839" s="75"/>
      <c r="LWU839" s="75"/>
      <c r="LWV839" s="75"/>
      <c r="LWW839" s="75"/>
      <c r="LWX839" s="75"/>
      <c r="LWY839" s="75"/>
      <c r="LWZ839" s="75"/>
      <c r="LXA839" s="75"/>
      <c r="LXB839" s="75"/>
      <c r="LXC839" s="75"/>
      <c r="LXD839" s="75"/>
      <c r="LXE839" s="75"/>
      <c r="LXF839" s="75"/>
      <c r="LXG839" s="75"/>
      <c r="LXH839" s="75"/>
      <c r="LXI839" s="75"/>
      <c r="LXJ839" s="75"/>
      <c r="LXK839" s="75"/>
      <c r="LXL839" s="75"/>
      <c r="LXM839" s="75"/>
      <c r="LXN839" s="75"/>
      <c r="LXO839" s="75"/>
      <c r="LXP839" s="75"/>
      <c r="LXQ839" s="75"/>
      <c r="LXR839" s="75"/>
      <c r="LXS839" s="75"/>
      <c r="LXT839" s="75"/>
      <c r="LXU839" s="75"/>
      <c r="LXV839" s="75"/>
      <c r="LXW839" s="75"/>
      <c r="LXX839" s="75"/>
      <c r="LXY839" s="75"/>
      <c r="LXZ839" s="75"/>
      <c r="LYA839" s="75"/>
      <c r="LYB839" s="75"/>
      <c r="LYC839" s="75"/>
      <c r="LYD839" s="75"/>
      <c r="LYE839" s="75"/>
      <c r="LYF839" s="75"/>
      <c r="LYG839" s="75"/>
      <c r="LYH839" s="75"/>
      <c r="LYI839" s="75"/>
      <c r="LYJ839" s="75"/>
      <c r="LYK839" s="75"/>
      <c r="LYL839" s="75"/>
      <c r="LYM839" s="75"/>
      <c r="LYN839" s="75"/>
      <c r="LYO839" s="75"/>
      <c r="LYP839" s="75"/>
      <c r="LYQ839" s="75"/>
      <c r="LYR839" s="75"/>
      <c r="LYS839" s="75"/>
      <c r="LYT839" s="75"/>
      <c r="LYU839" s="75"/>
      <c r="LYV839" s="75"/>
      <c r="LYW839" s="75"/>
      <c r="LYX839" s="75"/>
      <c r="LYY839" s="75"/>
      <c r="LYZ839" s="75"/>
      <c r="LZA839" s="75"/>
      <c r="LZB839" s="75"/>
      <c r="LZC839" s="75"/>
      <c r="LZD839" s="75"/>
      <c r="LZE839" s="75"/>
      <c r="LZF839" s="75"/>
      <c r="LZG839" s="75"/>
      <c r="LZH839" s="75"/>
      <c r="LZI839" s="75"/>
      <c r="LZJ839" s="75"/>
      <c r="LZK839" s="75"/>
      <c r="LZL839" s="75"/>
      <c r="LZM839" s="75"/>
      <c r="LZN839" s="75"/>
      <c r="LZO839" s="75"/>
      <c r="LZP839" s="75"/>
      <c r="LZQ839" s="75"/>
      <c r="LZR839" s="75"/>
      <c r="LZS839" s="75"/>
      <c r="LZT839" s="75"/>
      <c r="LZU839" s="75"/>
      <c r="LZV839" s="75"/>
      <c r="LZW839" s="75"/>
      <c r="LZX839" s="75"/>
      <c r="LZY839" s="75"/>
      <c r="LZZ839" s="75"/>
      <c r="MAA839" s="75"/>
      <c r="MAB839" s="75"/>
      <c r="MAC839" s="75"/>
      <c r="MAD839" s="75"/>
      <c r="MAE839" s="75"/>
      <c r="MAF839" s="75"/>
      <c r="MAG839" s="75"/>
      <c r="MAH839" s="75"/>
      <c r="MAI839" s="75"/>
      <c r="MAJ839" s="75"/>
      <c r="MAK839" s="75"/>
      <c r="MAL839" s="75"/>
      <c r="MAM839" s="75"/>
      <c r="MAN839" s="75"/>
      <c r="MAO839" s="75"/>
      <c r="MAP839" s="75"/>
      <c r="MAQ839" s="75"/>
      <c r="MAR839" s="75"/>
      <c r="MAS839" s="75"/>
      <c r="MAT839" s="75"/>
      <c r="MAU839" s="75"/>
      <c r="MAV839" s="75"/>
      <c r="MAW839" s="75"/>
      <c r="MAX839" s="75"/>
      <c r="MAY839" s="75"/>
      <c r="MAZ839" s="75"/>
      <c r="MBA839" s="75"/>
      <c r="MBB839" s="75"/>
      <c r="MBC839" s="75"/>
      <c r="MBD839" s="75"/>
      <c r="MBE839" s="75"/>
      <c r="MBF839" s="75"/>
      <c r="MBG839" s="75"/>
      <c r="MBH839" s="75"/>
      <c r="MBI839" s="75"/>
      <c r="MBJ839" s="75"/>
      <c r="MBK839" s="75"/>
      <c r="MBL839" s="75"/>
      <c r="MBM839" s="75"/>
      <c r="MBN839" s="75"/>
      <c r="MBO839" s="75"/>
      <c r="MBP839" s="75"/>
      <c r="MBQ839" s="75"/>
      <c r="MBR839" s="75"/>
      <c r="MBS839" s="75"/>
      <c r="MBT839" s="75"/>
      <c r="MBU839" s="75"/>
      <c r="MBV839" s="75"/>
      <c r="MBW839" s="75"/>
      <c r="MBX839" s="75"/>
      <c r="MBY839" s="75"/>
      <c r="MBZ839" s="75"/>
      <c r="MCA839" s="75"/>
      <c r="MCB839" s="75"/>
      <c r="MCC839" s="75"/>
      <c r="MCD839" s="75"/>
      <c r="MCE839" s="75"/>
      <c r="MCF839" s="75"/>
      <c r="MCG839" s="75"/>
      <c r="MCH839" s="75"/>
      <c r="MCI839" s="75"/>
      <c r="MCJ839" s="75"/>
      <c r="MCK839" s="75"/>
      <c r="MCL839" s="75"/>
      <c r="MCM839" s="75"/>
      <c r="MCN839" s="75"/>
      <c r="MCO839" s="75"/>
      <c r="MCP839" s="75"/>
      <c r="MCQ839" s="75"/>
      <c r="MCR839" s="75"/>
      <c r="MCS839" s="75"/>
      <c r="MCT839" s="75"/>
      <c r="MCU839" s="75"/>
      <c r="MCV839" s="75"/>
      <c r="MCW839" s="75"/>
      <c r="MCX839" s="75"/>
      <c r="MCY839" s="75"/>
      <c r="MCZ839" s="75"/>
      <c r="MDA839" s="75"/>
      <c r="MDB839" s="75"/>
      <c r="MDC839" s="75"/>
      <c r="MDD839" s="75"/>
      <c r="MDE839" s="75"/>
      <c r="MDF839" s="75"/>
      <c r="MDG839" s="75"/>
      <c r="MDH839" s="75"/>
      <c r="MDI839" s="75"/>
      <c r="MDJ839" s="75"/>
      <c r="MDK839" s="75"/>
      <c r="MDL839" s="75"/>
      <c r="MDM839" s="75"/>
      <c r="MDN839" s="75"/>
      <c r="MDO839" s="75"/>
      <c r="MDP839" s="75"/>
      <c r="MDQ839" s="75"/>
      <c r="MDR839" s="75"/>
      <c r="MDS839" s="75"/>
      <c r="MDT839" s="75"/>
      <c r="MDU839" s="75"/>
      <c r="MDV839" s="75"/>
      <c r="MDW839" s="75"/>
      <c r="MDX839" s="75"/>
      <c r="MDY839" s="75"/>
      <c r="MDZ839" s="75"/>
      <c r="MEA839" s="75"/>
      <c r="MEB839" s="75"/>
      <c r="MEC839" s="75"/>
      <c r="MED839" s="75"/>
      <c r="MEE839" s="75"/>
      <c r="MEF839" s="75"/>
      <c r="MEG839" s="75"/>
      <c r="MEH839" s="75"/>
      <c r="MEI839" s="75"/>
      <c r="MEJ839" s="75"/>
      <c r="MEK839" s="75"/>
      <c r="MEL839" s="75"/>
      <c r="MEM839" s="75"/>
      <c r="MEN839" s="75"/>
      <c r="MEO839" s="75"/>
      <c r="MEP839" s="75"/>
      <c r="MEQ839" s="75"/>
      <c r="MER839" s="75"/>
      <c r="MES839" s="75"/>
      <c r="MET839" s="75"/>
      <c r="MEU839" s="75"/>
      <c r="MEV839" s="75"/>
      <c r="MEW839" s="75"/>
      <c r="MEX839" s="75"/>
      <c r="MEY839" s="75"/>
      <c r="MEZ839" s="75"/>
      <c r="MFA839" s="75"/>
      <c r="MFB839" s="75"/>
      <c r="MFC839" s="75"/>
      <c r="MFD839" s="75"/>
      <c r="MFE839" s="75"/>
      <c r="MFF839" s="75"/>
      <c r="MFG839" s="75"/>
      <c r="MFH839" s="75"/>
      <c r="MFI839" s="75"/>
      <c r="MFJ839" s="75"/>
      <c r="MFK839" s="75"/>
      <c r="MFL839" s="75"/>
      <c r="MFM839" s="75"/>
      <c r="MFN839" s="75"/>
      <c r="MFO839" s="75"/>
      <c r="MFP839" s="75"/>
      <c r="MFQ839" s="75"/>
      <c r="MFR839" s="75"/>
      <c r="MFS839" s="75"/>
      <c r="MFT839" s="75"/>
      <c r="MFU839" s="75"/>
      <c r="MFV839" s="75"/>
      <c r="MFW839" s="75"/>
      <c r="MFX839" s="75"/>
      <c r="MFY839" s="75"/>
      <c r="MFZ839" s="75"/>
      <c r="MGA839" s="75"/>
      <c r="MGB839" s="75"/>
      <c r="MGC839" s="75"/>
      <c r="MGD839" s="75"/>
      <c r="MGE839" s="75"/>
      <c r="MGF839" s="75"/>
      <c r="MGG839" s="75"/>
      <c r="MGH839" s="75"/>
      <c r="MGI839" s="75"/>
      <c r="MGJ839" s="75"/>
      <c r="MGK839" s="75"/>
      <c r="MGL839" s="75"/>
      <c r="MGM839" s="75"/>
      <c r="MGN839" s="75"/>
      <c r="MGO839" s="75"/>
      <c r="MGP839" s="75"/>
      <c r="MGQ839" s="75"/>
      <c r="MGR839" s="75"/>
      <c r="MGS839" s="75"/>
      <c r="MGT839" s="75"/>
      <c r="MGU839" s="75"/>
      <c r="MGV839" s="75"/>
      <c r="MGW839" s="75"/>
      <c r="MGX839" s="75"/>
      <c r="MGY839" s="75"/>
      <c r="MGZ839" s="75"/>
      <c r="MHA839" s="75"/>
      <c r="MHB839" s="75"/>
      <c r="MHC839" s="75"/>
      <c r="MHD839" s="75"/>
      <c r="MHE839" s="75"/>
      <c r="MHF839" s="75"/>
      <c r="MHG839" s="75"/>
      <c r="MHH839" s="75"/>
      <c r="MHI839" s="75"/>
      <c r="MHJ839" s="75"/>
      <c r="MHK839" s="75"/>
      <c r="MHL839" s="75"/>
      <c r="MHM839" s="75"/>
      <c r="MHN839" s="75"/>
      <c r="MHO839" s="75"/>
      <c r="MHP839" s="75"/>
      <c r="MHQ839" s="75"/>
      <c r="MHR839" s="75"/>
      <c r="MHS839" s="75"/>
      <c r="MHT839" s="75"/>
      <c r="MHU839" s="75"/>
      <c r="MHV839" s="75"/>
      <c r="MHW839" s="75"/>
      <c r="MHX839" s="75"/>
      <c r="MHY839" s="75"/>
      <c r="MHZ839" s="75"/>
      <c r="MIA839" s="75"/>
      <c r="MIB839" s="75"/>
      <c r="MIC839" s="75"/>
      <c r="MID839" s="75"/>
      <c r="MIE839" s="75"/>
      <c r="MIF839" s="75"/>
      <c r="MIG839" s="75"/>
      <c r="MIH839" s="75"/>
      <c r="MII839" s="75"/>
      <c r="MIJ839" s="75"/>
      <c r="MIK839" s="75"/>
      <c r="MIL839" s="75"/>
      <c r="MIM839" s="75"/>
      <c r="MIN839" s="75"/>
      <c r="MIO839" s="75"/>
      <c r="MIP839" s="75"/>
      <c r="MIQ839" s="75"/>
      <c r="MIR839" s="75"/>
      <c r="MIS839" s="75"/>
      <c r="MIT839" s="75"/>
      <c r="MIU839" s="75"/>
      <c r="MIV839" s="75"/>
      <c r="MIW839" s="75"/>
      <c r="MIX839" s="75"/>
      <c r="MIY839" s="75"/>
      <c r="MIZ839" s="75"/>
      <c r="MJA839" s="75"/>
      <c r="MJB839" s="75"/>
      <c r="MJC839" s="75"/>
      <c r="MJD839" s="75"/>
      <c r="MJE839" s="75"/>
      <c r="MJF839" s="75"/>
      <c r="MJG839" s="75"/>
      <c r="MJH839" s="75"/>
      <c r="MJI839" s="75"/>
      <c r="MJJ839" s="75"/>
      <c r="MJK839" s="75"/>
      <c r="MJL839" s="75"/>
      <c r="MJM839" s="75"/>
      <c r="MJN839" s="75"/>
      <c r="MJO839" s="75"/>
      <c r="MJP839" s="75"/>
      <c r="MJQ839" s="75"/>
      <c r="MJR839" s="75"/>
      <c r="MJS839" s="75"/>
      <c r="MJT839" s="75"/>
      <c r="MJU839" s="75"/>
      <c r="MJV839" s="75"/>
      <c r="MJW839" s="75"/>
      <c r="MJX839" s="75"/>
      <c r="MJY839" s="75"/>
      <c r="MJZ839" s="75"/>
      <c r="MKA839" s="75"/>
      <c r="MKB839" s="75"/>
      <c r="MKC839" s="75"/>
      <c r="MKD839" s="75"/>
      <c r="MKE839" s="75"/>
      <c r="MKF839" s="75"/>
      <c r="MKG839" s="75"/>
      <c r="MKH839" s="75"/>
      <c r="MKI839" s="75"/>
      <c r="MKJ839" s="75"/>
      <c r="MKK839" s="75"/>
      <c r="MKL839" s="75"/>
      <c r="MKM839" s="75"/>
      <c r="MKN839" s="75"/>
      <c r="MKO839" s="75"/>
      <c r="MKP839" s="75"/>
      <c r="MKQ839" s="75"/>
      <c r="MKR839" s="75"/>
      <c r="MKS839" s="75"/>
      <c r="MKT839" s="75"/>
      <c r="MKU839" s="75"/>
      <c r="MKV839" s="75"/>
      <c r="MKW839" s="75"/>
      <c r="MKX839" s="75"/>
      <c r="MKY839" s="75"/>
      <c r="MKZ839" s="75"/>
      <c r="MLA839" s="75"/>
      <c r="MLB839" s="75"/>
      <c r="MLC839" s="75"/>
      <c r="MLD839" s="75"/>
      <c r="MLE839" s="75"/>
      <c r="MLF839" s="75"/>
      <c r="MLG839" s="75"/>
      <c r="MLH839" s="75"/>
      <c r="MLI839" s="75"/>
      <c r="MLJ839" s="75"/>
      <c r="MLK839" s="75"/>
      <c r="MLL839" s="75"/>
      <c r="MLM839" s="75"/>
      <c r="MLN839" s="75"/>
      <c r="MLO839" s="75"/>
      <c r="MLP839" s="75"/>
      <c r="MLQ839" s="75"/>
      <c r="MLR839" s="75"/>
      <c r="MLS839" s="75"/>
      <c r="MLT839" s="75"/>
      <c r="MLU839" s="75"/>
      <c r="MLV839" s="75"/>
      <c r="MLW839" s="75"/>
      <c r="MLX839" s="75"/>
      <c r="MLY839" s="75"/>
      <c r="MLZ839" s="75"/>
      <c r="MMA839" s="75"/>
      <c r="MMB839" s="75"/>
      <c r="MMC839" s="75"/>
      <c r="MMD839" s="75"/>
      <c r="MME839" s="75"/>
      <c r="MMF839" s="75"/>
      <c r="MMG839" s="75"/>
      <c r="MMH839" s="75"/>
      <c r="MMI839" s="75"/>
      <c r="MMJ839" s="75"/>
      <c r="MMK839" s="75"/>
      <c r="MML839" s="75"/>
      <c r="MMM839" s="75"/>
      <c r="MMN839" s="75"/>
      <c r="MMO839" s="75"/>
      <c r="MMP839" s="75"/>
      <c r="MMQ839" s="75"/>
      <c r="MMR839" s="75"/>
      <c r="MMS839" s="75"/>
      <c r="MMT839" s="75"/>
      <c r="MMU839" s="75"/>
      <c r="MMV839" s="75"/>
      <c r="MMW839" s="75"/>
      <c r="MMX839" s="75"/>
      <c r="MMY839" s="75"/>
      <c r="MMZ839" s="75"/>
      <c r="MNA839" s="75"/>
      <c r="MNB839" s="75"/>
      <c r="MNC839" s="75"/>
      <c r="MND839" s="75"/>
      <c r="MNE839" s="75"/>
      <c r="MNF839" s="75"/>
      <c r="MNG839" s="75"/>
      <c r="MNH839" s="75"/>
      <c r="MNI839" s="75"/>
      <c r="MNJ839" s="75"/>
      <c r="MNK839" s="75"/>
      <c r="MNL839" s="75"/>
      <c r="MNM839" s="75"/>
      <c r="MNN839" s="75"/>
      <c r="MNO839" s="75"/>
      <c r="MNP839" s="75"/>
      <c r="MNQ839" s="75"/>
      <c r="MNR839" s="75"/>
      <c r="MNS839" s="75"/>
      <c r="MNT839" s="75"/>
      <c r="MNU839" s="75"/>
      <c r="MNV839" s="75"/>
      <c r="MNW839" s="75"/>
      <c r="MNX839" s="75"/>
      <c r="MNY839" s="75"/>
      <c r="MNZ839" s="75"/>
      <c r="MOA839" s="75"/>
      <c r="MOB839" s="75"/>
      <c r="MOC839" s="75"/>
      <c r="MOD839" s="75"/>
      <c r="MOE839" s="75"/>
      <c r="MOF839" s="75"/>
      <c r="MOG839" s="75"/>
      <c r="MOH839" s="75"/>
      <c r="MOI839" s="75"/>
      <c r="MOJ839" s="75"/>
      <c r="MOK839" s="75"/>
      <c r="MOL839" s="75"/>
      <c r="MOM839" s="75"/>
      <c r="MON839" s="75"/>
      <c r="MOO839" s="75"/>
      <c r="MOP839" s="75"/>
      <c r="MOQ839" s="75"/>
      <c r="MOR839" s="75"/>
      <c r="MOS839" s="75"/>
      <c r="MOT839" s="75"/>
      <c r="MOU839" s="75"/>
      <c r="MOV839" s="75"/>
      <c r="MOW839" s="75"/>
      <c r="MOX839" s="75"/>
      <c r="MOY839" s="75"/>
      <c r="MOZ839" s="75"/>
      <c r="MPA839" s="75"/>
      <c r="MPB839" s="75"/>
      <c r="MPC839" s="75"/>
      <c r="MPD839" s="75"/>
      <c r="MPE839" s="75"/>
      <c r="MPF839" s="75"/>
      <c r="MPG839" s="75"/>
      <c r="MPH839" s="75"/>
      <c r="MPI839" s="75"/>
      <c r="MPJ839" s="75"/>
      <c r="MPK839" s="75"/>
      <c r="MPL839" s="75"/>
      <c r="MPM839" s="75"/>
      <c r="MPN839" s="75"/>
      <c r="MPO839" s="75"/>
      <c r="MPP839" s="75"/>
      <c r="MPQ839" s="75"/>
      <c r="MPR839" s="75"/>
      <c r="MPS839" s="75"/>
      <c r="MPT839" s="75"/>
      <c r="MPU839" s="75"/>
      <c r="MPV839" s="75"/>
      <c r="MPW839" s="75"/>
      <c r="MPX839" s="75"/>
      <c r="MPY839" s="75"/>
      <c r="MPZ839" s="75"/>
      <c r="MQA839" s="75"/>
      <c r="MQB839" s="75"/>
      <c r="MQC839" s="75"/>
      <c r="MQD839" s="75"/>
      <c r="MQE839" s="75"/>
      <c r="MQF839" s="75"/>
      <c r="MQG839" s="75"/>
      <c r="MQH839" s="75"/>
      <c r="MQI839" s="75"/>
      <c r="MQJ839" s="75"/>
      <c r="MQK839" s="75"/>
      <c r="MQL839" s="75"/>
      <c r="MQM839" s="75"/>
      <c r="MQN839" s="75"/>
      <c r="MQO839" s="75"/>
      <c r="MQP839" s="75"/>
      <c r="MQQ839" s="75"/>
      <c r="MQR839" s="75"/>
      <c r="MQS839" s="75"/>
      <c r="MQT839" s="75"/>
      <c r="MQU839" s="75"/>
      <c r="MQV839" s="75"/>
      <c r="MQW839" s="75"/>
      <c r="MQX839" s="75"/>
      <c r="MQY839" s="75"/>
      <c r="MQZ839" s="75"/>
      <c r="MRA839" s="75"/>
      <c r="MRB839" s="75"/>
      <c r="MRC839" s="75"/>
      <c r="MRD839" s="75"/>
      <c r="MRE839" s="75"/>
      <c r="MRF839" s="75"/>
      <c r="MRG839" s="75"/>
      <c r="MRH839" s="75"/>
      <c r="MRI839" s="75"/>
      <c r="MRJ839" s="75"/>
      <c r="MRK839" s="75"/>
      <c r="MRL839" s="75"/>
      <c r="MRM839" s="75"/>
      <c r="MRN839" s="75"/>
      <c r="MRO839" s="75"/>
      <c r="MRP839" s="75"/>
      <c r="MRQ839" s="75"/>
      <c r="MRR839" s="75"/>
      <c r="MRS839" s="75"/>
      <c r="MRT839" s="75"/>
      <c r="MRU839" s="75"/>
      <c r="MRV839" s="75"/>
      <c r="MRW839" s="75"/>
      <c r="MRX839" s="75"/>
      <c r="MRY839" s="75"/>
      <c r="MRZ839" s="75"/>
      <c r="MSA839" s="75"/>
      <c r="MSB839" s="75"/>
      <c r="MSC839" s="75"/>
      <c r="MSD839" s="75"/>
      <c r="MSE839" s="75"/>
      <c r="MSF839" s="75"/>
      <c r="MSG839" s="75"/>
      <c r="MSH839" s="75"/>
      <c r="MSI839" s="75"/>
      <c r="MSJ839" s="75"/>
      <c r="MSK839" s="75"/>
      <c r="MSL839" s="75"/>
      <c r="MSM839" s="75"/>
      <c r="MSN839" s="75"/>
      <c r="MSO839" s="75"/>
      <c r="MSP839" s="75"/>
      <c r="MSQ839" s="75"/>
      <c r="MSR839" s="75"/>
      <c r="MSS839" s="75"/>
      <c r="MST839" s="75"/>
      <c r="MSU839" s="75"/>
      <c r="MSV839" s="75"/>
      <c r="MSW839" s="75"/>
      <c r="MSX839" s="75"/>
      <c r="MSY839" s="75"/>
      <c r="MSZ839" s="75"/>
      <c r="MTA839" s="75"/>
      <c r="MTB839" s="75"/>
      <c r="MTC839" s="75"/>
      <c r="MTD839" s="75"/>
      <c r="MTE839" s="75"/>
      <c r="MTF839" s="75"/>
      <c r="MTG839" s="75"/>
      <c r="MTH839" s="75"/>
      <c r="MTI839" s="75"/>
      <c r="MTJ839" s="75"/>
      <c r="MTK839" s="75"/>
      <c r="MTL839" s="75"/>
      <c r="MTM839" s="75"/>
      <c r="MTN839" s="75"/>
      <c r="MTO839" s="75"/>
      <c r="MTP839" s="75"/>
      <c r="MTQ839" s="75"/>
      <c r="MTR839" s="75"/>
      <c r="MTS839" s="75"/>
      <c r="MTT839" s="75"/>
      <c r="MTU839" s="75"/>
      <c r="MTV839" s="75"/>
      <c r="MTW839" s="75"/>
      <c r="MTX839" s="75"/>
      <c r="MTY839" s="75"/>
      <c r="MTZ839" s="75"/>
      <c r="MUA839" s="75"/>
      <c r="MUB839" s="75"/>
      <c r="MUC839" s="75"/>
      <c r="MUD839" s="75"/>
      <c r="MUE839" s="75"/>
      <c r="MUF839" s="75"/>
      <c r="MUG839" s="75"/>
      <c r="MUH839" s="75"/>
      <c r="MUI839" s="75"/>
      <c r="MUJ839" s="75"/>
      <c r="MUK839" s="75"/>
      <c r="MUL839" s="75"/>
      <c r="MUM839" s="75"/>
      <c r="MUN839" s="75"/>
      <c r="MUO839" s="75"/>
      <c r="MUP839" s="75"/>
      <c r="MUQ839" s="75"/>
      <c r="MUR839" s="75"/>
      <c r="MUS839" s="75"/>
      <c r="MUT839" s="75"/>
      <c r="MUU839" s="75"/>
      <c r="MUV839" s="75"/>
      <c r="MUW839" s="75"/>
      <c r="MUX839" s="75"/>
      <c r="MUY839" s="75"/>
      <c r="MUZ839" s="75"/>
      <c r="MVA839" s="75"/>
      <c r="MVB839" s="75"/>
      <c r="MVC839" s="75"/>
      <c r="MVD839" s="75"/>
      <c r="MVE839" s="75"/>
      <c r="MVF839" s="75"/>
      <c r="MVG839" s="75"/>
      <c r="MVH839" s="75"/>
      <c r="MVI839" s="75"/>
      <c r="MVJ839" s="75"/>
      <c r="MVK839" s="75"/>
      <c r="MVL839" s="75"/>
      <c r="MVM839" s="75"/>
      <c r="MVN839" s="75"/>
      <c r="MVO839" s="75"/>
      <c r="MVP839" s="75"/>
      <c r="MVQ839" s="75"/>
      <c r="MVR839" s="75"/>
      <c r="MVS839" s="75"/>
      <c r="MVT839" s="75"/>
      <c r="MVU839" s="75"/>
      <c r="MVV839" s="75"/>
      <c r="MVW839" s="75"/>
      <c r="MVX839" s="75"/>
      <c r="MVY839" s="75"/>
      <c r="MVZ839" s="75"/>
      <c r="MWA839" s="75"/>
      <c r="MWB839" s="75"/>
      <c r="MWC839" s="75"/>
      <c r="MWD839" s="75"/>
      <c r="MWE839" s="75"/>
      <c r="MWF839" s="75"/>
      <c r="MWG839" s="75"/>
      <c r="MWH839" s="75"/>
      <c r="MWI839" s="75"/>
      <c r="MWJ839" s="75"/>
      <c r="MWK839" s="75"/>
      <c r="MWL839" s="75"/>
      <c r="MWM839" s="75"/>
      <c r="MWN839" s="75"/>
      <c r="MWO839" s="75"/>
      <c r="MWP839" s="75"/>
      <c r="MWQ839" s="75"/>
      <c r="MWR839" s="75"/>
      <c r="MWS839" s="75"/>
      <c r="MWT839" s="75"/>
      <c r="MWU839" s="75"/>
      <c r="MWV839" s="75"/>
      <c r="MWW839" s="75"/>
      <c r="MWX839" s="75"/>
      <c r="MWY839" s="75"/>
      <c r="MWZ839" s="75"/>
      <c r="MXA839" s="75"/>
      <c r="MXB839" s="75"/>
      <c r="MXC839" s="75"/>
      <c r="MXD839" s="75"/>
      <c r="MXE839" s="75"/>
      <c r="MXF839" s="75"/>
      <c r="MXG839" s="75"/>
      <c r="MXH839" s="75"/>
      <c r="MXI839" s="75"/>
      <c r="MXJ839" s="75"/>
      <c r="MXK839" s="75"/>
      <c r="MXL839" s="75"/>
      <c r="MXM839" s="75"/>
      <c r="MXN839" s="75"/>
      <c r="MXO839" s="75"/>
      <c r="MXP839" s="75"/>
      <c r="MXQ839" s="75"/>
      <c r="MXR839" s="75"/>
      <c r="MXS839" s="75"/>
      <c r="MXT839" s="75"/>
      <c r="MXU839" s="75"/>
      <c r="MXV839" s="75"/>
      <c r="MXW839" s="75"/>
      <c r="MXX839" s="75"/>
      <c r="MXY839" s="75"/>
      <c r="MXZ839" s="75"/>
      <c r="MYA839" s="75"/>
      <c r="MYB839" s="75"/>
      <c r="MYC839" s="75"/>
      <c r="MYD839" s="75"/>
      <c r="MYE839" s="75"/>
      <c r="MYF839" s="75"/>
      <c r="MYG839" s="75"/>
      <c r="MYH839" s="75"/>
      <c r="MYI839" s="75"/>
      <c r="MYJ839" s="75"/>
      <c r="MYK839" s="75"/>
      <c r="MYL839" s="75"/>
      <c r="MYM839" s="75"/>
      <c r="MYN839" s="75"/>
      <c r="MYO839" s="75"/>
      <c r="MYP839" s="75"/>
      <c r="MYQ839" s="75"/>
      <c r="MYR839" s="75"/>
      <c r="MYS839" s="75"/>
      <c r="MYT839" s="75"/>
      <c r="MYU839" s="75"/>
      <c r="MYV839" s="75"/>
      <c r="MYW839" s="75"/>
      <c r="MYX839" s="75"/>
      <c r="MYY839" s="75"/>
      <c r="MYZ839" s="75"/>
      <c r="MZA839" s="75"/>
      <c r="MZB839" s="75"/>
      <c r="MZC839" s="75"/>
      <c r="MZD839" s="75"/>
      <c r="MZE839" s="75"/>
      <c r="MZF839" s="75"/>
      <c r="MZG839" s="75"/>
      <c r="MZH839" s="75"/>
      <c r="MZI839" s="75"/>
      <c r="MZJ839" s="75"/>
      <c r="MZK839" s="75"/>
      <c r="MZL839" s="75"/>
      <c r="MZM839" s="75"/>
      <c r="MZN839" s="75"/>
      <c r="MZO839" s="75"/>
      <c r="MZP839" s="75"/>
      <c r="MZQ839" s="75"/>
      <c r="MZR839" s="75"/>
      <c r="MZS839" s="75"/>
      <c r="MZT839" s="75"/>
      <c r="MZU839" s="75"/>
      <c r="MZV839" s="75"/>
      <c r="MZW839" s="75"/>
      <c r="MZX839" s="75"/>
      <c r="MZY839" s="75"/>
      <c r="MZZ839" s="75"/>
      <c r="NAA839" s="75"/>
      <c r="NAB839" s="75"/>
      <c r="NAC839" s="75"/>
      <c r="NAD839" s="75"/>
      <c r="NAE839" s="75"/>
      <c r="NAF839" s="75"/>
      <c r="NAG839" s="75"/>
      <c r="NAH839" s="75"/>
      <c r="NAI839" s="75"/>
      <c r="NAJ839" s="75"/>
      <c r="NAK839" s="75"/>
      <c r="NAL839" s="75"/>
      <c r="NAM839" s="75"/>
      <c r="NAN839" s="75"/>
      <c r="NAO839" s="75"/>
      <c r="NAP839" s="75"/>
      <c r="NAQ839" s="75"/>
      <c r="NAR839" s="75"/>
      <c r="NAS839" s="75"/>
      <c r="NAT839" s="75"/>
      <c r="NAU839" s="75"/>
      <c r="NAV839" s="75"/>
      <c r="NAW839" s="75"/>
      <c r="NAX839" s="75"/>
      <c r="NAY839" s="75"/>
      <c r="NAZ839" s="75"/>
      <c r="NBA839" s="75"/>
      <c r="NBB839" s="75"/>
      <c r="NBC839" s="75"/>
      <c r="NBD839" s="75"/>
      <c r="NBE839" s="75"/>
      <c r="NBF839" s="75"/>
      <c r="NBG839" s="75"/>
      <c r="NBH839" s="75"/>
      <c r="NBI839" s="75"/>
      <c r="NBJ839" s="75"/>
      <c r="NBK839" s="75"/>
      <c r="NBL839" s="75"/>
      <c r="NBM839" s="75"/>
      <c r="NBN839" s="75"/>
      <c r="NBO839" s="75"/>
      <c r="NBP839" s="75"/>
      <c r="NBQ839" s="75"/>
      <c r="NBR839" s="75"/>
      <c r="NBS839" s="75"/>
      <c r="NBT839" s="75"/>
      <c r="NBU839" s="75"/>
      <c r="NBV839" s="75"/>
      <c r="NBW839" s="75"/>
      <c r="NBX839" s="75"/>
      <c r="NBY839" s="75"/>
      <c r="NBZ839" s="75"/>
      <c r="NCA839" s="75"/>
      <c r="NCB839" s="75"/>
      <c r="NCC839" s="75"/>
      <c r="NCD839" s="75"/>
      <c r="NCE839" s="75"/>
      <c r="NCF839" s="75"/>
      <c r="NCG839" s="75"/>
      <c r="NCH839" s="75"/>
      <c r="NCI839" s="75"/>
      <c r="NCJ839" s="75"/>
      <c r="NCK839" s="75"/>
      <c r="NCL839" s="75"/>
      <c r="NCM839" s="75"/>
      <c r="NCN839" s="75"/>
      <c r="NCO839" s="75"/>
      <c r="NCP839" s="75"/>
      <c r="NCQ839" s="75"/>
      <c r="NCR839" s="75"/>
      <c r="NCS839" s="75"/>
      <c r="NCT839" s="75"/>
      <c r="NCU839" s="75"/>
      <c r="NCV839" s="75"/>
      <c r="NCW839" s="75"/>
      <c r="NCX839" s="75"/>
      <c r="NCY839" s="75"/>
      <c r="NCZ839" s="75"/>
      <c r="NDA839" s="75"/>
      <c r="NDB839" s="75"/>
      <c r="NDC839" s="75"/>
      <c r="NDD839" s="75"/>
      <c r="NDE839" s="75"/>
      <c r="NDF839" s="75"/>
      <c r="NDG839" s="75"/>
      <c r="NDH839" s="75"/>
      <c r="NDI839" s="75"/>
      <c r="NDJ839" s="75"/>
      <c r="NDK839" s="75"/>
      <c r="NDL839" s="75"/>
      <c r="NDM839" s="75"/>
      <c r="NDN839" s="75"/>
      <c r="NDO839" s="75"/>
      <c r="NDP839" s="75"/>
      <c r="NDQ839" s="75"/>
      <c r="NDR839" s="75"/>
      <c r="NDS839" s="75"/>
      <c r="NDT839" s="75"/>
      <c r="NDU839" s="75"/>
      <c r="NDV839" s="75"/>
      <c r="NDW839" s="75"/>
      <c r="NDX839" s="75"/>
      <c r="NDY839" s="75"/>
      <c r="NDZ839" s="75"/>
      <c r="NEA839" s="75"/>
      <c r="NEB839" s="75"/>
      <c r="NEC839" s="75"/>
      <c r="NED839" s="75"/>
      <c r="NEE839" s="75"/>
      <c r="NEF839" s="75"/>
      <c r="NEG839" s="75"/>
      <c r="NEH839" s="75"/>
      <c r="NEI839" s="75"/>
      <c r="NEJ839" s="75"/>
      <c r="NEK839" s="75"/>
      <c r="NEL839" s="75"/>
      <c r="NEM839" s="75"/>
      <c r="NEN839" s="75"/>
      <c r="NEO839" s="75"/>
      <c r="NEP839" s="75"/>
      <c r="NEQ839" s="75"/>
      <c r="NER839" s="75"/>
      <c r="NES839" s="75"/>
      <c r="NET839" s="75"/>
      <c r="NEU839" s="75"/>
      <c r="NEV839" s="75"/>
      <c r="NEW839" s="75"/>
      <c r="NEX839" s="75"/>
      <c r="NEY839" s="75"/>
      <c r="NEZ839" s="75"/>
      <c r="NFA839" s="75"/>
      <c r="NFB839" s="75"/>
      <c r="NFC839" s="75"/>
      <c r="NFD839" s="75"/>
      <c r="NFE839" s="75"/>
      <c r="NFF839" s="75"/>
      <c r="NFG839" s="75"/>
      <c r="NFH839" s="75"/>
      <c r="NFI839" s="75"/>
      <c r="NFJ839" s="75"/>
      <c r="NFK839" s="75"/>
      <c r="NFL839" s="75"/>
      <c r="NFM839" s="75"/>
      <c r="NFN839" s="75"/>
      <c r="NFO839" s="75"/>
      <c r="NFP839" s="75"/>
      <c r="NFQ839" s="75"/>
      <c r="NFR839" s="75"/>
      <c r="NFS839" s="75"/>
      <c r="NFT839" s="75"/>
      <c r="NFU839" s="75"/>
      <c r="NFV839" s="75"/>
      <c r="NFW839" s="75"/>
      <c r="NFX839" s="75"/>
      <c r="NFY839" s="75"/>
      <c r="NFZ839" s="75"/>
      <c r="NGA839" s="75"/>
      <c r="NGB839" s="75"/>
      <c r="NGC839" s="75"/>
      <c r="NGD839" s="75"/>
      <c r="NGE839" s="75"/>
      <c r="NGF839" s="75"/>
      <c r="NGG839" s="75"/>
      <c r="NGH839" s="75"/>
      <c r="NGI839" s="75"/>
      <c r="NGJ839" s="75"/>
      <c r="NGK839" s="75"/>
      <c r="NGL839" s="75"/>
      <c r="NGM839" s="75"/>
      <c r="NGN839" s="75"/>
      <c r="NGO839" s="75"/>
      <c r="NGP839" s="75"/>
      <c r="NGQ839" s="75"/>
      <c r="NGR839" s="75"/>
      <c r="NGS839" s="75"/>
      <c r="NGT839" s="75"/>
      <c r="NGU839" s="75"/>
      <c r="NGV839" s="75"/>
      <c r="NGW839" s="75"/>
      <c r="NGX839" s="75"/>
      <c r="NGY839" s="75"/>
      <c r="NGZ839" s="75"/>
      <c r="NHA839" s="75"/>
      <c r="NHB839" s="75"/>
      <c r="NHC839" s="75"/>
      <c r="NHD839" s="75"/>
      <c r="NHE839" s="75"/>
      <c r="NHF839" s="75"/>
      <c r="NHG839" s="75"/>
      <c r="NHH839" s="75"/>
      <c r="NHI839" s="75"/>
      <c r="NHJ839" s="75"/>
      <c r="NHK839" s="75"/>
      <c r="NHL839" s="75"/>
      <c r="NHM839" s="75"/>
      <c r="NHN839" s="75"/>
      <c r="NHO839" s="75"/>
      <c r="NHP839" s="75"/>
      <c r="NHQ839" s="75"/>
      <c r="NHR839" s="75"/>
      <c r="NHS839" s="75"/>
      <c r="NHT839" s="75"/>
      <c r="NHU839" s="75"/>
      <c r="NHV839" s="75"/>
      <c r="NHW839" s="75"/>
      <c r="NHX839" s="75"/>
      <c r="NHY839" s="75"/>
      <c r="NHZ839" s="75"/>
      <c r="NIA839" s="75"/>
      <c r="NIB839" s="75"/>
      <c r="NIC839" s="75"/>
      <c r="NID839" s="75"/>
      <c r="NIE839" s="75"/>
      <c r="NIF839" s="75"/>
      <c r="NIG839" s="75"/>
      <c r="NIH839" s="75"/>
      <c r="NII839" s="75"/>
      <c r="NIJ839" s="75"/>
      <c r="NIK839" s="75"/>
      <c r="NIL839" s="75"/>
      <c r="NIM839" s="75"/>
      <c r="NIN839" s="75"/>
      <c r="NIO839" s="75"/>
      <c r="NIP839" s="75"/>
      <c r="NIQ839" s="75"/>
      <c r="NIR839" s="75"/>
      <c r="NIS839" s="75"/>
      <c r="NIT839" s="75"/>
      <c r="NIU839" s="75"/>
      <c r="NIV839" s="75"/>
      <c r="NIW839" s="75"/>
      <c r="NIX839" s="75"/>
      <c r="NIY839" s="75"/>
      <c r="NIZ839" s="75"/>
      <c r="NJA839" s="75"/>
      <c r="NJB839" s="75"/>
      <c r="NJC839" s="75"/>
      <c r="NJD839" s="75"/>
      <c r="NJE839" s="75"/>
      <c r="NJF839" s="75"/>
      <c r="NJG839" s="75"/>
      <c r="NJH839" s="75"/>
      <c r="NJI839" s="75"/>
      <c r="NJJ839" s="75"/>
      <c r="NJK839" s="75"/>
      <c r="NJL839" s="75"/>
      <c r="NJM839" s="75"/>
      <c r="NJN839" s="75"/>
      <c r="NJO839" s="75"/>
      <c r="NJP839" s="75"/>
      <c r="NJQ839" s="75"/>
      <c r="NJR839" s="75"/>
      <c r="NJS839" s="75"/>
      <c r="NJT839" s="75"/>
      <c r="NJU839" s="75"/>
      <c r="NJV839" s="75"/>
      <c r="NJW839" s="75"/>
      <c r="NJX839" s="75"/>
      <c r="NJY839" s="75"/>
      <c r="NJZ839" s="75"/>
      <c r="NKA839" s="75"/>
      <c r="NKB839" s="75"/>
      <c r="NKC839" s="75"/>
      <c r="NKD839" s="75"/>
      <c r="NKE839" s="75"/>
      <c r="NKF839" s="75"/>
      <c r="NKG839" s="75"/>
      <c r="NKH839" s="75"/>
      <c r="NKI839" s="75"/>
      <c r="NKJ839" s="75"/>
      <c r="NKK839" s="75"/>
      <c r="NKL839" s="75"/>
      <c r="NKM839" s="75"/>
      <c r="NKN839" s="75"/>
      <c r="NKO839" s="75"/>
      <c r="NKP839" s="75"/>
      <c r="NKQ839" s="75"/>
      <c r="NKR839" s="75"/>
      <c r="NKS839" s="75"/>
      <c r="NKT839" s="75"/>
      <c r="NKU839" s="75"/>
      <c r="NKV839" s="75"/>
      <c r="NKW839" s="75"/>
      <c r="NKX839" s="75"/>
      <c r="NKY839" s="75"/>
      <c r="NKZ839" s="75"/>
      <c r="NLA839" s="75"/>
      <c r="NLB839" s="75"/>
      <c r="NLC839" s="75"/>
      <c r="NLD839" s="75"/>
      <c r="NLE839" s="75"/>
      <c r="NLF839" s="75"/>
      <c r="NLG839" s="75"/>
      <c r="NLH839" s="75"/>
      <c r="NLI839" s="75"/>
      <c r="NLJ839" s="75"/>
      <c r="NLK839" s="75"/>
      <c r="NLL839" s="75"/>
      <c r="NLM839" s="75"/>
      <c r="NLN839" s="75"/>
      <c r="NLO839" s="75"/>
      <c r="NLP839" s="75"/>
      <c r="NLQ839" s="75"/>
      <c r="NLR839" s="75"/>
      <c r="NLS839" s="75"/>
      <c r="NLT839" s="75"/>
      <c r="NLU839" s="75"/>
      <c r="NLV839" s="75"/>
      <c r="NLW839" s="75"/>
      <c r="NLX839" s="75"/>
      <c r="NLY839" s="75"/>
      <c r="NLZ839" s="75"/>
      <c r="NMA839" s="75"/>
      <c r="NMB839" s="75"/>
      <c r="NMC839" s="75"/>
      <c r="NMD839" s="75"/>
      <c r="NME839" s="75"/>
      <c r="NMF839" s="75"/>
      <c r="NMG839" s="75"/>
      <c r="NMH839" s="75"/>
      <c r="NMI839" s="75"/>
      <c r="NMJ839" s="75"/>
      <c r="NMK839" s="75"/>
      <c r="NML839" s="75"/>
      <c r="NMM839" s="75"/>
      <c r="NMN839" s="75"/>
      <c r="NMO839" s="75"/>
      <c r="NMP839" s="75"/>
      <c r="NMQ839" s="75"/>
      <c r="NMR839" s="75"/>
      <c r="NMS839" s="75"/>
      <c r="NMT839" s="75"/>
      <c r="NMU839" s="75"/>
      <c r="NMV839" s="75"/>
      <c r="NMW839" s="75"/>
      <c r="NMX839" s="75"/>
      <c r="NMY839" s="75"/>
      <c r="NMZ839" s="75"/>
      <c r="NNA839" s="75"/>
      <c r="NNB839" s="75"/>
      <c r="NNC839" s="75"/>
      <c r="NND839" s="75"/>
      <c r="NNE839" s="75"/>
      <c r="NNF839" s="75"/>
      <c r="NNG839" s="75"/>
      <c r="NNH839" s="75"/>
      <c r="NNI839" s="75"/>
      <c r="NNJ839" s="75"/>
      <c r="NNK839" s="75"/>
      <c r="NNL839" s="75"/>
      <c r="NNM839" s="75"/>
      <c r="NNN839" s="75"/>
      <c r="NNO839" s="75"/>
      <c r="NNP839" s="75"/>
      <c r="NNQ839" s="75"/>
      <c r="NNR839" s="75"/>
      <c r="NNS839" s="75"/>
      <c r="NNT839" s="75"/>
      <c r="NNU839" s="75"/>
      <c r="NNV839" s="75"/>
      <c r="NNW839" s="75"/>
      <c r="NNX839" s="75"/>
      <c r="NNY839" s="75"/>
      <c r="NNZ839" s="75"/>
      <c r="NOA839" s="75"/>
      <c r="NOB839" s="75"/>
      <c r="NOC839" s="75"/>
      <c r="NOD839" s="75"/>
      <c r="NOE839" s="75"/>
      <c r="NOF839" s="75"/>
      <c r="NOG839" s="75"/>
      <c r="NOH839" s="75"/>
      <c r="NOI839" s="75"/>
      <c r="NOJ839" s="75"/>
      <c r="NOK839" s="75"/>
      <c r="NOL839" s="75"/>
      <c r="NOM839" s="75"/>
      <c r="NON839" s="75"/>
      <c r="NOO839" s="75"/>
      <c r="NOP839" s="75"/>
      <c r="NOQ839" s="75"/>
      <c r="NOR839" s="75"/>
      <c r="NOS839" s="75"/>
      <c r="NOT839" s="75"/>
      <c r="NOU839" s="75"/>
      <c r="NOV839" s="75"/>
      <c r="NOW839" s="75"/>
      <c r="NOX839" s="75"/>
      <c r="NOY839" s="75"/>
      <c r="NOZ839" s="75"/>
      <c r="NPA839" s="75"/>
      <c r="NPB839" s="75"/>
      <c r="NPC839" s="75"/>
      <c r="NPD839" s="75"/>
      <c r="NPE839" s="75"/>
      <c r="NPF839" s="75"/>
      <c r="NPG839" s="75"/>
      <c r="NPH839" s="75"/>
      <c r="NPI839" s="75"/>
      <c r="NPJ839" s="75"/>
      <c r="NPK839" s="75"/>
      <c r="NPL839" s="75"/>
      <c r="NPM839" s="75"/>
      <c r="NPN839" s="75"/>
      <c r="NPO839" s="75"/>
      <c r="NPP839" s="75"/>
      <c r="NPQ839" s="75"/>
      <c r="NPR839" s="75"/>
      <c r="NPS839" s="75"/>
      <c r="NPT839" s="75"/>
      <c r="NPU839" s="75"/>
      <c r="NPV839" s="75"/>
      <c r="NPW839" s="75"/>
      <c r="NPX839" s="75"/>
      <c r="NPY839" s="75"/>
      <c r="NPZ839" s="75"/>
      <c r="NQA839" s="75"/>
      <c r="NQB839" s="75"/>
      <c r="NQC839" s="75"/>
      <c r="NQD839" s="75"/>
      <c r="NQE839" s="75"/>
      <c r="NQF839" s="75"/>
      <c r="NQG839" s="75"/>
      <c r="NQH839" s="75"/>
      <c r="NQI839" s="75"/>
      <c r="NQJ839" s="75"/>
      <c r="NQK839" s="75"/>
      <c r="NQL839" s="75"/>
      <c r="NQM839" s="75"/>
      <c r="NQN839" s="75"/>
      <c r="NQO839" s="75"/>
      <c r="NQP839" s="75"/>
      <c r="NQQ839" s="75"/>
      <c r="NQR839" s="75"/>
      <c r="NQS839" s="75"/>
      <c r="NQT839" s="75"/>
      <c r="NQU839" s="75"/>
      <c r="NQV839" s="75"/>
      <c r="NQW839" s="75"/>
      <c r="NQX839" s="75"/>
      <c r="NQY839" s="75"/>
      <c r="NQZ839" s="75"/>
      <c r="NRA839" s="75"/>
      <c r="NRB839" s="75"/>
      <c r="NRC839" s="75"/>
      <c r="NRD839" s="75"/>
      <c r="NRE839" s="75"/>
      <c r="NRF839" s="75"/>
      <c r="NRG839" s="75"/>
      <c r="NRH839" s="75"/>
      <c r="NRI839" s="75"/>
      <c r="NRJ839" s="75"/>
      <c r="NRK839" s="75"/>
      <c r="NRL839" s="75"/>
      <c r="NRM839" s="75"/>
      <c r="NRN839" s="75"/>
      <c r="NRO839" s="75"/>
      <c r="NRP839" s="75"/>
      <c r="NRQ839" s="75"/>
      <c r="NRR839" s="75"/>
      <c r="NRS839" s="75"/>
      <c r="NRT839" s="75"/>
      <c r="NRU839" s="75"/>
      <c r="NRV839" s="75"/>
      <c r="NRW839" s="75"/>
      <c r="NRX839" s="75"/>
      <c r="NRY839" s="75"/>
      <c r="NRZ839" s="75"/>
      <c r="NSA839" s="75"/>
      <c r="NSB839" s="75"/>
      <c r="NSC839" s="75"/>
      <c r="NSD839" s="75"/>
      <c r="NSE839" s="75"/>
      <c r="NSF839" s="75"/>
      <c r="NSG839" s="75"/>
      <c r="NSH839" s="75"/>
      <c r="NSI839" s="75"/>
      <c r="NSJ839" s="75"/>
      <c r="NSK839" s="75"/>
      <c r="NSL839" s="75"/>
      <c r="NSM839" s="75"/>
      <c r="NSN839" s="75"/>
      <c r="NSO839" s="75"/>
      <c r="NSP839" s="75"/>
      <c r="NSQ839" s="75"/>
      <c r="NSR839" s="75"/>
      <c r="NSS839" s="75"/>
      <c r="NST839" s="75"/>
      <c r="NSU839" s="75"/>
      <c r="NSV839" s="75"/>
      <c r="NSW839" s="75"/>
      <c r="NSX839" s="75"/>
      <c r="NSY839" s="75"/>
      <c r="NSZ839" s="75"/>
      <c r="NTA839" s="75"/>
      <c r="NTB839" s="75"/>
      <c r="NTC839" s="75"/>
      <c r="NTD839" s="75"/>
      <c r="NTE839" s="75"/>
      <c r="NTF839" s="75"/>
      <c r="NTG839" s="75"/>
      <c r="NTH839" s="75"/>
      <c r="NTI839" s="75"/>
      <c r="NTJ839" s="75"/>
      <c r="NTK839" s="75"/>
      <c r="NTL839" s="75"/>
      <c r="NTM839" s="75"/>
      <c r="NTN839" s="75"/>
      <c r="NTO839" s="75"/>
      <c r="NTP839" s="75"/>
      <c r="NTQ839" s="75"/>
      <c r="NTR839" s="75"/>
      <c r="NTS839" s="75"/>
      <c r="NTT839" s="75"/>
      <c r="NTU839" s="75"/>
      <c r="NTV839" s="75"/>
      <c r="NTW839" s="75"/>
      <c r="NTX839" s="75"/>
      <c r="NTY839" s="75"/>
      <c r="NTZ839" s="75"/>
      <c r="NUA839" s="75"/>
      <c r="NUB839" s="75"/>
      <c r="NUC839" s="75"/>
      <c r="NUD839" s="75"/>
      <c r="NUE839" s="75"/>
      <c r="NUF839" s="75"/>
      <c r="NUG839" s="75"/>
      <c r="NUH839" s="75"/>
      <c r="NUI839" s="75"/>
      <c r="NUJ839" s="75"/>
      <c r="NUK839" s="75"/>
      <c r="NUL839" s="75"/>
      <c r="NUM839" s="75"/>
      <c r="NUN839" s="75"/>
      <c r="NUO839" s="75"/>
      <c r="NUP839" s="75"/>
      <c r="NUQ839" s="75"/>
      <c r="NUR839" s="75"/>
      <c r="NUS839" s="75"/>
      <c r="NUT839" s="75"/>
      <c r="NUU839" s="75"/>
      <c r="NUV839" s="75"/>
      <c r="NUW839" s="75"/>
      <c r="NUX839" s="75"/>
      <c r="NUY839" s="75"/>
      <c r="NUZ839" s="75"/>
      <c r="NVA839" s="75"/>
      <c r="NVB839" s="75"/>
      <c r="NVC839" s="75"/>
      <c r="NVD839" s="75"/>
      <c r="NVE839" s="75"/>
      <c r="NVF839" s="75"/>
      <c r="NVG839" s="75"/>
      <c r="NVH839" s="75"/>
      <c r="NVI839" s="75"/>
      <c r="NVJ839" s="75"/>
      <c r="NVK839" s="75"/>
      <c r="NVL839" s="75"/>
      <c r="NVM839" s="75"/>
      <c r="NVN839" s="75"/>
      <c r="NVO839" s="75"/>
      <c r="NVP839" s="75"/>
      <c r="NVQ839" s="75"/>
      <c r="NVR839" s="75"/>
      <c r="NVS839" s="75"/>
      <c r="NVT839" s="75"/>
      <c r="NVU839" s="75"/>
      <c r="NVV839" s="75"/>
      <c r="NVW839" s="75"/>
      <c r="NVX839" s="75"/>
      <c r="NVY839" s="75"/>
      <c r="NVZ839" s="75"/>
      <c r="NWA839" s="75"/>
      <c r="NWB839" s="75"/>
      <c r="NWC839" s="75"/>
      <c r="NWD839" s="75"/>
      <c r="NWE839" s="75"/>
      <c r="NWF839" s="75"/>
      <c r="NWG839" s="75"/>
      <c r="NWH839" s="75"/>
      <c r="NWI839" s="75"/>
      <c r="NWJ839" s="75"/>
      <c r="NWK839" s="75"/>
      <c r="NWL839" s="75"/>
      <c r="NWM839" s="75"/>
      <c r="NWN839" s="75"/>
      <c r="NWO839" s="75"/>
      <c r="NWP839" s="75"/>
      <c r="NWQ839" s="75"/>
      <c r="NWR839" s="75"/>
      <c r="NWS839" s="75"/>
      <c r="NWT839" s="75"/>
      <c r="NWU839" s="75"/>
      <c r="NWV839" s="75"/>
      <c r="NWW839" s="75"/>
      <c r="NWX839" s="75"/>
      <c r="NWY839" s="75"/>
      <c r="NWZ839" s="75"/>
      <c r="NXA839" s="75"/>
      <c r="NXB839" s="75"/>
      <c r="NXC839" s="75"/>
      <c r="NXD839" s="75"/>
      <c r="NXE839" s="75"/>
      <c r="NXF839" s="75"/>
      <c r="NXG839" s="75"/>
      <c r="NXH839" s="75"/>
      <c r="NXI839" s="75"/>
      <c r="NXJ839" s="75"/>
      <c r="NXK839" s="75"/>
      <c r="NXL839" s="75"/>
      <c r="NXM839" s="75"/>
      <c r="NXN839" s="75"/>
      <c r="NXO839" s="75"/>
      <c r="NXP839" s="75"/>
      <c r="NXQ839" s="75"/>
      <c r="NXR839" s="75"/>
      <c r="NXS839" s="75"/>
      <c r="NXT839" s="75"/>
      <c r="NXU839" s="75"/>
      <c r="NXV839" s="75"/>
      <c r="NXW839" s="75"/>
      <c r="NXX839" s="75"/>
      <c r="NXY839" s="75"/>
      <c r="NXZ839" s="75"/>
      <c r="NYA839" s="75"/>
      <c r="NYB839" s="75"/>
      <c r="NYC839" s="75"/>
      <c r="NYD839" s="75"/>
      <c r="NYE839" s="75"/>
      <c r="NYF839" s="75"/>
      <c r="NYG839" s="75"/>
      <c r="NYH839" s="75"/>
      <c r="NYI839" s="75"/>
      <c r="NYJ839" s="75"/>
      <c r="NYK839" s="75"/>
      <c r="NYL839" s="75"/>
      <c r="NYM839" s="75"/>
      <c r="NYN839" s="75"/>
      <c r="NYO839" s="75"/>
      <c r="NYP839" s="75"/>
      <c r="NYQ839" s="75"/>
      <c r="NYR839" s="75"/>
      <c r="NYS839" s="75"/>
      <c r="NYT839" s="75"/>
      <c r="NYU839" s="75"/>
      <c r="NYV839" s="75"/>
      <c r="NYW839" s="75"/>
      <c r="NYX839" s="75"/>
      <c r="NYY839" s="75"/>
      <c r="NYZ839" s="75"/>
      <c r="NZA839" s="75"/>
      <c r="NZB839" s="75"/>
      <c r="NZC839" s="75"/>
      <c r="NZD839" s="75"/>
      <c r="NZE839" s="75"/>
      <c r="NZF839" s="75"/>
      <c r="NZG839" s="75"/>
      <c r="NZH839" s="75"/>
      <c r="NZI839" s="75"/>
      <c r="NZJ839" s="75"/>
      <c r="NZK839" s="75"/>
      <c r="NZL839" s="75"/>
      <c r="NZM839" s="75"/>
      <c r="NZN839" s="75"/>
      <c r="NZO839" s="75"/>
      <c r="NZP839" s="75"/>
      <c r="NZQ839" s="75"/>
      <c r="NZR839" s="75"/>
      <c r="NZS839" s="75"/>
      <c r="NZT839" s="75"/>
      <c r="NZU839" s="75"/>
      <c r="NZV839" s="75"/>
      <c r="NZW839" s="75"/>
      <c r="NZX839" s="75"/>
      <c r="NZY839" s="75"/>
      <c r="NZZ839" s="75"/>
      <c r="OAA839" s="75"/>
      <c r="OAB839" s="75"/>
      <c r="OAC839" s="75"/>
      <c r="OAD839" s="75"/>
      <c r="OAE839" s="75"/>
      <c r="OAF839" s="75"/>
      <c r="OAG839" s="75"/>
      <c r="OAH839" s="75"/>
      <c r="OAI839" s="75"/>
      <c r="OAJ839" s="75"/>
      <c r="OAK839" s="75"/>
      <c r="OAL839" s="75"/>
      <c r="OAM839" s="75"/>
      <c r="OAN839" s="75"/>
      <c r="OAO839" s="75"/>
      <c r="OAP839" s="75"/>
      <c r="OAQ839" s="75"/>
      <c r="OAR839" s="75"/>
      <c r="OAS839" s="75"/>
      <c r="OAT839" s="75"/>
      <c r="OAU839" s="75"/>
      <c r="OAV839" s="75"/>
      <c r="OAW839" s="75"/>
      <c r="OAX839" s="75"/>
      <c r="OAY839" s="75"/>
      <c r="OAZ839" s="75"/>
      <c r="OBA839" s="75"/>
      <c r="OBB839" s="75"/>
      <c r="OBC839" s="75"/>
      <c r="OBD839" s="75"/>
      <c r="OBE839" s="75"/>
      <c r="OBF839" s="75"/>
      <c r="OBG839" s="75"/>
      <c r="OBH839" s="75"/>
      <c r="OBI839" s="75"/>
      <c r="OBJ839" s="75"/>
      <c r="OBK839" s="75"/>
      <c r="OBL839" s="75"/>
      <c r="OBM839" s="75"/>
      <c r="OBN839" s="75"/>
      <c r="OBO839" s="75"/>
      <c r="OBP839" s="75"/>
      <c r="OBQ839" s="75"/>
      <c r="OBR839" s="75"/>
      <c r="OBS839" s="75"/>
      <c r="OBT839" s="75"/>
      <c r="OBU839" s="75"/>
      <c r="OBV839" s="75"/>
      <c r="OBW839" s="75"/>
      <c r="OBX839" s="75"/>
      <c r="OBY839" s="75"/>
      <c r="OBZ839" s="75"/>
      <c r="OCA839" s="75"/>
      <c r="OCB839" s="75"/>
      <c r="OCC839" s="75"/>
      <c r="OCD839" s="75"/>
      <c r="OCE839" s="75"/>
      <c r="OCF839" s="75"/>
      <c r="OCG839" s="75"/>
      <c r="OCH839" s="75"/>
      <c r="OCI839" s="75"/>
      <c r="OCJ839" s="75"/>
      <c r="OCK839" s="75"/>
      <c r="OCL839" s="75"/>
      <c r="OCM839" s="75"/>
      <c r="OCN839" s="75"/>
      <c r="OCO839" s="75"/>
      <c r="OCP839" s="75"/>
      <c r="OCQ839" s="75"/>
      <c r="OCR839" s="75"/>
      <c r="OCS839" s="75"/>
      <c r="OCT839" s="75"/>
      <c r="OCU839" s="75"/>
      <c r="OCV839" s="75"/>
      <c r="OCW839" s="75"/>
      <c r="OCX839" s="75"/>
      <c r="OCY839" s="75"/>
      <c r="OCZ839" s="75"/>
      <c r="ODA839" s="75"/>
      <c r="ODB839" s="75"/>
      <c r="ODC839" s="75"/>
      <c r="ODD839" s="75"/>
      <c r="ODE839" s="75"/>
      <c r="ODF839" s="75"/>
      <c r="ODG839" s="75"/>
      <c r="ODH839" s="75"/>
      <c r="ODI839" s="75"/>
      <c r="ODJ839" s="75"/>
      <c r="ODK839" s="75"/>
      <c r="ODL839" s="75"/>
      <c r="ODM839" s="75"/>
      <c r="ODN839" s="75"/>
      <c r="ODO839" s="75"/>
      <c r="ODP839" s="75"/>
      <c r="ODQ839" s="75"/>
      <c r="ODR839" s="75"/>
      <c r="ODS839" s="75"/>
      <c r="ODT839" s="75"/>
      <c r="ODU839" s="75"/>
      <c r="ODV839" s="75"/>
      <c r="ODW839" s="75"/>
      <c r="ODX839" s="75"/>
      <c r="ODY839" s="75"/>
      <c r="ODZ839" s="75"/>
      <c r="OEA839" s="75"/>
      <c r="OEB839" s="75"/>
      <c r="OEC839" s="75"/>
      <c r="OED839" s="75"/>
      <c r="OEE839" s="75"/>
      <c r="OEF839" s="75"/>
      <c r="OEG839" s="75"/>
      <c r="OEH839" s="75"/>
      <c r="OEI839" s="75"/>
      <c r="OEJ839" s="75"/>
      <c r="OEK839" s="75"/>
      <c r="OEL839" s="75"/>
      <c r="OEM839" s="75"/>
      <c r="OEN839" s="75"/>
      <c r="OEO839" s="75"/>
      <c r="OEP839" s="75"/>
      <c r="OEQ839" s="75"/>
      <c r="OER839" s="75"/>
      <c r="OES839" s="75"/>
      <c r="OET839" s="75"/>
      <c r="OEU839" s="75"/>
      <c r="OEV839" s="75"/>
      <c r="OEW839" s="75"/>
      <c r="OEX839" s="75"/>
      <c r="OEY839" s="75"/>
      <c r="OEZ839" s="75"/>
      <c r="OFA839" s="75"/>
      <c r="OFB839" s="75"/>
      <c r="OFC839" s="75"/>
      <c r="OFD839" s="75"/>
      <c r="OFE839" s="75"/>
      <c r="OFF839" s="75"/>
      <c r="OFG839" s="75"/>
      <c r="OFH839" s="75"/>
      <c r="OFI839" s="75"/>
      <c r="OFJ839" s="75"/>
      <c r="OFK839" s="75"/>
      <c r="OFL839" s="75"/>
      <c r="OFM839" s="75"/>
      <c r="OFN839" s="75"/>
      <c r="OFO839" s="75"/>
      <c r="OFP839" s="75"/>
      <c r="OFQ839" s="75"/>
      <c r="OFR839" s="75"/>
      <c r="OFS839" s="75"/>
      <c r="OFT839" s="75"/>
      <c r="OFU839" s="75"/>
      <c r="OFV839" s="75"/>
      <c r="OFW839" s="75"/>
      <c r="OFX839" s="75"/>
      <c r="OFY839" s="75"/>
      <c r="OFZ839" s="75"/>
      <c r="OGA839" s="75"/>
      <c r="OGB839" s="75"/>
      <c r="OGC839" s="75"/>
      <c r="OGD839" s="75"/>
      <c r="OGE839" s="75"/>
      <c r="OGF839" s="75"/>
      <c r="OGG839" s="75"/>
      <c r="OGH839" s="75"/>
      <c r="OGI839" s="75"/>
      <c r="OGJ839" s="75"/>
      <c r="OGK839" s="75"/>
      <c r="OGL839" s="75"/>
      <c r="OGM839" s="75"/>
      <c r="OGN839" s="75"/>
      <c r="OGO839" s="75"/>
      <c r="OGP839" s="75"/>
      <c r="OGQ839" s="75"/>
      <c r="OGR839" s="75"/>
      <c r="OGS839" s="75"/>
      <c r="OGT839" s="75"/>
      <c r="OGU839" s="75"/>
      <c r="OGV839" s="75"/>
      <c r="OGW839" s="75"/>
      <c r="OGX839" s="75"/>
      <c r="OGY839" s="75"/>
      <c r="OGZ839" s="75"/>
      <c r="OHA839" s="75"/>
      <c r="OHB839" s="75"/>
      <c r="OHC839" s="75"/>
      <c r="OHD839" s="75"/>
      <c r="OHE839" s="75"/>
      <c r="OHF839" s="75"/>
      <c r="OHG839" s="75"/>
      <c r="OHH839" s="75"/>
      <c r="OHI839" s="75"/>
      <c r="OHJ839" s="75"/>
      <c r="OHK839" s="75"/>
      <c r="OHL839" s="75"/>
      <c r="OHM839" s="75"/>
      <c r="OHN839" s="75"/>
      <c r="OHO839" s="75"/>
      <c r="OHP839" s="75"/>
      <c r="OHQ839" s="75"/>
      <c r="OHR839" s="75"/>
      <c r="OHS839" s="75"/>
      <c r="OHT839" s="75"/>
      <c r="OHU839" s="75"/>
      <c r="OHV839" s="75"/>
      <c r="OHW839" s="75"/>
      <c r="OHX839" s="75"/>
      <c r="OHY839" s="75"/>
      <c r="OHZ839" s="75"/>
      <c r="OIA839" s="75"/>
      <c r="OIB839" s="75"/>
      <c r="OIC839" s="75"/>
      <c r="OID839" s="75"/>
      <c r="OIE839" s="75"/>
      <c r="OIF839" s="75"/>
      <c r="OIG839" s="75"/>
      <c r="OIH839" s="75"/>
      <c r="OII839" s="75"/>
      <c r="OIJ839" s="75"/>
      <c r="OIK839" s="75"/>
      <c r="OIL839" s="75"/>
      <c r="OIM839" s="75"/>
      <c r="OIN839" s="75"/>
      <c r="OIO839" s="75"/>
      <c r="OIP839" s="75"/>
      <c r="OIQ839" s="75"/>
      <c r="OIR839" s="75"/>
      <c r="OIS839" s="75"/>
      <c r="OIT839" s="75"/>
      <c r="OIU839" s="75"/>
      <c r="OIV839" s="75"/>
      <c r="OIW839" s="75"/>
      <c r="OIX839" s="75"/>
      <c r="OIY839" s="75"/>
      <c r="OIZ839" s="75"/>
      <c r="OJA839" s="75"/>
      <c r="OJB839" s="75"/>
      <c r="OJC839" s="75"/>
      <c r="OJD839" s="75"/>
      <c r="OJE839" s="75"/>
      <c r="OJF839" s="75"/>
      <c r="OJG839" s="75"/>
      <c r="OJH839" s="75"/>
      <c r="OJI839" s="75"/>
      <c r="OJJ839" s="75"/>
      <c r="OJK839" s="75"/>
      <c r="OJL839" s="75"/>
      <c r="OJM839" s="75"/>
      <c r="OJN839" s="75"/>
      <c r="OJO839" s="75"/>
      <c r="OJP839" s="75"/>
      <c r="OJQ839" s="75"/>
      <c r="OJR839" s="75"/>
      <c r="OJS839" s="75"/>
      <c r="OJT839" s="75"/>
      <c r="OJU839" s="75"/>
      <c r="OJV839" s="75"/>
      <c r="OJW839" s="75"/>
      <c r="OJX839" s="75"/>
      <c r="OJY839" s="75"/>
      <c r="OJZ839" s="75"/>
      <c r="OKA839" s="75"/>
      <c r="OKB839" s="75"/>
      <c r="OKC839" s="75"/>
      <c r="OKD839" s="75"/>
      <c r="OKE839" s="75"/>
      <c r="OKF839" s="75"/>
      <c r="OKG839" s="75"/>
      <c r="OKH839" s="75"/>
      <c r="OKI839" s="75"/>
      <c r="OKJ839" s="75"/>
      <c r="OKK839" s="75"/>
      <c r="OKL839" s="75"/>
      <c r="OKM839" s="75"/>
      <c r="OKN839" s="75"/>
      <c r="OKO839" s="75"/>
      <c r="OKP839" s="75"/>
      <c r="OKQ839" s="75"/>
      <c r="OKR839" s="75"/>
      <c r="OKS839" s="75"/>
      <c r="OKT839" s="75"/>
      <c r="OKU839" s="75"/>
      <c r="OKV839" s="75"/>
      <c r="OKW839" s="75"/>
      <c r="OKX839" s="75"/>
      <c r="OKY839" s="75"/>
      <c r="OKZ839" s="75"/>
      <c r="OLA839" s="75"/>
      <c r="OLB839" s="75"/>
      <c r="OLC839" s="75"/>
      <c r="OLD839" s="75"/>
      <c r="OLE839" s="75"/>
      <c r="OLF839" s="75"/>
      <c r="OLG839" s="75"/>
      <c r="OLH839" s="75"/>
      <c r="OLI839" s="75"/>
      <c r="OLJ839" s="75"/>
      <c r="OLK839" s="75"/>
      <c r="OLL839" s="75"/>
      <c r="OLM839" s="75"/>
      <c r="OLN839" s="75"/>
      <c r="OLO839" s="75"/>
      <c r="OLP839" s="75"/>
      <c r="OLQ839" s="75"/>
      <c r="OLR839" s="75"/>
      <c r="OLS839" s="75"/>
      <c r="OLT839" s="75"/>
      <c r="OLU839" s="75"/>
      <c r="OLV839" s="75"/>
      <c r="OLW839" s="75"/>
      <c r="OLX839" s="75"/>
      <c r="OLY839" s="75"/>
      <c r="OLZ839" s="75"/>
      <c r="OMA839" s="75"/>
      <c r="OMB839" s="75"/>
      <c r="OMC839" s="75"/>
      <c r="OMD839" s="75"/>
      <c r="OME839" s="75"/>
      <c r="OMF839" s="75"/>
      <c r="OMG839" s="75"/>
      <c r="OMH839" s="75"/>
      <c r="OMI839" s="75"/>
      <c r="OMJ839" s="75"/>
      <c r="OMK839" s="75"/>
      <c r="OML839" s="75"/>
      <c r="OMM839" s="75"/>
      <c r="OMN839" s="75"/>
      <c r="OMO839" s="75"/>
      <c r="OMP839" s="75"/>
      <c r="OMQ839" s="75"/>
      <c r="OMR839" s="75"/>
      <c r="OMS839" s="75"/>
      <c r="OMT839" s="75"/>
      <c r="OMU839" s="75"/>
      <c r="OMV839" s="75"/>
      <c r="OMW839" s="75"/>
      <c r="OMX839" s="75"/>
      <c r="OMY839" s="75"/>
      <c r="OMZ839" s="75"/>
      <c r="ONA839" s="75"/>
      <c r="ONB839" s="75"/>
      <c r="ONC839" s="75"/>
      <c r="OND839" s="75"/>
      <c r="ONE839" s="75"/>
      <c r="ONF839" s="75"/>
      <c r="ONG839" s="75"/>
      <c r="ONH839" s="75"/>
      <c r="ONI839" s="75"/>
      <c r="ONJ839" s="75"/>
      <c r="ONK839" s="75"/>
      <c r="ONL839" s="75"/>
      <c r="ONM839" s="75"/>
      <c r="ONN839" s="75"/>
      <c r="ONO839" s="75"/>
      <c r="ONP839" s="75"/>
      <c r="ONQ839" s="75"/>
      <c r="ONR839" s="75"/>
      <c r="ONS839" s="75"/>
      <c r="ONT839" s="75"/>
      <c r="ONU839" s="75"/>
      <c r="ONV839" s="75"/>
      <c r="ONW839" s="75"/>
      <c r="ONX839" s="75"/>
      <c r="ONY839" s="75"/>
      <c r="ONZ839" s="75"/>
      <c r="OOA839" s="75"/>
      <c r="OOB839" s="75"/>
      <c r="OOC839" s="75"/>
      <c r="OOD839" s="75"/>
      <c r="OOE839" s="75"/>
      <c r="OOF839" s="75"/>
      <c r="OOG839" s="75"/>
      <c r="OOH839" s="75"/>
      <c r="OOI839" s="75"/>
      <c r="OOJ839" s="75"/>
      <c r="OOK839" s="75"/>
      <c r="OOL839" s="75"/>
      <c r="OOM839" s="75"/>
      <c r="OON839" s="75"/>
      <c r="OOO839" s="75"/>
      <c r="OOP839" s="75"/>
      <c r="OOQ839" s="75"/>
      <c r="OOR839" s="75"/>
      <c r="OOS839" s="75"/>
      <c r="OOT839" s="75"/>
      <c r="OOU839" s="75"/>
      <c r="OOV839" s="75"/>
      <c r="OOW839" s="75"/>
      <c r="OOX839" s="75"/>
      <c r="OOY839" s="75"/>
      <c r="OOZ839" s="75"/>
      <c r="OPA839" s="75"/>
      <c r="OPB839" s="75"/>
      <c r="OPC839" s="75"/>
      <c r="OPD839" s="75"/>
      <c r="OPE839" s="75"/>
      <c r="OPF839" s="75"/>
      <c r="OPG839" s="75"/>
      <c r="OPH839" s="75"/>
      <c r="OPI839" s="75"/>
      <c r="OPJ839" s="75"/>
      <c r="OPK839" s="75"/>
      <c r="OPL839" s="75"/>
      <c r="OPM839" s="75"/>
      <c r="OPN839" s="75"/>
      <c r="OPO839" s="75"/>
      <c r="OPP839" s="75"/>
      <c r="OPQ839" s="75"/>
      <c r="OPR839" s="75"/>
      <c r="OPS839" s="75"/>
      <c r="OPT839" s="75"/>
      <c r="OPU839" s="75"/>
      <c r="OPV839" s="75"/>
      <c r="OPW839" s="75"/>
      <c r="OPX839" s="75"/>
      <c r="OPY839" s="75"/>
      <c r="OPZ839" s="75"/>
      <c r="OQA839" s="75"/>
      <c r="OQB839" s="75"/>
      <c r="OQC839" s="75"/>
      <c r="OQD839" s="75"/>
      <c r="OQE839" s="75"/>
      <c r="OQF839" s="75"/>
      <c r="OQG839" s="75"/>
      <c r="OQH839" s="75"/>
      <c r="OQI839" s="75"/>
      <c r="OQJ839" s="75"/>
      <c r="OQK839" s="75"/>
      <c r="OQL839" s="75"/>
      <c r="OQM839" s="75"/>
      <c r="OQN839" s="75"/>
      <c r="OQO839" s="75"/>
      <c r="OQP839" s="75"/>
      <c r="OQQ839" s="75"/>
      <c r="OQR839" s="75"/>
      <c r="OQS839" s="75"/>
      <c r="OQT839" s="75"/>
      <c r="OQU839" s="75"/>
      <c r="OQV839" s="75"/>
      <c r="OQW839" s="75"/>
      <c r="OQX839" s="75"/>
      <c r="OQY839" s="75"/>
      <c r="OQZ839" s="75"/>
      <c r="ORA839" s="75"/>
      <c r="ORB839" s="75"/>
      <c r="ORC839" s="75"/>
      <c r="ORD839" s="75"/>
      <c r="ORE839" s="75"/>
      <c r="ORF839" s="75"/>
      <c r="ORG839" s="75"/>
      <c r="ORH839" s="75"/>
      <c r="ORI839" s="75"/>
      <c r="ORJ839" s="75"/>
      <c r="ORK839" s="75"/>
      <c r="ORL839" s="75"/>
      <c r="ORM839" s="75"/>
      <c r="ORN839" s="75"/>
      <c r="ORO839" s="75"/>
      <c r="ORP839" s="75"/>
      <c r="ORQ839" s="75"/>
      <c r="ORR839" s="75"/>
      <c r="ORS839" s="75"/>
      <c r="ORT839" s="75"/>
      <c r="ORU839" s="75"/>
      <c r="ORV839" s="75"/>
      <c r="ORW839" s="75"/>
      <c r="ORX839" s="75"/>
      <c r="ORY839" s="75"/>
      <c r="ORZ839" s="75"/>
      <c r="OSA839" s="75"/>
      <c r="OSB839" s="75"/>
      <c r="OSC839" s="75"/>
      <c r="OSD839" s="75"/>
      <c r="OSE839" s="75"/>
      <c r="OSF839" s="75"/>
      <c r="OSG839" s="75"/>
      <c r="OSH839" s="75"/>
      <c r="OSI839" s="75"/>
      <c r="OSJ839" s="75"/>
      <c r="OSK839" s="75"/>
      <c r="OSL839" s="75"/>
      <c r="OSM839" s="75"/>
      <c r="OSN839" s="75"/>
      <c r="OSO839" s="75"/>
      <c r="OSP839" s="75"/>
      <c r="OSQ839" s="75"/>
      <c r="OSR839" s="75"/>
      <c r="OSS839" s="75"/>
      <c r="OST839" s="75"/>
      <c r="OSU839" s="75"/>
      <c r="OSV839" s="75"/>
      <c r="OSW839" s="75"/>
      <c r="OSX839" s="75"/>
      <c r="OSY839" s="75"/>
      <c r="OSZ839" s="75"/>
      <c r="OTA839" s="75"/>
      <c r="OTB839" s="75"/>
      <c r="OTC839" s="75"/>
      <c r="OTD839" s="75"/>
      <c r="OTE839" s="75"/>
      <c r="OTF839" s="75"/>
      <c r="OTG839" s="75"/>
      <c r="OTH839" s="75"/>
      <c r="OTI839" s="75"/>
      <c r="OTJ839" s="75"/>
      <c r="OTK839" s="75"/>
      <c r="OTL839" s="75"/>
      <c r="OTM839" s="75"/>
      <c r="OTN839" s="75"/>
      <c r="OTO839" s="75"/>
      <c r="OTP839" s="75"/>
      <c r="OTQ839" s="75"/>
      <c r="OTR839" s="75"/>
      <c r="OTS839" s="75"/>
      <c r="OTT839" s="75"/>
      <c r="OTU839" s="75"/>
      <c r="OTV839" s="75"/>
      <c r="OTW839" s="75"/>
      <c r="OTX839" s="75"/>
      <c r="OTY839" s="75"/>
      <c r="OTZ839" s="75"/>
      <c r="OUA839" s="75"/>
      <c r="OUB839" s="75"/>
      <c r="OUC839" s="75"/>
      <c r="OUD839" s="75"/>
      <c r="OUE839" s="75"/>
      <c r="OUF839" s="75"/>
      <c r="OUG839" s="75"/>
      <c r="OUH839" s="75"/>
      <c r="OUI839" s="75"/>
      <c r="OUJ839" s="75"/>
      <c r="OUK839" s="75"/>
      <c r="OUL839" s="75"/>
      <c r="OUM839" s="75"/>
      <c r="OUN839" s="75"/>
      <c r="OUO839" s="75"/>
      <c r="OUP839" s="75"/>
      <c r="OUQ839" s="75"/>
      <c r="OUR839" s="75"/>
      <c r="OUS839" s="75"/>
      <c r="OUT839" s="75"/>
      <c r="OUU839" s="75"/>
      <c r="OUV839" s="75"/>
      <c r="OUW839" s="75"/>
      <c r="OUX839" s="75"/>
      <c r="OUY839" s="75"/>
      <c r="OUZ839" s="75"/>
      <c r="OVA839" s="75"/>
      <c r="OVB839" s="75"/>
      <c r="OVC839" s="75"/>
      <c r="OVD839" s="75"/>
      <c r="OVE839" s="75"/>
      <c r="OVF839" s="75"/>
      <c r="OVG839" s="75"/>
      <c r="OVH839" s="75"/>
      <c r="OVI839" s="75"/>
      <c r="OVJ839" s="75"/>
      <c r="OVK839" s="75"/>
      <c r="OVL839" s="75"/>
      <c r="OVM839" s="75"/>
      <c r="OVN839" s="75"/>
      <c r="OVO839" s="75"/>
      <c r="OVP839" s="75"/>
      <c r="OVQ839" s="75"/>
      <c r="OVR839" s="75"/>
      <c r="OVS839" s="75"/>
      <c r="OVT839" s="75"/>
      <c r="OVU839" s="75"/>
      <c r="OVV839" s="75"/>
      <c r="OVW839" s="75"/>
      <c r="OVX839" s="75"/>
      <c r="OVY839" s="75"/>
      <c r="OVZ839" s="75"/>
      <c r="OWA839" s="75"/>
      <c r="OWB839" s="75"/>
      <c r="OWC839" s="75"/>
      <c r="OWD839" s="75"/>
      <c r="OWE839" s="75"/>
      <c r="OWF839" s="75"/>
      <c r="OWG839" s="75"/>
      <c r="OWH839" s="75"/>
      <c r="OWI839" s="75"/>
      <c r="OWJ839" s="75"/>
      <c r="OWK839" s="75"/>
      <c r="OWL839" s="75"/>
      <c r="OWM839" s="75"/>
      <c r="OWN839" s="75"/>
      <c r="OWO839" s="75"/>
      <c r="OWP839" s="75"/>
      <c r="OWQ839" s="75"/>
      <c r="OWR839" s="75"/>
      <c r="OWS839" s="75"/>
      <c r="OWT839" s="75"/>
      <c r="OWU839" s="75"/>
      <c r="OWV839" s="75"/>
      <c r="OWW839" s="75"/>
      <c r="OWX839" s="75"/>
      <c r="OWY839" s="75"/>
      <c r="OWZ839" s="75"/>
      <c r="OXA839" s="75"/>
      <c r="OXB839" s="75"/>
      <c r="OXC839" s="75"/>
      <c r="OXD839" s="75"/>
      <c r="OXE839" s="75"/>
      <c r="OXF839" s="75"/>
      <c r="OXG839" s="75"/>
      <c r="OXH839" s="75"/>
      <c r="OXI839" s="75"/>
      <c r="OXJ839" s="75"/>
      <c r="OXK839" s="75"/>
      <c r="OXL839" s="75"/>
      <c r="OXM839" s="75"/>
      <c r="OXN839" s="75"/>
      <c r="OXO839" s="75"/>
      <c r="OXP839" s="75"/>
      <c r="OXQ839" s="75"/>
      <c r="OXR839" s="75"/>
      <c r="OXS839" s="75"/>
      <c r="OXT839" s="75"/>
      <c r="OXU839" s="75"/>
      <c r="OXV839" s="75"/>
      <c r="OXW839" s="75"/>
      <c r="OXX839" s="75"/>
      <c r="OXY839" s="75"/>
      <c r="OXZ839" s="75"/>
      <c r="OYA839" s="75"/>
      <c r="OYB839" s="75"/>
      <c r="OYC839" s="75"/>
      <c r="OYD839" s="75"/>
      <c r="OYE839" s="75"/>
      <c r="OYF839" s="75"/>
      <c r="OYG839" s="75"/>
      <c r="OYH839" s="75"/>
      <c r="OYI839" s="75"/>
      <c r="OYJ839" s="75"/>
      <c r="OYK839" s="75"/>
      <c r="OYL839" s="75"/>
      <c r="OYM839" s="75"/>
      <c r="OYN839" s="75"/>
      <c r="OYO839" s="75"/>
      <c r="OYP839" s="75"/>
      <c r="OYQ839" s="75"/>
      <c r="OYR839" s="75"/>
      <c r="OYS839" s="75"/>
      <c r="OYT839" s="75"/>
      <c r="OYU839" s="75"/>
      <c r="OYV839" s="75"/>
      <c r="OYW839" s="75"/>
      <c r="OYX839" s="75"/>
      <c r="OYY839" s="75"/>
      <c r="OYZ839" s="75"/>
      <c r="OZA839" s="75"/>
      <c r="OZB839" s="75"/>
      <c r="OZC839" s="75"/>
      <c r="OZD839" s="75"/>
      <c r="OZE839" s="75"/>
      <c r="OZF839" s="75"/>
      <c r="OZG839" s="75"/>
      <c r="OZH839" s="75"/>
      <c r="OZI839" s="75"/>
      <c r="OZJ839" s="75"/>
      <c r="OZK839" s="75"/>
      <c r="OZL839" s="75"/>
      <c r="OZM839" s="75"/>
      <c r="OZN839" s="75"/>
      <c r="OZO839" s="75"/>
      <c r="OZP839" s="75"/>
      <c r="OZQ839" s="75"/>
      <c r="OZR839" s="75"/>
      <c r="OZS839" s="75"/>
      <c r="OZT839" s="75"/>
      <c r="OZU839" s="75"/>
      <c r="OZV839" s="75"/>
      <c r="OZW839" s="75"/>
      <c r="OZX839" s="75"/>
      <c r="OZY839" s="75"/>
      <c r="OZZ839" s="75"/>
      <c r="PAA839" s="75"/>
      <c r="PAB839" s="75"/>
      <c r="PAC839" s="75"/>
      <c r="PAD839" s="75"/>
      <c r="PAE839" s="75"/>
      <c r="PAF839" s="75"/>
      <c r="PAG839" s="75"/>
      <c r="PAH839" s="75"/>
      <c r="PAI839" s="75"/>
      <c r="PAJ839" s="75"/>
      <c r="PAK839" s="75"/>
      <c r="PAL839" s="75"/>
      <c r="PAM839" s="75"/>
      <c r="PAN839" s="75"/>
      <c r="PAO839" s="75"/>
      <c r="PAP839" s="75"/>
      <c r="PAQ839" s="75"/>
      <c r="PAR839" s="75"/>
      <c r="PAS839" s="75"/>
      <c r="PAT839" s="75"/>
      <c r="PAU839" s="75"/>
      <c r="PAV839" s="75"/>
      <c r="PAW839" s="75"/>
      <c r="PAX839" s="75"/>
      <c r="PAY839" s="75"/>
      <c r="PAZ839" s="75"/>
      <c r="PBA839" s="75"/>
      <c r="PBB839" s="75"/>
      <c r="PBC839" s="75"/>
      <c r="PBD839" s="75"/>
      <c r="PBE839" s="75"/>
      <c r="PBF839" s="75"/>
      <c r="PBG839" s="75"/>
      <c r="PBH839" s="75"/>
      <c r="PBI839" s="75"/>
      <c r="PBJ839" s="75"/>
      <c r="PBK839" s="75"/>
      <c r="PBL839" s="75"/>
      <c r="PBM839" s="75"/>
      <c r="PBN839" s="75"/>
      <c r="PBO839" s="75"/>
      <c r="PBP839" s="75"/>
      <c r="PBQ839" s="75"/>
      <c r="PBR839" s="75"/>
      <c r="PBS839" s="75"/>
      <c r="PBT839" s="75"/>
      <c r="PBU839" s="75"/>
      <c r="PBV839" s="75"/>
      <c r="PBW839" s="75"/>
      <c r="PBX839" s="75"/>
      <c r="PBY839" s="75"/>
      <c r="PBZ839" s="75"/>
      <c r="PCA839" s="75"/>
      <c r="PCB839" s="75"/>
      <c r="PCC839" s="75"/>
      <c r="PCD839" s="75"/>
      <c r="PCE839" s="75"/>
      <c r="PCF839" s="75"/>
      <c r="PCG839" s="75"/>
      <c r="PCH839" s="75"/>
      <c r="PCI839" s="75"/>
      <c r="PCJ839" s="75"/>
      <c r="PCK839" s="75"/>
      <c r="PCL839" s="75"/>
      <c r="PCM839" s="75"/>
      <c r="PCN839" s="75"/>
      <c r="PCO839" s="75"/>
      <c r="PCP839" s="75"/>
      <c r="PCQ839" s="75"/>
      <c r="PCR839" s="75"/>
      <c r="PCS839" s="75"/>
      <c r="PCT839" s="75"/>
      <c r="PCU839" s="75"/>
      <c r="PCV839" s="75"/>
      <c r="PCW839" s="75"/>
      <c r="PCX839" s="75"/>
      <c r="PCY839" s="75"/>
      <c r="PCZ839" s="75"/>
      <c r="PDA839" s="75"/>
      <c r="PDB839" s="75"/>
      <c r="PDC839" s="75"/>
      <c r="PDD839" s="75"/>
      <c r="PDE839" s="75"/>
      <c r="PDF839" s="75"/>
      <c r="PDG839" s="75"/>
      <c r="PDH839" s="75"/>
      <c r="PDI839" s="75"/>
      <c r="PDJ839" s="75"/>
      <c r="PDK839" s="75"/>
      <c r="PDL839" s="75"/>
      <c r="PDM839" s="75"/>
      <c r="PDN839" s="75"/>
      <c r="PDO839" s="75"/>
      <c r="PDP839" s="75"/>
      <c r="PDQ839" s="75"/>
      <c r="PDR839" s="75"/>
      <c r="PDS839" s="75"/>
      <c r="PDT839" s="75"/>
      <c r="PDU839" s="75"/>
      <c r="PDV839" s="75"/>
      <c r="PDW839" s="75"/>
      <c r="PDX839" s="75"/>
      <c r="PDY839" s="75"/>
      <c r="PDZ839" s="75"/>
      <c r="PEA839" s="75"/>
      <c r="PEB839" s="75"/>
      <c r="PEC839" s="75"/>
      <c r="PED839" s="75"/>
      <c r="PEE839" s="75"/>
      <c r="PEF839" s="75"/>
      <c r="PEG839" s="75"/>
      <c r="PEH839" s="75"/>
      <c r="PEI839" s="75"/>
      <c r="PEJ839" s="75"/>
      <c r="PEK839" s="75"/>
      <c r="PEL839" s="75"/>
      <c r="PEM839" s="75"/>
      <c r="PEN839" s="75"/>
      <c r="PEO839" s="75"/>
      <c r="PEP839" s="75"/>
      <c r="PEQ839" s="75"/>
      <c r="PER839" s="75"/>
      <c r="PES839" s="75"/>
      <c r="PET839" s="75"/>
      <c r="PEU839" s="75"/>
      <c r="PEV839" s="75"/>
      <c r="PEW839" s="75"/>
      <c r="PEX839" s="75"/>
      <c r="PEY839" s="75"/>
      <c r="PEZ839" s="75"/>
      <c r="PFA839" s="75"/>
      <c r="PFB839" s="75"/>
      <c r="PFC839" s="75"/>
      <c r="PFD839" s="75"/>
      <c r="PFE839" s="75"/>
      <c r="PFF839" s="75"/>
      <c r="PFG839" s="75"/>
      <c r="PFH839" s="75"/>
      <c r="PFI839" s="75"/>
      <c r="PFJ839" s="75"/>
      <c r="PFK839" s="75"/>
      <c r="PFL839" s="75"/>
      <c r="PFM839" s="75"/>
      <c r="PFN839" s="75"/>
      <c r="PFO839" s="75"/>
      <c r="PFP839" s="75"/>
      <c r="PFQ839" s="75"/>
      <c r="PFR839" s="75"/>
      <c r="PFS839" s="75"/>
      <c r="PFT839" s="75"/>
      <c r="PFU839" s="75"/>
      <c r="PFV839" s="75"/>
      <c r="PFW839" s="75"/>
      <c r="PFX839" s="75"/>
      <c r="PFY839" s="75"/>
      <c r="PFZ839" s="75"/>
      <c r="PGA839" s="75"/>
      <c r="PGB839" s="75"/>
      <c r="PGC839" s="75"/>
      <c r="PGD839" s="75"/>
      <c r="PGE839" s="75"/>
      <c r="PGF839" s="75"/>
      <c r="PGG839" s="75"/>
      <c r="PGH839" s="75"/>
      <c r="PGI839" s="75"/>
      <c r="PGJ839" s="75"/>
      <c r="PGK839" s="75"/>
      <c r="PGL839" s="75"/>
      <c r="PGM839" s="75"/>
      <c r="PGN839" s="75"/>
      <c r="PGO839" s="75"/>
      <c r="PGP839" s="75"/>
      <c r="PGQ839" s="75"/>
      <c r="PGR839" s="75"/>
      <c r="PGS839" s="75"/>
      <c r="PGT839" s="75"/>
      <c r="PGU839" s="75"/>
      <c r="PGV839" s="75"/>
      <c r="PGW839" s="75"/>
      <c r="PGX839" s="75"/>
      <c r="PGY839" s="75"/>
      <c r="PGZ839" s="75"/>
      <c r="PHA839" s="75"/>
      <c r="PHB839" s="75"/>
      <c r="PHC839" s="75"/>
      <c r="PHD839" s="75"/>
      <c r="PHE839" s="75"/>
      <c r="PHF839" s="75"/>
      <c r="PHG839" s="75"/>
      <c r="PHH839" s="75"/>
      <c r="PHI839" s="75"/>
      <c r="PHJ839" s="75"/>
      <c r="PHK839" s="75"/>
      <c r="PHL839" s="75"/>
      <c r="PHM839" s="75"/>
      <c r="PHN839" s="75"/>
      <c r="PHO839" s="75"/>
      <c r="PHP839" s="75"/>
      <c r="PHQ839" s="75"/>
      <c r="PHR839" s="75"/>
      <c r="PHS839" s="75"/>
      <c r="PHT839" s="75"/>
      <c r="PHU839" s="75"/>
      <c r="PHV839" s="75"/>
      <c r="PHW839" s="75"/>
      <c r="PHX839" s="75"/>
      <c r="PHY839" s="75"/>
      <c r="PHZ839" s="75"/>
      <c r="PIA839" s="75"/>
      <c r="PIB839" s="75"/>
      <c r="PIC839" s="75"/>
      <c r="PID839" s="75"/>
      <c r="PIE839" s="75"/>
      <c r="PIF839" s="75"/>
      <c r="PIG839" s="75"/>
      <c r="PIH839" s="75"/>
      <c r="PII839" s="75"/>
      <c r="PIJ839" s="75"/>
      <c r="PIK839" s="75"/>
      <c r="PIL839" s="75"/>
      <c r="PIM839" s="75"/>
      <c r="PIN839" s="75"/>
      <c r="PIO839" s="75"/>
      <c r="PIP839" s="75"/>
      <c r="PIQ839" s="75"/>
      <c r="PIR839" s="75"/>
      <c r="PIS839" s="75"/>
      <c r="PIT839" s="75"/>
      <c r="PIU839" s="75"/>
      <c r="PIV839" s="75"/>
      <c r="PIW839" s="75"/>
      <c r="PIX839" s="75"/>
      <c r="PIY839" s="75"/>
      <c r="PIZ839" s="75"/>
      <c r="PJA839" s="75"/>
      <c r="PJB839" s="75"/>
      <c r="PJC839" s="75"/>
      <c r="PJD839" s="75"/>
      <c r="PJE839" s="75"/>
      <c r="PJF839" s="75"/>
      <c r="PJG839" s="75"/>
      <c r="PJH839" s="75"/>
      <c r="PJI839" s="75"/>
      <c r="PJJ839" s="75"/>
      <c r="PJK839" s="75"/>
      <c r="PJL839" s="75"/>
      <c r="PJM839" s="75"/>
      <c r="PJN839" s="75"/>
      <c r="PJO839" s="75"/>
      <c r="PJP839" s="75"/>
      <c r="PJQ839" s="75"/>
      <c r="PJR839" s="75"/>
      <c r="PJS839" s="75"/>
      <c r="PJT839" s="75"/>
      <c r="PJU839" s="75"/>
      <c r="PJV839" s="75"/>
      <c r="PJW839" s="75"/>
      <c r="PJX839" s="75"/>
      <c r="PJY839" s="75"/>
      <c r="PJZ839" s="75"/>
      <c r="PKA839" s="75"/>
      <c r="PKB839" s="75"/>
      <c r="PKC839" s="75"/>
      <c r="PKD839" s="75"/>
      <c r="PKE839" s="75"/>
      <c r="PKF839" s="75"/>
      <c r="PKG839" s="75"/>
      <c r="PKH839" s="75"/>
      <c r="PKI839" s="75"/>
      <c r="PKJ839" s="75"/>
      <c r="PKK839" s="75"/>
      <c r="PKL839" s="75"/>
      <c r="PKM839" s="75"/>
      <c r="PKN839" s="75"/>
      <c r="PKO839" s="75"/>
      <c r="PKP839" s="75"/>
      <c r="PKQ839" s="75"/>
      <c r="PKR839" s="75"/>
      <c r="PKS839" s="75"/>
      <c r="PKT839" s="75"/>
      <c r="PKU839" s="75"/>
      <c r="PKV839" s="75"/>
      <c r="PKW839" s="75"/>
      <c r="PKX839" s="75"/>
      <c r="PKY839" s="75"/>
      <c r="PKZ839" s="75"/>
      <c r="PLA839" s="75"/>
      <c r="PLB839" s="75"/>
      <c r="PLC839" s="75"/>
      <c r="PLD839" s="75"/>
      <c r="PLE839" s="75"/>
      <c r="PLF839" s="75"/>
      <c r="PLG839" s="75"/>
      <c r="PLH839" s="75"/>
      <c r="PLI839" s="75"/>
      <c r="PLJ839" s="75"/>
      <c r="PLK839" s="75"/>
      <c r="PLL839" s="75"/>
      <c r="PLM839" s="75"/>
      <c r="PLN839" s="75"/>
      <c r="PLO839" s="75"/>
      <c r="PLP839" s="75"/>
      <c r="PLQ839" s="75"/>
      <c r="PLR839" s="75"/>
      <c r="PLS839" s="75"/>
      <c r="PLT839" s="75"/>
      <c r="PLU839" s="75"/>
      <c r="PLV839" s="75"/>
      <c r="PLW839" s="75"/>
      <c r="PLX839" s="75"/>
      <c r="PLY839" s="75"/>
      <c r="PLZ839" s="75"/>
      <c r="PMA839" s="75"/>
      <c r="PMB839" s="75"/>
      <c r="PMC839" s="75"/>
      <c r="PMD839" s="75"/>
      <c r="PME839" s="75"/>
      <c r="PMF839" s="75"/>
      <c r="PMG839" s="75"/>
      <c r="PMH839" s="75"/>
      <c r="PMI839" s="75"/>
      <c r="PMJ839" s="75"/>
      <c r="PMK839" s="75"/>
      <c r="PML839" s="75"/>
      <c r="PMM839" s="75"/>
      <c r="PMN839" s="75"/>
      <c r="PMO839" s="75"/>
      <c r="PMP839" s="75"/>
      <c r="PMQ839" s="75"/>
      <c r="PMR839" s="75"/>
      <c r="PMS839" s="75"/>
      <c r="PMT839" s="75"/>
      <c r="PMU839" s="75"/>
      <c r="PMV839" s="75"/>
      <c r="PMW839" s="75"/>
      <c r="PMX839" s="75"/>
      <c r="PMY839" s="75"/>
      <c r="PMZ839" s="75"/>
      <c r="PNA839" s="75"/>
      <c r="PNB839" s="75"/>
      <c r="PNC839" s="75"/>
      <c r="PND839" s="75"/>
      <c r="PNE839" s="75"/>
      <c r="PNF839" s="75"/>
      <c r="PNG839" s="75"/>
      <c r="PNH839" s="75"/>
      <c r="PNI839" s="75"/>
      <c r="PNJ839" s="75"/>
      <c r="PNK839" s="75"/>
      <c r="PNL839" s="75"/>
      <c r="PNM839" s="75"/>
      <c r="PNN839" s="75"/>
      <c r="PNO839" s="75"/>
      <c r="PNP839" s="75"/>
      <c r="PNQ839" s="75"/>
      <c r="PNR839" s="75"/>
      <c r="PNS839" s="75"/>
      <c r="PNT839" s="75"/>
      <c r="PNU839" s="75"/>
      <c r="PNV839" s="75"/>
      <c r="PNW839" s="75"/>
      <c r="PNX839" s="75"/>
      <c r="PNY839" s="75"/>
      <c r="PNZ839" s="75"/>
      <c r="POA839" s="75"/>
      <c r="POB839" s="75"/>
      <c r="POC839" s="75"/>
      <c r="POD839" s="75"/>
      <c r="POE839" s="75"/>
      <c r="POF839" s="75"/>
      <c r="POG839" s="75"/>
      <c r="POH839" s="75"/>
      <c r="POI839" s="75"/>
      <c r="POJ839" s="75"/>
      <c r="POK839" s="75"/>
      <c r="POL839" s="75"/>
      <c r="POM839" s="75"/>
      <c r="PON839" s="75"/>
      <c r="POO839" s="75"/>
      <c r="POP839" s="75"/>
      <c r="POQ839" s="75"/>
      <c r="POR839" s="75"/>
      <c r="POS839" s="75"/>
      <c r="POT839" s="75"/>
      <c r="POU839" s="75"/>
      <c r="POV839" s="75"/>
      <c r="POW839" s="75"/>
      <c r="POX839" s="75"/>
      <c r="POY839" s="75"/>
      <c r="POZ839" s="75"/>
      <c r="PPA839" s="75"/>
      <c r="PPB839" s="75"/>
      <c r="PPC839" s="75"/>
      <c r="PPD839" s="75"/>
      <c r="PPE839" s="75"/>
      <c r="PPF839" s="75"/>
      <c r="PPG839" s="75"/>
      <c r="PPH839" s="75"/>
      <c r="PPI839" s="75"/>
      <c r="PPJ839" s="75"/>
      <c r="PPK839" s="75"/>
      <c r="PPL839" s="75"/>
      <c r="PPM839" s="75"/>
      <c r="PPN839" s="75"/>
      <c r="PPO839" s="75"/>
      <c r="PPP839" s="75"/>
      <c r="PPQ839" s="75"/>
      <c r="PPR839" s="75"/>
      <c r="PPS839" s="75"/>
      <c r="PPT839" s="75"/>
      <c r="PPU839" s="75"/>
      <c r="PPV839" s="75"/>
      <c r="PPW839" s="75"/>
      <c r="PPX839" s="75"/>
      <c r="PPY839" s="75"/>
      <c r="PPZ839" s="75"/>
      <c r="PQA839" s="75"/>
      <c r="PQB839" s="75"/>
      <c r="PQC839" s="75"/>
      <c r="PQD839" s="75"/>
      <c r="PQE839" s="75"/>
      <c r="PQF839" s="75"/>
      <c r="PQG839" s="75"/>
      <c r="PQH839" s="75"/>
      <c r="PQI839" s="75"/>
      <c r="PQJ839" s="75"/>
      <c r="PQK839" s="75"/>
      <c r="PQL839" s="75"/>
      <c r="PQM839" s="75"/>
      <c r="PQN839" s="75"/>
      <c r="PQO839" s="75"/>
      <c r="PQP839" s="75"/>
      <c r="PQQ839" s="75"/>
      <c r="PQR839" s="75"/>
      <c r="PQS839" s="75"/>
      <c r="PQT839" s="75"/>
      <c r="PQU839" s="75"/>
      <c r="PQV839" s="75"/>
      <c r="PQW839" s="75"/>
      <c r="PQX839" s="75"/>
      <c r="PQY839" s="75"/>
      <c r="PQZ839" s="75"/>
      <c r="PRA839" s="75"/>
      <c r="PRB839" s="75"/>
      <c r="PRC839" s="75"/>
      <c r="PRD839" s="75"/>
      <c r="PRE839" s="75"/>
      <c r="PRF839" s="75"/>
      <c r="PRG839" s="75"/>
      <c r="PRH839" s="75"/>
      <c r="PRI839" s="75"/>
      <c r="PRJ839" s="75"/>
      <c r="PRK839" s="75"/>
      <c r="PRL839" s="75"/>
      <c r="PRM839" s="75"/>
      <c r="PRN839" s="75"/>
      <c r="PRO839" s="75"/>
      <c r="PRP839" s="75"/>
      <c r="PRQ839" s="75"/>
      <c r="PRR839" s="75"/>
      <c r="PRS839" s="75"/>
      <c r="PRT839" s="75"/>
      <c r="PRU839" s="75"/>
      <c r="PRV839" s="75"/>
      <c r="PRW839" s="75"/>
      <c r="PRX839" s="75"/>
      <c r="PRY839" s="75"/>
      <c r="PRZ839" s="75"/>
      <c r="PSA839" s="75"/>
      <c r="PSB839" s="75"/>
      <c r="PSC839" s="75"/>
      <c r="PSD839" s="75"/>
      <c r="PSE839" s="75"/>
      <c r="PSF839" s="75"/>
      <c r="PSG839" s="75"/>
      <c r="PSH839" s="75"/>
      <c r="PSI839" s="75"/>
      <c r="PSJ839" s="75"/>
      <c r="PSK839" s="75"/>
      <c r="PSL839" s="75"/>
      <c r="PSM839" s="75"/>
      <c r="PSN839" s="75"/>
      <c r="PSO839" s="75"/>
      <c r="PSP839" s="75"/>
      <c r="PSQ839" s="75"/>
      <c r="PSR839" s="75"/>
      <c r="PSS839" s="75"/>
      <c r="PST839" s="75"/>
      <c r="PSU839" s="75"/>
      <c r="PSV839" s="75"/>
      <c r="PSW839" s="75"/>
      <c r="PSX839" s="75"/>
      <c r="PSY839" s="75"/>
      <c r="PSZ839" s="75"/>
      <c r="PTA839" s="75"/>
      <c r="PTB839" s="75"/>
      <c r="PTC839" s="75"/>
      <c r="PTD839" s="75"/>
      <c r="PTE839" s="75"/>
      <c r="PTF839" s="75"/>
      <c r="PTG839" s="75"/>
      <c r="PTH839" s="75"/>
      <c r="PTI839" s="75"/>
      <c r="PTJ839" s="75"/>
      <c r="PTK839" s="75"/>
      <c r="PTL839" s="75"/>
      <c r="PTM839" s="75"/>
      <c r="PTN839" s="75"/>
      <c r="PTO839" s="75"/>
      <c r="PTP839" s="75"/>
      <c r="PTQ839" s="75"/>
      <c r="PTR839" s="75"/>
      <c r="PTS839" s="75"/>
      <c r="PTT839" s="75"/>
      <c r="PTU839" s="75"/>
      <c r="PTV839" s="75"/>
      <c r="PTW839" s="75"/>
      <c r="PTX839" s="75"/>
      <c r="PTY839" s="75"/>
      <c r="PTZ839" s="75"/>
      <c r="PUA839" s="75"/>
      <c r="PUB839" s="75"/>
      <c r="PUC839" s="75"/>
      <c r="PUD839" s="75"/>
      <c r="PUE839" s="75"/>
      <c r="PUF839" s="75"/>
      <c r="PUG839" s="75"/>
      <c r="PUH839" s="75"/>
      <c r="PUI839" s="75"/>
      <c r="PUJ839" s="75"/>
      <c r="PUK839" s="75"/>
      <c r="PUL839" s="75"/>
      <c r="PUM839" s="75"/>
      <c r="PUN839" s="75"/>
      <c r="PUO839" s="75"/>
      <c r="PUP839" s="75"/>
      <c r="PUQ839" s="75"/>
      <c r="PUR839" s="75"/>
      <c r="PUS839" s="75"/>
      <c r="PUT839" s="75"/>
      <c r="PUU839" s="75"/>
      <c r="PUV839" s="75"/>
      <c r="PUW839" s="75"/>
      <c r="PUX839" s="75"/>
      <c r="PUY839" s="75"/>
      <c r="PUZ839" s="75"/>
      <c r="PVA839" s="75"/>
      <c r="PVB839" s="75"/>
      <c r="PVC839" s="75"/>
      <c r="PVD839" s="75"/>
      <c r="PVE839" s="75"/>
      <c r="PVF839" s="75"/>
      <c r="PVG839" s="75"/>
      <c r="PVH839" s="75"/>
      <c r="PVI839" s="75"/>
      <c r="PVJ839" s="75"/>
      <c r="PVK839" s="75"/>
      <c r="PVL839" s="75"/>
      <c r="PVM839" s="75"/>
      <c r="PVN839" s="75"/>
      <c r="PVO839" s="75"/>
      <c r="PVP839" s="75"/>
      <c r="PVQ839" s="75"/>
      <c r="PVR839" s="75"/>
      <c r="PVS839" s="75"/>
      <c r="PVT839" s="75"/>
      <c r="PVU839" s="75"/>
      <c r="PVV839" s="75"/>
      <c r="PVW839" s="75"/>
      <c r="PVX839" s="75"/>
      <c r="PVY839" s="75"/>
      <c r="PVZ839" s="75"/>
      <c r="PWA839" s="75"/>
      <c r="PWB839" s="75"/>
      <c r="PWC839" s="75"/>
      <c r="PWD839" s="75"/>
      <c r="PWE839" s="75"/>
      <c r="PWF839" s="75"/>
      <c r="PWG839" s="75"/>
      <c r="PWH839" s="75"/>
      <c r="PWI839" s="75"/>
      <c r="PWJ839" s="75"/>
      <c r="PWK839" s="75"/>
      <c r="PWL839" s="75"/>
      <c r="PWM839" s="75"/>
      <c r="PWN839" s="75"/>
      <c r="PWO839" s="75"/>
      <c r="PWP839" s="75"/>
      <c r="PWQ839" s="75"/>
      <c r="PWR839" s="75"/>
      <c r="PWS839" s="75"/>
      <c r="PWT839" s="75"/>
      <c r="PWU839" s="75"/>
      <c r="PWV839" s="75"/>
      <c r="PWW839" s="75"/>
      <c r="PWX839" s="75"/>
      <c r="PWY839" s="75"/>
      <c r="PWZ839" s="75"/>
      <c r="PXA839" s="75"/>
      <c r="PXB839" s="75"/>
      <c r="PXC839" s="75"/>
      <c r="PXD839" s="75"/>
      <c r="PXE839" s="75"/>
      <c r="PXF839" s="75"/>
      <c r="PXG839" s="75"/>
      <c r="PXH839" s="75"/>
      <c r="PXI839" s="75"/>
      <c r="PXJ839" s="75"/>
      <c r="PXK839" s="75"/>
      <c r="PXL839" s="75"/>
      <c r="PXM839" s="75"/>
      <c r="PXN839" s="75"/>
      <c r="PXO839" s="75"/>
      <c r="PXP839" s="75"/>
      <c r="PXQ839" s="75"/>
      <c r="PXR839" s="75"/>
      <c r="PXS839" s="75"/>
      <c r="PXT839" s="75"/>
      <c r="PXU839" s="75"/>
      <c r="PXV839" s="75"/>
      <c r="PXW839" s="75"/>
      <c r="PXX839" s="75"/>
      <c r="PXY839" s="75"/>
      <c r="PXZ839" s="75"/>
      <c r="PYA839" s="75"/>
      <c r="PYB839" s="75"/>
      <c r="PYC839" s="75"/>
      <c r="PYD839" s="75"/>
      <c r="PYE839" s="75"/>
      <c r="PYF839" s="75"/>
      <c r="PYG839" s="75"/>
      <c r="PYH839" s="75"/>
      <c r="PYI839" s="75"/>
      <c r="PYJ839" s="75"/>
      <c r="PYK839" s="75"/>
      <c r="PYL839" s="75"/>
      <c r="PYM839" s="75"/>
      <c r="PYN839" s="75"/>
      <c r="PYO839" s="75"/>
      <c r="PYP839" s="75"/>
      <c r="PYQ839" s="75"/>
      <c r="PYR839" s="75"/>
      <c r="PYS839" s="75"/>
      <c r="PYT839" s="75"/>
      <c r="PYU839" s="75"/>
      <c r="PYV839" s="75"/>
      <c r="PYW839" s="75"/>
      <c r="PYX839" s="75"/>
      <c r="PYY839" s="75"/>
      <c r="PYZ839" s="75"/>
      <c r="PZA839" s="75"/>
      <c r="PZB839" s="75"/>
      <c r="PZC839" s="75"/>
      <c r="PZD839" s="75"/>
      <c r="PZE839" s="75"/>
      <c r="PZF839" s="75"/>
      <c r="PZG839" s="75"/>
      <c r="PZH839" s="75"/>
      <c r="PZI839" s="75"/>
      <c r="PZJ839" s="75"/>
      <c r="PZK839" s="75"/>
      <c r="PZL839" s="75"/>
      <c r="PZM839" s="75"/>
      <c r="PZN839" s="75"/>
      <c r="PZO839" s="75"/>
      <c r="PZP839" s="75"/>
      <c r="PZQ839" s="75"/>
      <c r="PZR839" s="75"/>
      <c r="PZS839" s="75"/>
      <c r="PZT839" s="75"/>
      <c r="PZU839" s="75"/>
      <c r="PZV839" s="75"/>
      <c r="PZW839" s="75"/>
      <c r="PZX839" s="75"/>
      <c r="PZY839" s="75"/>
      <c r="PZZ839" s="75"/>
      <c r="QAA839" s="75"/>
      <c r="QAB839" s="75"/>
      <c r="QAC839" s="75"/>
      <c r="QAD839" s="75"/>
      <c r="QAE839" s="75"/>
      <c r="QAF839" s="75"/>
      <c r="QAG839" s="75"/>
      <c r="QAH839" s="75"/>
      <c r="QAI839" s="75"/>
      <c r="QAJ839" s="75"/>
      <c r="QAK839" s="75"/>
      <c r="QAL839" s="75"/>
      <c r="QAM839" s="75"/>
      <c r="QAN839" s="75"/>
      <c r="QAO839" s="75"/>
      <c r="QAP839" s="75"/>
      <c r="QAQ839" s="75"/>
      <c r="QAR839" s="75"/>
      <c r="QAS839" s="75"/>
      <c r="QAT839" s="75"/>
      <c r="QAU839" s="75"/>
      <c r="QAV839" s="75"/>
      <c r="QAW839" s="75"/>
      <c r="QAX839" s="75"/>
      <c r="QAY839" s="75"/>
      <c r="QAZ839" s="75"/>
      <c r="QBA839" s="75"/>
      <c r="QBB839" s="75"/>
      <c r="QBC839" s="75"/>
      <c r="QBD839" s="75"/>
      <c r="QBE839" s="75"/>
      <c r="QBF839" s="75"/>
      <c r="QBG839" s="75"/>
      <c r="QBH839" s="75"/>
      <c r="QBI839" s="75"/>
      <c r="QBJ839" s="75"/>
      <c r="QBK839" s="75"/>
      <c r="QBL839" s="75"/>
      <c r="QBM839" s="75"/>
      <c r="QBN839" s="75"/>
      <c r="QBO839" s="75"/>
      <c r="QBP839" s="75"/>
      <c r="QBQ839" s="75"/>
      <c r="QBR839" s="75"/>
      <c r="QBS839" s="75"/>
      <c r="QBT839" s="75"/>
      <c r="QBU839" s="75"/>
      <c r="QBV839" s="75"/>
      <c r="QBW839" s="75"/>
      <c r="QBX839" s="75"/>
      <c r="QBY839" s="75"/>
      <c r="QBZ839" s="75"/>
      <c r="QCA839" s="75"/>
      <c r="QCB839" s="75"/>
      <c r="QCC839" s="75"/>
      <c r="QCD839" s="75"/>
      <c r="QCE839" s="75"/>
      <c r="QCF839" s="75"/>
      <c r="QCG839" s="75"/>
      <c r="QCH839" s="75"/>
      <c r="QCI839" s="75"/>
      <c r="QCJ839" s="75"/>
      <c r="QCK839" s="75"/>
      <c r="QCL839" s="75"/>
      <c r="QCM839" s="75"/>
      <c r="QCN839" s="75"/>
      <c r="QCO839" s="75"/>
      <c r="QCP839" s="75"/>
      <c r="QCQ839" s="75"/>
      <c r="QCR839" s="75"/>
      <c r="QCS839" s="75"/>
      <c r="QCT839" s="75"/>
      <c r="QCU839" s="75"/>
      <c r="QCV839" s="75"/>
      <c r="QCW839" s="75"/>
      <c r="QCX839" s="75"/>
      <c r="QCY839" s="75"/>
      <c r="QCZ839" s="75"/>
      <c r="QDA839" s="75"/>
      <c r="QDB839" s="75"/>
      <c r="QDC839" s="75"/>
      <c r="QDD839" s="75"/>
      <c r="QDE839" s="75"/>
      <c r="QDF839" s="75"/>
      <c r="QDG839" s="75"/>
      <c r="QDH839" s="75"/>
      <c r="QDI839" s="75"/>
      <c r="QDJ839" s="75"/>
      <c r="QDK839" s="75"/>
      <c r="QDL839" s="75"/>
      <c r="QDM839" s="75"/>
      <c r="QDN839" s="75"/>
      <c r="QDO839" s="75"/>
      <c r="QDP839" s="75"/>
      <c r="QDQ839" s="75"/>
      <c r="QDR839" s="75"/>
      <c r="QDS839" s="75"/>
      <c r="QDT839" s="75"/>
      <c r="QDU839" s="75"/>
      <c r="QDV839" s="75"/>
      <c r="QDW839" s="75"/>
      <c r="QDX839" s="75"/>
      <c r="QDY839" s="75"/>
      <c r="QDZ839" s="75"/>
      <c r="QEA839" s="75"/>
      <c r="QEB839" s="75"/>
      <c r="QEC839" s="75"/>
      <c r="QED839" s="75"/>
      <c r="QEE839" s="75"/>
      <c r="QEF839" s="75"/>
      <c r="QEG839" s="75"/>
      <c r="QEH839" s="75"/>
      <c r="QEI839" s="75"/>
      <c r="QEJ839" s="75"/>
      <c r="QEK839" s="75"/>
      <c r="QEL839" s="75"/>
      <c r="QEM839" s="75"/>
      <c r="QEN839" s="75"/>
      <c r="QEO839" s="75"/>
      <c r="QEP839" s="75"/>
      <c r="QEQ839" s="75"/>
      <c r="QER839" s="75"/>
      <c r="QES839" s="75"/>
      <c r="QET839" s="75"/>
      <c r="QEU839" s="75"/>
      <c r="QEV839" s="75"/>
      <c r="QEW839" s="75"/>
      <c r="QEX839" s="75"/>
      <c r="QEY839" s="75"/>
      <c r="QEZ839" s="75"/>
      <c r="QFA839" s="75"/>
      <c r="QFB839" s="75"/>
      <c r="QFC839" s="75"/>
      <c r="QFD839" s="75"/>
      <c r="QFE839" s="75"/>
      <c r="QFF839" s="75"/>
      <c r="QFG839" s="75"/>
      <c r="QFH839" s="75"/>
      <c r="QFI839" s="75"/>
      <c r="QFJ839" s="75"/>
      <c r="QFK839" s="75"/>
      <c r="QFL839" s="75"/>
      <c r="QFM839" s="75"/>
      <c r="QFN839" s="75"/>
      <c r="QFO839" s="75"/>
      <c r="QFP839" s="75"/>
      <c r="QFQ839" s="75"/>
      <c r="QFR839" s="75"/>
      <c r="QFS839" s="75"/>
      <c r="QFT839" s="75"/>
      <c r="QFU839" s="75"/>
      <c r="QFV839" s="75"/>
      <c r="QFW839" s="75"/>
      <c r="QFX839" s="75"/>
      <c r="QFY839" s="75"/>
      <c r="QFZ839" s="75"/>
      <c r="QGA839" s="75"/>
      <c r="QGB839" s="75"/>
      <c r="QGC839" s="75"/>
      <c r="QGD839" s="75"/>
      <c r="QGE839" s="75"/>
      <c r="QGF839" s="75"/>
      <c r="QGG839" s="75"/>
      <c r="QGH839" s="75"/>
      <c r="QGI839" s="75"/>
      <c r="QGJ839" s="75"/>
      <c r="QGK839" s="75"/>
      <c r="QGL839" s="75"/>
      <c r="QGM839" s="75"/>
      <c r="QGN839" s="75"/>
      <c r="QGO839" s="75"/>
      <c r="QGP839" s="75"/>
      <c r="QGQ839" s="75"/>
      <c r="QGR839" s="75"/>
      <c r="QGS839" s="75"/>
      <c r="QGT839" s="75"/>
      <c r="QGU839" s="75"/>
      <c r="QGV839" s="75"/>
      <c r="QGW839" s="75"/>
      <c r="QGX839" s="75"/>
      <c r="QGY839" s="75"/>
      <c r="QGZ839" s="75"/>
      <c r="QHA839" s="75"/>
      <c r="QHB839" s="75"/>
      <c r="QHC839" s="75"/>
      <c r="QHD839" s="75"/>
      <c r="QHE839" s="75"/>
      <c r="QHF839" s="75"/>
      <c r="QHG839" s="75"/>
      <c r="QHH839" s="75"/>
      <c r="QHI839" s="75"/>
      <c r="QHJ839" s="75"/>
      <c r="QHK839" s="75"/>
      <c r="QHL839" s="75"/>
      <c r="QHM839" s="75"/>
      <c r="QHN839" s="75"/>
      <c r="QHO839" s="75"/>
      <c r="QHP839" s="75"/>
      <c r="QHQ839" s="75"/>
      <c r="QHR839" s="75"/>
      <c r="QHS839" s="75"/>
      <c r="QHT839" s="75"/>
      <c r="QHU839" s="75"/>
      <c r="QHV839" s="75"/>
      <c r="QHW839" s="75"/>
      <c r="QHX839" s="75"/>
      <c r="QHY839" s="75"/>
      <c r="QHZ839" s="75"/>
      <c r="QIA839" s="75"/>
      <c r="QIB839" s="75"/>
      <c r="QIC839" s="75"/>
      <c r="QID839" s="75"/>
      <c r="QIE839" s="75"/>
      <c r="QIF839" s="75"/>
      <c r="QIG839" s="75"/>
      <c r="QIH839" s="75"/>
      <c r="QII839" s="75"/>
      <c r="QIJ839" s="75"/>
      <c r="QIK839" s="75"/>
      <c r="QIL839" s="75"/>
      <c r="QIM839" s="75"/>
      <c r="QIN839" s="75"/>
      <c r="QIO839" s="75"/>
      <c r="QIP839" s="75"/>
      <c r="QIQ839" s="75"/>
      <c r="QIR839" s="75"/>
      <c r="QIS839" s="75"/>
      <c r="QIT839" s="75"/>
      <c r="QIU839" s="75"/>
      <c r="QIV839" s="75"/>
      <c r="QIW839" s="75"/>
      <c r="QIX839" s="75"/>
      <c r="QIY839" s="75"/>
      <c r="QIZ839" s="75"/>
      <c r="QJA839" s="75"/>
      <c r="QJB839" s="75"/>
      <c r="QJC839" s="75"/>
      <c r="QJD839" s="75"/>
      <c r="QJE839" s="75"/>
      <c r="QJF839" s="75"/>
      <c r="QJG839" s="75"/>
      <c r="QJH839" s="75"/>
      <c r="QJI839" s="75"/>
      <c r="QJJ839" s="75"/>
      <c r="QJK839" s="75"/>
      <c r="QJL839" s="75"/>
      <c r="QJM839" s="75"/>
      <c r="QJN839" s="75"/>
      <c r="QJO839" s="75"/>
      <c r="QJP839" s="75"/>
      <c r="QJQ839" s="75"/>
      <c r="QJR839" s="75"/>
      <c r="QJS839" s="75"/>
      <c r="QJT839" s="75"/>
      <c r="QJU839" s="75"/>
      <c r="QJV839" s="75"/>
      <c r="QJW839" s="75"/>
      <c r="QJX839" s="75"/>
      <c r="QJY839" s="75"/>
      <c r="QJZ839" s="75"/>
      <c r="QKA839" s="75"/>
      <c r="QKB839" s="75"/>
      <c r="QKC839" s="75"/>
      <c r="QKD839" s="75"/>
      <c r="QKE839" s="75"/>
      <c r="QKF839" s="75"/>
      <c r="QKG839" s="75"/>
      <c r="QKH839" s="75"/>
      <c r="QKI839" s="75"/>
      <c r="QKJ839" s="75"/>
      <c r="QKK839" s="75"/>
      <c r="QKL839" s="75"/>
      <c r="QKM839" s="75"/>
      <c r="QKN839" s="75"/>
      <c r="QKO839" s="75"/>
      <c r="QKP839" s="75"/>
      <c r="QKQ839" s="75"/>
      <c r="QKR839" s="75"/>
      <c r="QKS839" s="75"/>
      <c r="QKT839" s="75"/>
      <c r="QKU839" s="75"/>
      <c r="QKV839" s="75"/>
      <c r="QKW839" s="75"/>
      <c r="QKX839" s="75"/>
      <c r="QKY839" s="75"/>
      <c r="QKZ839" s="75"/>
      <c r="QLA839" s="75"/>
      <c r="QLB839" s="75"/>
      <c r="QLC839" s="75"/>
      <c r="QLD839" s="75"/>
      <c r="QLE839" s="75"/>
      <c r="QLF839" s="75"/>
      <c r="QLG839" s="75"/>
      <c r="QLH839" s="75"/>
      <c r="QLI839" s="75"/>
      <c r="QLJ839" s="75"/>
      <c r="QLK839" s="75"/>
      <c r="QLL839" s="75"/>
      <c r="QLM839" s="75"/>
      <c r="QLN839" s="75"/>
      <c r="QLO839" s="75"/>
      <c r="QLP839" s="75"/>
      <c r="QLQ839" s="75"/>
      <c r="QLR839" s="75"/>
      <c r="QLS839" s="75"/>
      <c r="QLT839" s="75"/>
      <c r="QLU839" s="75"/>
      <c r="QLV839" s="75"/>
      <c r="QLW839" s="75"/>
      <c r="QLX839" s="75"/>
      <c r="QLY839" s="75"/>
      <c r="QLZ839" s="75"/>
      <c r="QMA839" s="75"/>
      <c r="QMB839" s="75"/>
      <c r="QMC839" s="75"/>
      <c r="QMD839" s="75"/>
      <c r="QME839" s="75"/>
      <c r="QMF839" s="75"/>
      <c r="QMG839" s="75"/>
      <c r="QMH839" s="75"/>
      <c r="QMI839" s="75"/>
      <c r="QMJ839" s="75"/>
      <c r="QMK839" s="75"/>
      <c r="QML839" s="75"/>
      <c r="QMM839" s="75"/>
      <c r="QMN839" s="75"/>
      <c r="QMO839" s="75"/>
      <c r="QMP839" s="75"/>
      <c r="QMQ839" s="75"/>
      <c r="QMR839" s="75"/>
      <c r="QMS839" s="75"/>
      <c r="QMT839" s="75"/>
      <c r="QMU839" s="75"/>
      <c r="QMV839" s="75"/>
      <c r="QMW839" s="75"/>
      <c r="QMX839" s="75"/>
      <c r="QMY839" s="75"/>
      <c r="QMZ839" s="75"/>
      <c r="QNA839" s="75"/>
      <c r="QNB839" s="75"/>
      <c r="QNC839" s="75"/>
      <c r="QND839" s="75"/>
      <c r="QNE839" s="75"/>
      <c r="QNF839" s="75"/>
      <c r="QNG839" s="75"/>
      <c r="QNH839" s="75"/>
      <c r="QNI839" s="75"/>
      <c r="QNJ839" s="75"/>
      <c r="QNK839" s="75"/>
      <c r="QNL839" s="75"/>
      <c r="QNM839" s="75"/>
      <c r="QNN839" s="75"/>
      <c r="QNO839" s="75"/>
      <c r="QNP839" s="75"/>
      <c r="QNQ839" s="75"/>
      <c r="QNR839" s="75"/>
      <c r="QNS839" s="75"/>
      <c r="QNT839" s="75"/>
      <c r="QNU839" s="75"/>
      <c r="QNV839" s="75"/>
      <c r="QNW839" s="75"/>
      <c r="QNX839" s="75"/>
      <c r="QNY839" s="75"/>
      <c r="QNZ839" s="75"/>
      <c r="QOA839" s="75"/>
      <c r="QOB839" s="75"/>
      <c r="QOC839" s="75"/>
      <c r="QOD839" s="75"/>
      <c r="QOE839" s="75"/>
      <c r="QOF839" s="75"/>
      <c r="QOG839" s="75"/>
      <c r="QOH839" s="75"/>
      <c r="QOI839" s="75"/>
      <c r="QOJ839" s="75"/>
      <c r="QOK839" s="75"/>
      <c r="QOL839" s="75"/>
      <c r="QOM839" s="75"/>
      <c r="QON839" s="75"/>
      <c r="QOO839" s="75"/>
      <c r="QOP839" s="75"/>
      <c r="QOQ839" s="75"/>
      <c r="QOR839" s="75"/>
      <c r="QOS839" s="75"/>
      <c r="QOT839" s="75"/>
      <c r="QOU839" s="75"/>
      <c r="QOV839" s="75"/>
      <c r="QOW839" s="75"/>
      <c r="QOX839" s="75"/>
      <c r="QOY839" s="75"/>
      <c r="QOZ839" s="75"/>
      <c r="QPA839" s="75"/>
      <c r="QPB839" s="75"/>
      <c r="QPC839" s="75"/>
      <c r="QPD839" s="75"/>
      <c r="QPE839" s="75"/>
      <c r="QPF839" s="75"/>
      <c r="QPG839" s="75"/>
      <c r="QPH839" s="75"/>
      <c r="QPI839" s="75"/>
      <c r="QPJ839" s="75"/>
      <c r="QPK839" s="75"/>
      <c r="QPL839" s="75"/>
      <c r="QPM839" s="75"/>
      <c r="QPN839" s="75"/>
      <c r="QPO839" s="75"/>
      <c r="QPP839" s="75"/>
      <c r="QPQ839" s="75"/>
      <c r="QPR839" s="75"/>
      <c r="QPS839" s="75"/>
      <c r="QPT839" s="75"/>
      <c r="QPU839" s="75"/>
      <c r="QPV839" s="75"/>
      <c r="QPW839" s="75"/>
      <c r="QPX839" s="75"/>
      <c r="QPY839" s="75"/>
      <c r="QPZ839" s="75"/>
      <c r="QQA839" s="75"/>
      <c r="QQB839" s="75"/>
      <c r="QQC839" s="75"/>
      <c r="QQD839" s="75"/>
      <c r="QQE839" s="75"/>
      <c r="QQF839" s="75"/>
      <c r="QQG839" s="75"/>
      <c r="QQH839" s="75"/>
      <c r="QQI839" s="75"/>
      <c r="QQJ839" s="75"/>
      <c r="QQK839" s="75"/>
      <c r="QQL839" s="75"/>
      <c r="QQM839" s="75"/>
      <c r="QQN839" s="75"/>
      <c r="QQO839" s="75"/>
      <c r="QQP839" s="75"/>
      <c r="QQQ839" s="75"/>
      <c r="QQR839" s="75"/>
      <c r="QQS839" s="75"/>
      <c r="QQT839" s="75"/>
      <c r="QQU839" s="75"/>
      <c r="QQV839" s="75"/>
      <c r="QQW839" s="75"/>
      <c r="QQX839" s="75"/>
      <c r="QQY839" s="75"/>
      <c r="QQZ839" s="75"/>
      <c r="QRA839" s="75"/>
      <c r="QRB839" s="75"/>
      <c r="QRC839" s="75"/>
      <c r="QRD839" s="75"/>
      <c r="QRE839" s="75"/>
      <c r="QRF839" s="75"/>
      <c r="QRG839" s="75"/>
      <c r="QRH839" s="75"/>
      <c r="QRI839" s="75"/>
      <c r="QRJ839" s="75"/>
      <c r="QRK839" s="75"/>
      <c r="QRL839" s="75"/>
      <c r="QRM839" s="75"/>
      <c r="QRN839" s="75"/>
      <c r="QRO839" s="75"/>
      <c r="QRP839" s="75"/>
      <c r="QRQ839" s="75"/>
      <c r="QRR839" s="75"/>
      <c r="QRS839" s="75"/>
      <c r="QRT839" s="75"/>
      <c r="QRU839" s="75"/>
      <c r="QRV839" s="75"/>
      <c r="QRW839" s="75"/>
      <c r="QRX839" s="75"/>
      <c r="QRY839" s="75"/>
      <c r="QRZ839" s="75"/>
      <c r="QSA839" s="75"/>
      <c r="QSB839" s="75"/>
      <c r="QSC839" s="75"/>
      <c r="QSD839" s="75"/>
      <c r="QSE839" s="75"/>
      <c r="QSF839" s="75"/>
      <c r="QSG839" s="75"/>
      <c r="QSH839" s="75"/>
      <c r="QSI839" s="75"/>
      <c r="QSJ839" s="75"/>
      <c r="QSK839" s="75"/>
      <c r="QSL839" s="75"/>
      <c r="QSM839" s="75"/>
      <c r="QSN839" s="75"/>
      <c r="QSO839" s="75"/>
      <c r="QSP839" s="75"/>
      <c r="QSQ839" s="75"/>
      <c r="QSR839" s="75"/>
      <c r="QSS839" s="75"/>
      <c r="QST839" s="75"/>
      <c r="QSU839" s="75"/>
      <c r="QSV839" s="75"/>
      <c r="QSW839" s="75"/>
      <c r="QSX839" s="75"/>
      <c r="QSY839" s="75"/>
      <c r="QSZ839" s="75"/>
      <c r="QTA839" s="75"/>
      <c r="QTB839" s="75"/>
      <c r="QTC839" s="75"/>
      <c r="QTD839" s="75"/>
      <c r="QTE839" s="75"/>
      <c r="QTF839" s="75"/>
      <c r="QTG839" s="75"/>
      <c r="QTH839" s="75"/>
      <c r="QTI839" s="75"/>
      <c r="QTJ839" s="75"/>
      <c r="QTK839" s="75"/>
      <c r="QTL839" s="75"/>
      <c r="QTM839" s="75"/>
      <c r="QTN839" s="75"/>
      <c r="QTO839" s="75"/>
      <c r="QTP839" s="75"/>
      <c r="QTQ839" s="75"/>
      <c r="QTR839" s="75"/>
      <c r="QTS839" s="75"/>
      <c r="QTT839" s="75"/>
      <c r="QTU839" s="75"/>
      <c r="QTV839" s="75"/>
      <c r="QTW839" s="75"/>
      <c r="QTX839" s="75"/>
      <c r="QTY839" s="75"/>
      <c r="QTZ839" s="75"/>
      <c r="QUA839" s="75"/>
      <c r="QUB839" s="75"/>
      <c r="QUC839" s="75"/>
      <c r="QUD839" s="75"/>
      <c r="QUE839" s="75"/>
      <c r="QUF839" s="75"/>
      <c r="QUG839" s="75"/>
      <c r="QUH839" s="75"/>
      <c r="QUI839" s="75"/>
      <c r="QUJ839" s="75"/>
      <c r="QUK839" s="75"/>
      <c r="QUL839" s="75"/>
      <c r="QUM839" s="75"/>
      <c r="QUN839" s="75"/>
      <c r="QUO839" s="75"/>
      <c r="QUP839" s="75"/>
      <c r="QUQ839" s="75"/>
      <c r="QUR839" s="75"/>
      <c r="QUS839" s="75"/>
      <c r="QUT839" s="75"/>
      <c r="QUU839" s="75"/>
      <c r="QUV839" s="75"/>
      <c r="QUW839" s="75"/>
      <c r="QUX839" s="75"/>
      <c r="QUY839" s="75"/>
      <c r="QUZ839" s="75"/>
      <c r="QVA839" s="75"/>
      <c r="QVB839" s="75"/>
      <c r="QVC839" s="75"/>
      <c r="QVD839" s="75"/>
      <c r="QVE839" s="75"/>
      <c r="QVF839" s="75"/>
      <c r="QVG839" s="75"/>
      <c r="QVH839" s="75"/>
      <c r="QVI839" s="75"/>
      <c r="QVJ839" s="75"/>
      <c r="QVK839" s="75"/>
      <c r="QVL839" s="75"/>
      <c r="QVM839" s="75"/>
      <c r="QVN839" s="75"/>
      <c r="QVO839" s="75"/>
      <c r="QVP839" s="75"/>
      <c r="QVQ839" s="75"/>
      <c r="QVR839" s="75"/>
      <c r="QVS839" s="75"/>
      <c r="QVT839" s="75"/>
      <c r="QVU839" s="75"/>
      <c r="QVV839" s="75"/>
      <c r="QVW839" s="75"/>
      <c r="QVX839" s="75"/>
      <c r="QVY839" s="75"/>
      <c r="QVZ839" s="75"/>
      <c r="QWA839" s="75"/>
      <c r="QWB839" s="75"/>
      <c r="QWC839" s="75"/>
      <c r="QWD839" s="75"/>
      <c r="QWE839" s="75"/>
      <c r="QWF839" s="75"/>
      <c r="QWG839" s="75"/>
      <c r="QWH839" s="75"/>
      <c r="QWI839" s="75"/>
      <c r="QWJ839" s="75"/>
      <c r="QWK839" s="75"/>
      <c r="QWL839" s="75"/>
      <c r="QWM839" s="75"/>
      <c r="QWN839" s="75"/>
      <c r="QWO839" s="75"/>
      <c r="QWP839" s="75"/>
      <c r="QWQ839" s="75"/>
      <c r="QWR839" s="75"/>
      <c r="QWS839" s="75"/>
      <c r="QWT839" s="75"/>
      <c r="QWU839" s="75"/>
      <c r="QWV839" s="75"/>
      <c r="QWW839" s="75"/>
      <c r="QWX839" s="75"/>
      <c r="QWY839" s="75"/>
      <c r="QWZ839" s="75"/>
      <c r="QXA839" s="75"/>
      <c r="QXB839" s="75"/>
      <c r="QXC839" s="75"/>
      <c r="QXD839" s="75"/>
      <c r="QXE839" s="75"/>
      <c r="QXF839" s="75"/>
      <c r="QXG839" s="75"/>
      <c r="QXH839" s="75"/>
      <c r="QXI839" s="75"/>
      <c r="QXJ839" s="75"/>
      <c r="QXK839" s="75"/>
      <c r="QXL839" s="75"/>
      <c r="QXM839" s="75"/>
      <c r="QXN839" s="75"/>
      <c r="QXO839" s="75"/>
      <c r="QXP839" s="75"/>
      <c r="QXQ839" s="75"/>
      <c r="QXR839" s="75"/>
      <c r="QXS839" s="75"/>
      <c r="QXT839" s="75"/>
      <c r="QXU839" s="75"/>
      <c r="QXV839" s="75"/>
      <c r="QXW839" s="75"/>
      <c r="QXX839" s="75"/>
      <c r="QXY839" s="75"/>
      <c r="QXZ839" s="75"/>
      <c r="QYA839" s="75"/>
      <c r="QYB839" s="75"/>
      <c r="QYC839" s="75"/>
      <c r="QYD839" s="75"/>
      <c r="QYE839" s="75"/>
      <c r="QYF839" s="75"/>
      <c r="QYG839" s="75"/>
      <c r="QYH839" s="75"/>
      <c r="QYI839" s="75"/>
      <c r="QYJ839" s="75"/>
      <c r="QYK839" s="75"/>
      <c r="QYL839" s="75"/>
      <c r="QYM839" s="75"/>
      <c r="QYN839" s="75"/>
      <c r="QYO839" s="75"/>
      <c r="QYP839" s="75"/>
      <c r="QYQ839" s="75"/>
      <c r="QYR839" s="75"/>
      <c r="QYS839" s="75"/>
      <c r="QYT839" s="75"/>
      <c r="QYU839" s="75"/>
      <c r="QYV839" s="75"/>
      <c r="QYW839" s="75"/>
      <c r="QYX839" s="75"/>
      <c r="QYY839" s="75"/>
      <c r="QYZ839" s="75"/>
      <c r="QZA839" s="75"/>
      <c r="QZB839" s="75"/>
      <c r="QZC839" s="75"/>
      <c r="QZD839" s="75"/>
      <c r="QZE839" s="75"/>
      <c r="QZF839" s="75"/>
      <c r="QZG839" s="75"/>
      <c r="QZH839" s="75"/>
      <c r="QZI839" s="75"/>
      <c r="QZJ839" s="75"/>
      <c r="QZK839" s="75"/>
      <c r="QZL839" s="75"/>
      <c r="QZM839" s="75"/>
      <c r="QZN839" s="75"/>
      <c r="QZO839" s="75"/>
      <c r="QZP839" s="75"/>
      <c r="QZQ839" s="75"/>
      <c r="QZR839" s="75"/>
      <c r="QZS839" s="75"/>
      <c r="QZT839" s="75"/>
      <c r="QZU839" s="75"/>
      <c r="QZV839" s="75"/>
      <c r="QZW839" s="75"/>
      <c r="QZX839" s="75"/>
      <c r="QZY839" s="75"/>
      <c r="QZZ839" s="75"/>
      <c r="RAA839" s="75"/>
      <c r="RAB839" s="75"/>
      <c r="RAC839" s="75"/>
      <c r="RAD839" s="75"/>
      <c r="RAE839" s="75"/>
      <c r="RAF839" s="75"/>
      <c r="RAG839" s="75"/>
      <c r="RAH839" s="75"/>
      <c r="RAI839" s="75"/>
      <c r="RAJ839" s="75"/>
      <c r="RAK839" s="75"/>
      <c r="RAL839" s="75"/>
      <c r="RAM839" s="75"/>
      <c r="RAN839" s="75"/>
      <c r="RAO839" s="75"/>
      <c r="RAP839" s="75"/>
      <c r="RAQ839" s="75"/>
      <c r="RAR839" s="75"/>
      <c r="RAS839" s="75"/>
      <c r="RAT839" s="75"/>
      <c r="RAU839" s="75"/>
      <c r="RAV839" s="75"/>
      <c r="RAW839" s="75"/>
      <c r="RAX839" s="75"/>
      <c r="RAY839" s="75"/>
      <c r="RAZ839" s="75"/>
      <c r="RBA839" s="75"/>
      <c r="RBB839" s="75"/>
      <c r="RBC839" s="75"/>
      <c r="RBD839" s="75"/>
      <c r="RBE839" s="75"/>
      <c r="RBF839" s="75"/>
      <c r="RBG839" s="75"/>
      <c r="RBH839" s="75"/>
      <c r="RBI839" s="75"/>
      <c r="RBJ839" s="75"/>
      <c r="RBK839" s="75"/>
      <c r="RBL839" s="75"/>
      <c r="RBM839" s="75"/>
      <c r="RBN839" s="75"/>
      <c r="RBO839" s="75"/>
      <c r="RBP839" s="75"/>
      <c r="RBQ839" s="75"/>
      <c r="RBR839" s="75"/>
      <c r="RBS839" s="75"/>
      <c r="RBT839" s="75"/>
      <c r="RBU839" s="75"/>
      <c r="RBV839" s="75"/>
      <c r="RBW839" s="75"/>
      <c r="RBX839" s="75"/>
      <c r="RBY839" s="75"/>
      <c r="RBZ839" s="75"/>
      <c r="RCA839" s="75"/>
      <c r="RCB839" s="75"/>
      <c r="RCC839" s="75"/>
      <c r="RCD839" s="75"/>
      <c r="RCE839" s="75"/>
      <c r="RCF839" s="75"/>
      <c r="RCG839" s="75"/>
      <c r="RCH839" s="75"/>
      <c r="RCI839" s="75"/>
      <c r="RCJ839" s="75"/>
      <c r="RCK839" s="75"/>
      <c r="RCL839" s="75"/>
      <c r="RCM839" s="75"/>
      <c r="RCN839" s="75"/>
      <c r="RCO839" s="75"/>
      <c r="RCP839" s="75"/>
      <c r="RCQ839" s="75"/>
      <c r="RCR839" s="75"/>
      <c r="RCS839" s="75"/>
      <c r="RCT839" s="75"/>
      <c r="RCU839" s="75"/>
      <c r="RCV839" s="75"/>
      <c r="RCW839" s="75"/>
      <c r="RCX839" s="75"/>
      <c r="RCY839" s="75"/>
      <c r="RCZ839" s="75"/>
      <c r="RDA839" s="75"/>
      <c r="RDB839" s="75"/>
      <c r="RDC839" s="75"/>
      <c r="RDD839" s="75"/>
      <c r="RDE839" s="75"/>
      <c r="RDF839" s="75"/>
      <c r="RDG839" s="75"/>
      <c r="RDH839" s="75"/>
      <c r="RDI839" s="75"/>
      <c r="RDJ839" s="75"/>
      <c r="RDK839" s="75"/>
      <c r="RDL839" s="75"/>
      <c r="RDM839" s="75"/>
      <c r="RDN839" s="75"/>
      <c r="RDO839" s="75"/>
      <c r="RDP839" s="75"/>
      <c r="RDQ839" s="75"/>
      <c r="RDR839" s="75"/>
      <c r="RDS839" s="75"/>
      <c r="RDT839" s="75"/>
      <c r="RDU839" s="75"/>
      <c r="RDV839" s="75"/>
      <c r="RDW839" s="75"/>
      <c r="RDX839" s="75"/>
      <c r="RDY839" s="75"/>
      <c r="RDZ839" s="75"/>
      <c r="REA839" s="75"/>
      <c r="REB839" s="75"/>
      <c r="REC839" s="75"/>
      <c r="RED839" s="75"/>
      <c r="REE839" s="75"/>
      <c r="REF839" s="75"/>
      <c r="REG839" s="75"/>
      <c r="REH839" s="75"/>
      <c r="REI839" s="75"/>
      <c r="REJ839" s="75"/>
      <c r="REK839" s="75"/>
      <c r="REL839" s="75"/>
      <c r="REM839" s="75"/>
      <c r="REN839" s="75"/>
      <c r="REO839" s="75"/>
      <c r="REP839" s="75"/>
      <c r="REQ839" s="75"/>
      <c r="RER839" s="75"/>
      <c r="RES839" s="75"/>
      <c r="RET839" s="75"/>
      <c r="REU839" s="75"/>
      <c r="REV839" s="75"/>
      <c r="REW839" s="75"/>
      <c r="REX839" s="75"/>
      <c r="REY839" s="75"/>
      <c r="REZ839" s="75"/>
      <c r="RFA839" s="75"/>
      <c r="RFB839" s="75"/>
      <c r="RFC839" s="75"/>
      <c r="RFD839" s="75"/>
      <c r="RFE839" s="75"/>
      <c r="RFF839" s="75"/>
      <c r="RFG839" s="75"/>
      <c r="RFH839" s="75"/>
      <c r="RFI839" s="75"/>
      <c r="RFJ839" s="75"/>
      <c r="RFK839" s="75"/>
      <c r="RFL839" s="75"/>
      <c r="RFM839" s="75"/>
      <c r="RFN839" s="75"/>
      <c r="RFO839" s="75"/>
      <c r="RFP839" s="75"/>
      <c r="RFQ839" s="75"/>
      <c r="RFR839" s="75"/>
      <c r="RFS839" s="75"/>
      <c r="RFT839" s="75"/>
      <c r="RFU839" s="75"/>
      <c r="RFV839" s="75"/>
      <c r="RFW839" s="75"/>
      <c r="RFX839" s="75"/>
      <c r="RFY839" s="75"/>
      <c r="RFZ839" s="75"/>
      <c r="RGA839" s="75"/>
      <c r="RGB839" s="75"/>
      <c r="RGC839" s="75"/>
      <c r="RGD839" s="75"/>
      <c r="RGE839" s="75"/>
      <c r="RGF839" s="75"/>
      <c r="RGG839" s="75"/>
      <c r="RGH839" s="75"/>
      <c r="RGI839" s="75"/>
      <c r="RGJ839" s="75"/>
      <c r="RGK839" s="75"/>
      <c r="RGL839" s="75"/>
      <c r="RGM839" s="75"/>
      <c r="RGN839" s="75"/>
      <c r="RGO839" s="75"/>
      <c r="RGP839" s="75"/>
      <c r="RGQ839" s="75"/>
      <c r="RGR839" s="75"/>
      <c r="RGS839" s="75"/>
      <c r="RGT839" s="75"/>
      <c r="RGU839" s="75"/>
      <c r="RGV839" s="75"/>
      <c r="RGW839" s="75"/>
      <c r="RGX839" s="75"/>
      <c r="RGY839" s="75"/>
      <c r="RGZ839" s="75"/>
      <c r="RHA839" s="75"/>
      <c r="RHB839" s="75"/>
      <c r="RHC839" s="75"/>
      <c r="RHD839" s="75"/>
      <c r="RHE839" s="75"/>
      <c r="RHF839" s="75"/>
      <c r="RHG839" s="75"/>
      <c r="RHH839" s="75"/>
      <c r="RHI839" s="75"/>
      <c r="RHJ839" s="75"/>
      <c r="RHK839" s="75"/>
      <c r="RHL839" s="75"/>
      <c r="RHM839" s="75"/>
      <c r="RHN839" s="75"/>
      <c r="RHO839" s="75"/>
      <c r="RHP839" s="75"/>
      <c r="RHQ839" s="75"/>
      <c r="RHR839" s="75"/>
      <c r="RHS839" s="75"/>
      <c r="RHT839" s="75"/>
      <c r="RHU839" s="75"/>
      <c r="RHV839" s="75"/>
      <c r="RHW839" s="75"/>
      <c r="RHX839" s="75"/>
      <c r="RHY839" s="75"/>
      <c r="RHZ839" s="75"/>
      <c r="RIA839" s="75"/>
      <c r="RIB839" s="75"/>
      <c r="RIC839" s="75"/>
      <c r="RID839" s="75"/>
      <c r="RIE839" s="75"/>
      <c r="RIF839" s="75"/>
      <c r="RIG839" s="75"/>
      <c r="RIH839" s="75"/>
      <c r="RII839" s="75"/>
      <c r="RIJ839" s="75"/>
      <c r="RIK839" s="75"/>
      <c r="RIL839" s="75"/>
      <c r="RIM839" s="75"/>
      <c r="RIN839" s="75"/>
      <c r="RIO839" s="75"/>
      <c r="RIP839" s="75"/>
      <c r="RIQ839" s="75"/>
      <c r="RIR839" s="75"/>
      <c r="RIS839" s="75"/>
      <c r="RIT839" s="75"/>
      <c r="RIU839" s="75"/>
      <c r="RIV839" s="75"/>
      <c r="RIW839" s="75"/>
      <c r="RIX839" s="75"/>
      <c r="RIY839" s="75"/>
      <c r="RIZ839" s="75"/>
      <c r="RJA839" s="75"/>
      <c r="RJB839" s="75"/>
      <c r="RJC839" s="75"/>
      <c r="RJD839" s="75"/>
      <c r="RJE839" s="75"/>
      <c r="RJF839" s="75"/>
      <c r="RJG839" s="75"/>
      <c r="RJH839" s="75"/>
      <c r="RJI839" s="75"/>
      <c r="RJJ839" s="75"/>
      <c r="RJK839" s="75"/>
      <c r="RJL839" s="75"/>
      <c r="RJM839" s="75"/>
      <c r="RJN839" s="75"/>
      <c r="RJO839" s="75"/>
      <c r="RJP839" s="75"/>
      <c r="RJQ839" s="75"/>
      <c r="RJR839" s="75"/>
      <c r="RJS839" s="75"/>
      <c r="RJT839" s="75"/>
      <c r="RJU839" s="75"/>
      <c r="RJV839" s="75"/>
      <c r="RJW839" s="75"/>
      <c r="RJX839" s="75"/>
      <c r="RJY839" s="75"/>
      <c r="RJZ839" s="75"/>
      <c r="RKA839" s="75"/>
      <c r="RKB839" s="75"/>
      <c r="RKC839" s="75"/>
      <c r="RKD839" s="75"/>
      <c r="RKE839" s="75"/>
      <c r="RKF839" s="75"/>
      <c r="RKG839" s="75"/>
      <c r="RKH839" s="75"/>
      <c r="RKI839" s="75"/>
      <c r="RKJ839" s="75"/>
      <c r="RKK839" s="75"/>
      <c r="RKL839" s="75"/>
      <c r="RKM839" s="75"/>
      <c r="RKN839" s="75"/>
      <c r="RKO839" s="75"/>
      <c r="RKP839" s="75"/>
      <c r="RKQ839" s="75"/>
      <c r="RKR839" s="75"/>
      <c r="RKS839" s="75"/>
      <c r="RKT839" s="75"/>
      <c r="RKU839" s="75"/>
      <c r="RKV839" s="75"/>
      <c r="RKW839" s="75"/>
      <c r="RKX839" s="75"/>
      <c r="RKY839" s="75"/>
      <c r="RKZ839" s="75"/>
      <c r="RLA839" s="75"/>
      <c r="RLB839" s="75"/>
      <c r="RLC839" s="75"/>
      <c r="RLD839" s="75"/>
      <c r="RLE839" s="75"/>
      <c r="RLF839" s="75"/>
      <c r="RLG839" s="75"/>
      <c r="RLH839" s="75"/>
      <c r="RLI839" s="75"/>
      <c r="RLJ839" s="75"/>
      <c r="RLK839" s="75"/>
      <c r="RLL839" s="75"/>
      <c r="RLM839" s="75"/>
      <c r="RLN839" s="75"/>
      <c r="RLO839" s="75"/>
      <c r="RLP839" s="75"/>
      <c r="RLQ839" s="75"/>
      <c r="RLR839" s="75"/>
      <c r="RLS839" s="75"/>
      <c r="RLT839" s="75"/>
      <c r="RLU839" s="75"/>
      <c r="RLV839" s="75"/>
      <c r="RLW839" s="75"/>
      <c r="RLX839" s="75"/>
      <c r="RLY839" s="75"/>
      <c r="RLZ839" s="75"/>
      <c r="RMA839" s="75"/>
      <c r="RMB839" s="75"/>
      <c r="RMC839" s="75"/>
      <c r="RMD839" s="75"/>
      <c r="RME839" s="75"/>
      <c r="RMF839" s="75"/>
      <c r="RMG839" s="75"/>
      <c r="RMH839" s="75"/>
      <c r="RMI839" s="75"/>
      <c r="RMJ839" s="75"/>
      <c r="RMK839" s="75"/>
      <c r="RML839" s="75"/>
      <c r="RMM839" s="75"/>
      <c r="RMN839" s="75"/>
      <c r="RMO839" s="75"/>
      <c r="RMP839" s="75"/>
      <c r="RMQ839" s="75"/>
      <c r="RMR839" s="75"/>
      <c r="RMS839" s="75"/>
      <c r="RMT839" s="75"/>
      <c r="RMU839" s="75"/>
      <c r="RMV839" s="75"/>
      <c r="RMW839" s="75"/>
      <c r="RMX839" s="75"/>
      <c r="RMY839" s="75"/>
      <c r="RMZ839" s="75"/>
      <c r="RNA839" s="75"/>
      <c r="RNB839" s="75"/>
      <c r="RNC839" s="75"/>
      <c r="RND839" s="75"/>
      <c r="RNE839" s="75"/>
      <c r="RNF839" s="75"/>
      <c r="RNG839" s="75"/>
      <c r="RNH839" s="75"/>
      <c r="RNI839" s="75"/>
      <c r="RNJ839" s="75"/>
      <c r="RNK839" s="75"/>
      <c r="RNL839" s="75"/>
      <c r="RNM839" s="75"/>
      <c r="RNN839" s="75"/>
      <c r="RNO839" s="75"/>
      <c r="RNP839" s="75"/>
      <c r="RNQ839" s="75"/>
      <c r="RNR839" s="75"/>
      <c r="RNS839" s="75"/>
      <c r="RNT839" s="75"/>
      <c r="RNU839" s="75"/>
      <c r="RNV839" s="75"/>
      <c r="RNW839" s="75"/>
      <c r="RNX839" s="75"/>
      <c r="RNY839" s="75"/>
      <c r="RNZ839" s="75"/>
      <c r="ROA839" s="75"/>
      <c r="ROB839" s="75"/>
      <c r="ROC839" s="75"/>
      <c r="ROD839" s="75"/>
      <c r="ROE839" s="75"/>
      <c r="ROF839" s="75"/>
      <c r="ROG839" s="75"/>
      <c r="ROH839" s="75"/>
      <c r="ROI839" s="75"/>
      <c r="ROJ839" s="75"/>
      <c r="ROK839" s="75"/>
      <c r="ROL839" s="75"/>
      <c r="ROM839" s="75"/>
      <c r="RON839" s="75"/>
      <c r="ROO839" s="75"/>
      <c r="ROP839" s="75"/>
      <c r="ROQ839" s="75"/>
      <c r="ROR839" s="75"/>
      <c r="ROS839" s="75"/>
      <c r="ROT839" s="75"/>
      <c r="ROU839" s="75"/>
      <c r="ROV839" s="75"/>
      <c r="ROW839" s="75"/>
      <c r="ROX839" s="75"/>
      <c r="ROY839" s="75"/>
      <c r="ROZ839" s="75"/>
      <c r="RPA839" s="75"/>
      <c r="RPB839" s="75"/>
      <c r="RPC839" s="75"/>
      <c r="RPD839" s="75"/>
      <c r="RPE839" s="75"/>
      <c r="RPF839" s="75"/>
      <c r="RPG839" s="75"/>
      <c r="RPH839" s="75"/>
      <c r="RPI839" s="75"/>
      <c r="RPJ839" s="75"/>
      <c r="RPK839" s="75"/>
      <c r="RPL839" s="75"/>
      <c r="RPM839" s="75"/>
      <c r="RPN839" s="75"/>
      <c r="RPO839" s="75"/>
      <c r="RPP839" s="75"/>
      <c r="RPQ839" s="75"/>
      <c r="RPR839" s="75"/>
      <c r="RPS839" s="75"/>
      <c r="RPT839" s="75"/>
      <c r="RPU839" s="75"/>
      <c r="RPV839" s="75"/>
      <c r="RPW839" s="75"/>
      <c r="RPX839" s="75"/>
      <c r="RPY839" s="75"/>
      <c r="RPZ839" s="75"/>
      <c r="RQA839" s="75"/>
      <c r="RQB839" s="75"/>
      <c r="RQC839" s="75"/>
      <c r="RQD839" s="75"/>
      <c r="RQE839" s="75"/>
      <c r="RQF839" s="75"/>
      <c r="RQG839" s="75"/>
      <c r="RQH839" s="75"/>
      <c r="RQI839" s="75"/>
      <c r="RQJ839" s="75"/>
      <c r="RQK839" s="75"/>
      <c r="RQL839" s="75"/>
      <c r="RQM839" s="75"/>
      <c r="RQN839" s="75"/>
      <c r="RQO839" s="75"/>
      <c r="RQP839" s="75"/>
      <c r="RQQ839" s="75"/>
      <c r="RQR839" s="75"/>
      <c r="RQS839" s="75"/>
      <c r="RQT839" s="75"/>
      <c r="RQU839" s="75"/>
      <c r="RQV839" s="75"/>
      <c r="RQW839" s="75"/>
      <c r="RQX839" s="75"/>
      <c r="RQY839" s="75"/>
      <c r="RQZ839" s="75"/>
      <c r="RRA839" s="75"/>
      <c r="RRB839" s="75"/>
      <c r="RRC839" s="75"/>
      <c r="RRD839" s="75"/>
      <c r="RRE839" s="75"/>
      <c r="RRF839" s="75"/>
      <c r="RRG839" s="75"/>
      <c r="RRH839" s="75"/>
      <c r="RRI839" s="75"/>
      <c r="RRJ839" s="75"/>
      <c r="RRK839" s="75"/>
      <c r="RRL839" s="75"/>
      <c r="RRM839" s="75"/>
      <c r="RRN839" s="75"/>
      <c r="RRO839" s="75"/>
      <c r="RRP839" s="75"/>
      <c r="RRQ839" s="75"/>
      <c r="RRR839" s="75"/>
      <c r="RRS839" s="75"/>
      <c r="RRT839" s="75"/>
      <c r="RRU839" s="75"/>
      <c r="RRV839" s="75"/>
      <c r="RRW839" s="75"/>
      <c r="RRX839" s="75"/>
      <c r="RRY839" s="75"/>
      <c r="RRZ839" s="75"/>
      <c r="RSA839" s="75"/>
      <c r="RSB839" s="75"/>
      <c r="RSC839" s="75"/>
      <c r="RSD839" s="75"/>
      <c r="RSE839" s="75"/>
      <c r="RSF839" s="75"/>
      <c r="RSG839" s="75"/>
      <c r="RSH839" s="75"/>
      <c r="RSI839" s="75"/>
      <c r="RSJ839" s="75"/>
      <c r="RSK839" s="75"/>
      <c r="RSL839" s="75"/>
      <c r="RSM839" s="75"/>
      <c r="RSN839" s="75"/>
      <c r="RSO839" s="75"/>
      <c r="RSP839" s="75"/>
      <c r="RSQ839" s="75"/>
      <c r="RSR839" s="75"/>
      <c r="RSS839" s="75"/>
      <c r="RST839" s="75"/>
      <c r="RSU839" s="75"/>
      <c r="RSV839" s="75"/>
      <c r="RSW839" s="75"/>
      <c r="RSX839" s="75"/>
      <c r="RSY839" s="75"/>
      <c r="RSZ839" s="75"/>
      <c r="RTA839" s="75"/>
      <c r="RTB839" s="75"/>
      <c r="RTC839" s="75"/>
      <c r="RTD839" s="75"/>
      <c r="RTE839" s="75"/>
      <c r="RTF839" s="75"/>
      <c r="RTG839" s="75"/>
      <c r="RTH839" s="75"/>
      <c r="RTI839" s="75"/>
      <c r="RTJ839" s="75"/>
      <c r="RTK839" s="75"/>
      <c r="RTL839" s="75"/>
      <c r="RTM839" s="75"/>
      <c r="RTN839" s="75"/>
      <c r="RTO839" s="75"/>
      <c r="RTP839" s="75"/>
      <c r="RTQ839" s="75"/>
      <c r="RTR839" s="75"/>
      <c r="RTS839" s="75"/>
      <c r="RTT839" s="75"/>
      <c r="RTU839" s="75"/>
      <c r="RTV839" s="75"/>
      <c r="RTW839" s="75"/>
      <c r="RTX839" s="75"/>
      <c r="RTY839" s="75"/>
      <c r="RTZ839" s="75"/>
      <c r="RUA839" s="75"/>
      <c r="RUB839" s="75"/>
      <c r="RUC839" s="75"/>
      <c r="RUD839" s="75"/>
      <c r="RUE839" s="75"/>
      <c r="RUF839" s="75"/>
      <c r="RUG839" s="75"/>
      <c r="RUH839" s="75"/>
      <c r="RUI839" s="75"/>
      <c r="RUJ839" s="75"/>
      <c r="RUK839" s="75"/>
      <c r="RUL839" s="75"/>
      <c r="RUM839" s="75"/>
      <c r="RUN839" s="75"/>
      <c r="RUO839" s="75"/>
      <c r="RUP839" s="75"/>
      <c r="RUQ839" s="75"/>
      <c r="RUR839" s="75"/>
      <c r="RUS839" s="75"/>
      <c r="RUT839" s="75"/>
      <c r="RUU839" s="75"/>
      <c r="RUV839" s="75"/>
      <c r="RUW839" s="75"/>
      <c r="RUX839" s="75"/>
      <c r="RUY839" s="75"/>
      <c r="RUZ839" s="75"/>
      <c r="RVA839" s="75"/>
      <c r="RVB839" s="75"/>
      <c r="RVC839" s="75"/>
      <c r="RVD839" s="75"/>
      <c r="RVE839" s="75"/>
      <c r="RVF839" s="75"/>
      <c r="RVG839" s="75"/>
      <c r="RVH839" s="75"/>
      <c r="RVI839" s="75"/>
      <c r="RVJ839" s="75"/>
      <c r="RVK839" s="75"/>
      <c r="RVL839" s="75"/>
      <c r="RVM839" s="75"/>
      <c r="RVN839" s="75"/>
      <c r="RVO839" s="75"/>
      <c r="RVP839" s="75"/>
      <c r="RVQ839" s="75"/>
      <c r="RVR839" s="75"/>
      <c r="RVS839" s="75"/>
      <c r="RVT839" s="75"/>
      <c r="RVU839" s="75"/>
      <c r="RVV839" s="75"/>
      <c r="RVW839" s="75"/>
      <c r="RVX839" s="75"/>
      <c r="RVY839" s="75"/>
      <c r="RVZ839" s="75"/>
      <c r="RWA839" s="75"/>
      <c r="RWB839" s="75"/>
      <c r="RWC839" s="75"/>
      <c r="RWD839" s="75"/>
      <c r="RWE839" s="75"/>
      <c r="RWF839" s="75"/>
      <c r="RWG839" s="75"/>
      <c r="RWH839" s="75"/>
      <c r="RWI839" s="75"/>
      <c r="RWJ839" s="75"/>
      <c r="RWK839" s="75"/>
      <c r="RWL839" s="75"/>
      <c r="RWM839" s="75"/>
      <c r="RWN839" s="75"/>
      <c r="RWO839" s="75"/>
      <c r="RWP839" s="75"/>
      <c r="RWQ839" s="75"/>
      <c r="RWR839" s="75"/>
      <c r="RWS839" s="75"/>
      <c r="RWT839" s="75"/>
      <c r="RWU839" s="75"/>
      <c r="RWV839" s="75"/>
      <c r="RWW839" s="75"/>
      <c r="RWX839" s="75"/>
      <c r="RWY839" s="75"/>
      <c r="RWZ839" s="75"/>
      <c r="RXA839" s="75"/>
      <c r="RXB839" s="75"/>
      <c r="RXC839" s="75"/>
      <c r="RXD839" s="75"/>
      <c r="RXE839" s="75"/>
      <c r="RXF839" s="75"/>
      <c r="RXG839" s="75"/>
      <c r="RXH839" s="75"/>
      <c r="RXI839" s="75"/>
      <c r="RXJ839" s="75"/>
      <c r="RXK839" s="75"/>
      <c r="RXL839" s="75"/>
      <c r="RXM839" s="75"/>
      <c r="RXN839" s="75"/>
      <c r="RXO839" s="75"/>
      <c r="RXP839" s="75"/>
      <c r="RXQ839" s="75"/>
      <c r="RXR839" s="75"/>
      <c r="RXS839" s="75"/>
      <c r="RXT839" s="75"/>
      <c r="RXU839" s="75"/>
      <c r="RXV839" s="75"/>
      <c r="RXW839" s="75"/>
      <c r="RXX839" s="75"/>
      <c r="RXY839" s="75"/>
      <c r="RXZ839" s="75"/>
      <c r="RYA839" s="75"/>
      <c r="RYB839" s="75"/>
      <c r="RYC839" s="75"/>
      <c r="RYD839" s="75"/>
      <c r="RYE839" s="75"/>
      <c r="RYF839" s="75"/>
      <c r="RYG839" s="75"/>
      <c r="RYH839" s="75"/>
      <c r="RYI839" s="75"/>
      <c r="RYJ839" s="75"/>
      <c r="RYK839" s="75"/>
      <c r="RYL839" s="75"/>
      <c r="RYM839" s="75"/>
      <c r="RYN839" s="75"/>
      <c r="RYO839" s="75"/>
      <c r="RYP839" s="75"/>
      <c r="RYQ839" s="75"/>
      <c r="RYR839" s="75"/>
      <c r="RYS839" s="75"/>
      <c r="RYT839" s="75"/>
      <c r="RYU839" s="75"/>
      <c r="RYV839" s="75"/>
      <c r="RYW839" s="75"/>
      <c r="RYX839" s="75"/>
      <c r="RYY839" s="75"/>
      <c r="RYZ839" s="75"/>
      <c r="RZA839" s="75"/>
      <c r="RZB839" s="75"/>
      <c r="RZC839" s="75"/>
      <c r="RZD839" s="75"/>
      <c r="RZE839" s="75"/>
      <c r="RZF839" s="75"/>
      <c r="RZG839" s="75"/>
      <c r="RZH839" s="75"/>
      <c r="RZI839" s="75"/>
      <c r="RZJ839" s="75"/>
      <c r="RZK839" s="75"/>
      <c r="RZL839" s="75"/>
      <c r="RZM839" s="75"/>
      <c r="RZN839" s="75"/>
      <c r="RZO839" s="75"/>
      <c r="RZP839" s="75"/>
      <c r="RZQ839" s="75"/>
      <c r="RZR839" s="75"/>
      <c r="RZS839" s="75"/>
      <c r="RZT839" s="75"/>
      <c r="RZU839" s="75"/>
      <c r="RZV839" s="75"/>
      <c r="RZW839" s="75"/>
      <c r="RZX839" s="75"/>
      <c r="RZY839" s="75"/>
      <c r="RZZ839" s="75"/>
      <c r="SAA839" s="75"/>
      <c r="SAB839" s="75"/>
      <c r="SAC839" s="75"/>
      <c r="SAD839" s="75"/>
      <c r="SAE839" s="75"/>
      <c r="SAF839" s="75"/>
      <c r="SAG839" s="75"/>
      <c r="SAH839" s="75"/>
      <c r="SAI839" s="75"/>
      <c r="SAJ839" s="75"/>
      <c r="SAK839" s="75"/>
      <c r="SAL839" s="75"/>
      <c r="SAM839" s="75"/>
      <c r="SAN839" s="75"/>
      <c r="SAO839" s="75"/>
      <c r="SAP839" s="75"/>
      <c r="SAQ839" s="75"/>
      <c r="SAR839" s="75"/>
      <c r="SAS839" s="75"/>
      <c r="SAT839" s="75"/>
      <c r="SAU839" s="75"/>
      <c r="SAV839" s="75"/>
      <c r="SAW839" s="75"/>
      <c r="SAX839" s="75"/>
      <c r="SAY839" s="75"/>
      <c r="SAZ839" s="75"/>
      <c r="SBA839" s="75"/>
      <c r="SBB839" s="75"/>
      <c r="SBC839" s="75"/>
      <c r="SBD839" s="75"/>
      <c r="SBE839" s="75"/>
      <c r="SBF839" s="75"/>
      <c r="SBG839" s="75"/>
      <c r="SBH839" s="75"/>
      <c r="SBI839" s="75"/>
      <c r="SBJ839" s="75"/>
      <c r="SBK839" s="75"/>
      <c r="SBL839" s="75"/>
      <c r="SBM839" s="75"/>
      <c r="SBN839" s="75"/>
      <c r="SBO839" s="75"/>
      <c r="SBP839" s="75"/>
      <c r="SBQ839" s="75"/>
      <c r="SBR839" s="75"/>
      <c r="SBS839" s="75"/>
      <c r="SBT839" s="75"/>
      <c r="SBU839" s="75"/>
      <c r="SBV839" s="75"/>
      <c r="SBW839" s="75"/>
      <c r="SBX839" s="75"/>
      <c r="SBY839" s="75"/>
      <c r="SBZ839" s="75"/>
      <c r="SCA839" s="75"/>
      <c r="SCB839" s="75"/>
      <c r="SCC839" s="75"/>
      <c r="SCD839" s="75"/>
      <c r="SCE839" s="75"/>
      <c r="SCF839" s="75"/>
      <c r="SCG839" s="75"/>
      <c r="SCH839" s="75"/>
      <c r="SCI839" s="75"/>
      <c r="SCJ839" s="75"/>
      <c r="SCK839" s="75"/>
      <c r="SCL839" s="75"/>
      <c r="SCM839" s="75"/>
      <c r="SCN839" s="75"/>
      <c r="SCO839" s="75"/>
      <c r="SCP839" s="75"/>
      <c r="SCQ839" s="75"/>
      <c r="SCR839" s="75"/>
      <c r="SCS839" s="75"/>
      <c r="SCT839" s="75"/>
      <c r="SCU839" s="75"/>
      <c r="SCV839" s="75"/>
      <c r="SCW839" s="75"/>
      <c r="SCX839" s="75"/>
      <c r="SCY839" s="75"/>
      <c r="SCZ839" s="75"/>
      <c r="SDA839" s="75"/>
      <c r="SDB839" s="75"/>
      <c r="SDC839" s="75"/>
      <c r="SDD839" s="75"/>
      <c r="SDE839" s="75"/>
      <c r="SDF839" s="75"/>
      <c r="SDG839" s="75"/>
      <c r="SDH839" s="75"/>
      <c r="SDI839" s="75"/>
      <c r="SDJ839" s="75"/>
      <c r="SDK839" s="75"/>
      <c r="SDL839" s="75"/>
      <c r="SDM839" s="75"/>
      <c r="SDN839" s="75"/>
      <c r="SDO839" s="75"/>
      <c r="SDP839" s="75"/>
      <c r="SDQ839" s="75"/>
      <c r="SDR839" s="75"/>
      <c r="SDS839" s="75"/>
      <c r="SDT839" s="75"/>
      <c r="SDU839" s="75"/>
      <c r="SDV839" s="75"/>
      <c r="SDW839" s="75"/>
      <c r="SDX839" s="75"/>
      <c r="SDY839" s="75"/>
      <c r="SDZ839" s="75"/>
      <c r="SEA839" s="75"/>
      <c r="SEB839" s="75"/>
      <c r="SEC839" s="75"/>
      <c r="SED839" s="75"/>
      <c r="SEE839" s="75"/>
      <c r="SEF839" s="75"/>
      <c r="SEG839" s="75"/>
      <c r="SEH839" s="75"/>
      <c r="SEI839" s="75"/>
      <c r="SEJ839" s="75"/>
      <c r="SEK839" s="75"/>
      <c r="SEL839" s="75"/>
      <c r="SEM839" s="75"/>
      <c r="SEN839" s="75"/>
      <c r="SEO839" s="75"/>
      <c r="SEP839" s="75"/>
      <c r="SEQ839" s="75"/>
      <c r="SER839" s="75"/>
      <c r="SES839" s="75"/>
      <c r="SET839" s="75"/>
      <c r="SEU839" s="75"/>
      <c r="SEV839" s="75"/>
      <c r="SEW839" s="75"/>
      <c r="SEX839" s="75"/>
      <c r="SEY839" s="75"/>
      <c r="SEZ839" s="75"/>
      <c r="SFA839" s="75"/>
      <c r="SFB839" s="75"/>
      <c r="SFC839" s="75"/>
      <c r="SFD839" s="75"/>
      <c r="SFE839" s="75"/>
      <c r="SFF839" s="75"/>
      <c r="SFG839" s="75"/>
      <c r="SFH839" s="75"/>
      <c r="SFI839" s="75"/>
      <c r="SFJ839" s="75"/>
      <c r="SFK839" s="75"/>
      <c r="SFL839" s="75"/>
      <c r="SFM839" s="75"/>
      <c r="SFN839" s="75"/>
      <c r="SFO839" s="75"/>
      <c r="SFP839" s="75"/>
      <c r="SFQ839" s="75"/>
      <c r="SFR839" s="75"/>
      <c r="SFS839" s="75"/>
      <c r="SFT839" s="75"/>
      <c r="SFU839" s="75"/>
      <c r="SFV839" s="75"/>
      <c r="SFW839" s="75"/>
      <c r="SFX839" s="75"/>
      <c r="SFY839" s="75"/>
      <c r="SFZ839" s="75"/>
      <c r="SGA839" s="75"/>
      <c r="SGB839" s="75"/>
      <c r="SGC839" s="75"/>
      <c r="SGD839" s="75"/>
      <c r="SGE839" s="75"/>
      <c r="SGF839" s="75"/>
      <c r="SGG839" s="75"/>
      <c r="SGH839" s="75"/>
      <c r="SGI839" s="75"/>
      <c r="SGJ839" s="75"/>
      <c r="SGK839" s="75"/>
      <c r="SGL839" s="75"/>
      <c r="SGM839" s="75"/>
      <c r="SGN839" s="75"/>
      <c r="SGO839" s="75"/>
      <c r="SGP839" s="75"/>
      <c r="SGQ839" s="75"/>
      <c r="SGR839" s="75"/>
      <c r="SGS839" s="75"/>
      <c r="SGT839" s="75"/>
      <c r="SGU839" s="75"/>
      <c r="SGV839" s="75"/>
      <c r="SGW839" s="75"/>
      <c r="SGX839" s="75"/>
      <c r="SGY839" s="75"/>
      <c r="SGZ839" s="75"/>
      <c r="SHA839" s="75"/>
      <c r="SHB839" s="75"/>
      <c r="SHC839" s="75"/>
      <c r="SHD839" s="75"/>
      <c r="SHE839" s="75"/>
      <c r="SHF839" s="75"/>
      <c r="SHG839" s="75"/>
      <c r="SHH839" s="75"/>
      <c r="SHI839" s="75"/>
      <c r="SHJ839" s="75"/>
      <c r="SHK839" s="75"/>
      <c r="SHL839" s="75"/>
      <c r="SHM839" s="75"/>
      <c r="SHN839" s="75"/>
      <c r="SHO839" s="75"/>
      <c r="SHP839" s="75"/>
      <c r="SHQ839" s="75"/>
      <c r="SHR839" s="75"/>
      <c r="SHS839" s="75"/>
      <c r="SHT839" s="75"/>
      <c r="SHU839" s="75"/>
      <c r="SHV839" s="75"/>
      <c r="SHW839" s="75"/>
      <c r="SHX839" s="75"/>
      <c r="SHY839" s="75"/>
      <c r="SHZ839" s="75"/>
      <c r="SIA839" s="75"/>
      <c r="SIB839" s="75"/>
      <c r="SIC839" s="75"/>
      <c r="SID839" s="75"/>
      <c r="SIE839" s="75"/>
      <c r="SIF839" s="75"/>
      <c r="SIG839" s="75"/>
      <c r="SIH839" s="75"/>
      <c r="SII839" s="75"/>
      <c r="SIJ839" s="75"/>
      <c r="SIK839" s="75"/>
      <c r="SIL839" s="75"/>
      <c r="SIM839" s="75"/>
      <c r="SIN839" s="75"/>
      <c r="SIO839" s="75"/>
      <c r="SIP839" s="75"/>
      <c r="SIQ839" s="75"/>
      <c r="SIR839" s="75"/>
      <c r="SIS839" s="75"/>
      <c r="SIT839" s="75"/>
      <c r="SIU839" s="75"/>
      <c r="SIV839" s="75"/>
      <c r="SIW839" s="75"/>
      <c r="SIX839" s="75"/>
      <c r="SIY839" s="75"/>
      <c r="SIZ839" s="75"/>
      <c r="SJA839" s="75"/>
      <c r="SJB839" s="75"/>
      <c r="SJC839" s="75"/>
      <c r="SJD839" s="75"/>
      <c r="SJE839" s="75"/>
      <c r="SJF839" s="75"/>
      <c r="SJG839" s="75"/>
      <c r="SJH839" s="75"/>
      <c r="SJI839" s="75"/>
      <c r="SJJ839" s="75"/>
      <c r="SJK839" s="75"/>
      <c r="SJL839" s="75"/>
      <c r="SJM839" s="75"/>
      <c r="SJN839" s="75"/>
      <c r="SJO839" s="75"/>
      <c r="SJP839" s="75"/>
      <c r="SJQ839" s="75"/>
      <c r="SJR839" s="75"/>
      <c r="SJS839" s="75"/>
      <c r="SJT839" s="75"/>
      <c r="SJU839" s="75"/>
      <c r="SJV839" s="75"/>
      <c r="SJW839" s="75"/>
      <c r="SJX839" s="75"/>
      <c r="SJY839" s="75"/>
      <c r="SJZ839" s="75"/>
      <c r="SKA839" s="75"/>
      <c r="SKB839" s="75"/>
      <c r="SKC839" s="75"/>
      <c r="SKD839" s="75"/>
      <c r="SKE839" s="75"/>
      <c r="SKF839" s="75"/>
      <c r="SKG839" s="75"/>
      <c r="SKH839" s="75"/>
      <c r="SKI839" s="75"/>
      <c r="SKJ839" s="75"/>
      <c r="SKK839" s="75"/>
      <c r="SKL839" s="75"/>
      <c r="SKM839" s="75"/>
      <c r="SKN839" s="75"/>
      <c r="SKO839" s="75"/>
      <c r="SKP839" s="75"/>
      <c r="SKQ839" s="75"/>
      <c r="SKR839" s="75"/>
      <c r="SKS839" s="75"/>
      <c r="SKT839" s="75"/>
      <c r="SKU839" s="75"/>
      <c r="SKV839" s="75"/>
      <c r="SKW839" s="75"/>
      <c r="SKX839" s="75"/>
      <c r="SKY839" s="75"/>
      <c r="SKZ839" s="75"/>
      <c r="SLA839" s="75"/>
      <c r="SLB839" s="75"/>
      <c r="SLC839" s="75"/>
      <c r="SLD839" s="75"/>
      <c r="SLE839" s="75"/>
      <c r="SLF839" s="75"/>
      <c r="SLG839" s="75"/>
      <c r="SLH839" s="75"/>
      <c r="SLI839" s="75"/>
      <c r="SLJ839" s="75"/>
      <c r="SLK839" s="75"/>
      <c r="SLL839" s="75"/>
      <c r="SLM839" s="75"/>
      <c r="SLN839" s="75"/>
      <c r="SLO839" s="75"/>
      <c r="SLP839" s="75"/>
      <c r="SLQ839" s="75"/>
      <c r="SLR839" s="75"/>
      <c r="SLS839" s="75"/>
      <c r="SLT839" s="75"/>
      <c r="SLU839" s="75"/>
      <c r="SLV839" s="75"/>
      <c r="SLW839" s="75"/>
      <c r="SLX839" s="75"/>
      <c r="SLY839" s="75"/>
      <c r="SLZ839" s="75"/>
      <c r="SMA839" s="75"/>
      <c r="SMB839" s="75"/>
      <c r="SMC839" s="75"/>
      <c r="SMD839" s="75"/>
      <c r="SME839" s="75"/>
      <c r="SMF839" s="75"/>
      <c r="SMG839" s="75"/>
      <c r="SMH839" s="75"/>
      <c r="SMI839" s="75"/>
      <c r="SMJ839" s="75"/>
      <c r="SMK839" s="75"/>
      <c r="SML839" s="75"/>
      <c r="SMM839" s="75"/>
      <c r="SMN839" s="75"/>
      <c r="SMO839" s="75"/>
      <c r="SMP839" s="75"/>
      <c r="SMQ839" s="75"/>
      <c r="SMR839" s="75"/>
      <c r="SMS839" s="75"/>
      <c r="SMT839" s="75"/>
      <c r="SMU839" s="75"/>
      <c r="SMV839" s="75"/>
      <c r="SMW839" s="75"/>
      <c r="SMX839" s="75"/>
      <c r="SMY839" s="75"/>
      <c r="SMZ839" s="75"/>
      <c r="SNA839" s="75"/>
      <c r="SNB839" s="75"/>
      <c r="SNC839" s="75"/>
      <c r="SND839" s="75"/>
      <c r="SNE839" s="75"/>
      <c r="SNF839" s="75"/>
      <c r="SNG839" s="75"/>
      <c r="SNH839" s="75"/>
      <c r="SNI839" s="75"/>
      <c r="SNJ839" s="75"/>
      <c r="SNK839" s="75"/>
      <c r="SNL839" s="75"/>
      <c r="SNM839" s="75"/>
      <c r="SNN839" s="75"/>
      <c r="SNO839" s="75"/>
      <c r="SNP839" s="75"/>
      <c r="SNQ839" s="75"/>
      <c r="SNR839" s="75"/>
      <c r="SNS839" s="75"/>
      <c r="SNT839" s="75"/>
      <c r="SNU839" s="75"/>
      <c r="SNV839" s="75"/>
      <c r="SNW839" s="75"/>
      <c r="SNX839" s="75"/>
      <c r="SNY839" s="75"/>
      <c r="SNZ839" s="75"/>
      <c r="SOA839" s="75"/>
      <c r="SOB839" s="75"/>
      <c r="SOC839" s="75"/>
      <c r="SOD839" s="75"/>
      <c r="SOE839" s="75"/>
      <c r="SOF839" s="75"/>
      <c r="SOG839" s="75"/>
      <c r="SOH839" s="75"/>
      <c r="SOI839" s="75"/>
      <c r="SOJ839" s="75"/>
      <c r="SOK839" s="75"/>
      <c r="SOL839" s="75"/>
      <c r="SOM839" s="75"/>
      <c r="SON839" s="75"/>
      <c r="SOO839" s="75"/>
      <c r="SOP839" s="75"/>
      <c r="SOQ839" s="75"/>
      <c r="SOR839" s="75"/>
      <c r="SOS839" s="75"/>
      <c r="SOT839" s="75"/>
      <c r="SOU839" s="75"/>
      <c r="SOV839" s="75"/>
      <c r="SOW839" s="75"/>
      <c r="SOX839" s="75"/>
      <c r="SOY839" s="75"/>
      <c r="SOZ839" s="75"/>
      <c r="SPA839" s="75"/>
      <c r="SPB839" s="75"/>
      <c r="SPC839" s="75"/>
      <c r="SPD839" s="75"/>
      <c r="SPE839" s="75"/>
      <c r="SPF839" s="75"/>
      <c r="SPG839" s="75"/>
      <c r="SPH839" s="75"/>
      <c r="SPI839" s="75"/>
      <c r="SPJ839" s="75"/>
      <c r="SPK839" s="75"/>
      <c r="SPL839" s="75"/>
      <c r="SPM839" s="75"/>
      <c r="SPN839" s="75"/>
      <c r="SPO839" s="75"/>
      <c r="SPP839" s="75"/>
      <c r="SPQ839" s="75"/>
      <c r="SPR839" s="75"/>
      <c r="SPS839" s="75"/>
      <c r="SPT839" s="75"/>
      <c r="SPU839" s="75"/>
      <c r="SPV839" s="75"/>
      <c r="SPW839" s="75"/>
      <c r="SPX839" s="75"/>
      <c r="SPY839" s="75"/>
      <c r="SPZ839" s="75"/>
      <c r="SQA839" s="75"/>
      <c r="SQB839" s="75"/>
      <c r="SQC839" s="75"/>
      <c r="SQD839" s="75"/>
      <c r="SQE839" s="75"/>
      <c r="SQF839" s="75"/>
      <c r="SQG839" s="75"/>
      <c r="SQH839" s="75"/>
      <c r="SQI839" s="75"/>
      <c r="SQJ839" s="75"/>
      <c r="SQK839" s="75"/>
      <c r="SQL839" s="75"/>
      <c r="SQM839" s="75"/>
      <c r="SQN839" s="75"/>
      <c r="SQO839" s="75"/>
      <c r="SQP839" s="75"/>
      <c r="SQQ839" s="75"/>
      <c r="SQR839" s="75"/>
      <c r="SQS839" s="75"/>
      <c r="SQT839" s="75"/>
      <c r="SQU839" s="75"/>
      <c r="SQV839" s="75"/>
      <c r="SQW839" s="75"/>
      <c r="SQX839" s="75"/>
      <c r="SQY839" s="75"/>
      <c r="SQZ839" s="75"/>
      <c r="SRA839" s="75"/>
      <c r="SRB839" s="75"/>
      <c r="SRC839" s="75"/>
      <c r="SRD839" s="75"/>
      <c r="SRE839" s="75"/>
      <c r="SRF839" s="75"/>
      <c r="SRG839" s="75"/>
      <c r="SRH839" s="75"/>
      <c r="SRI839" s="75"/>
      <c r="SRJ839" s="75"/>
      <c r="SRK839" s="75"/>
      <c r="SRL839" s="75"/>
      <c r="SRM839" s="75"/>
      <c r="SRN839" s="75"/>
      <c r="SRO839" s="75"/>
      <c r="SRP839" s="75"/>
      <c r="SRQ839" s="75"/>
      <c r="SRR839" s="75"/>
      <c r="SRS839" s="75"/>
      <c r="SRT839" s="75"/>
      <c r="SRU839" s="75"/>
      <c r="SRV839" s="75"/>
      <c r="SRW839" s="75"/>
      <c r="SRX839" s="75"/>
      <c r="SRY839" s="75"/>
      <c r="SRZ839" s="75"/>
      <c r="SSA839" s="75"/>
      <c r="SSB839" s="75"/>
      <c r="SSC839" s="75"/>
      <c r="SSD839" s="75"/>
      <c r="SSE839" s="75"/>
      <c r="SSF839" s="75"/>
      <c r="SSG839" s="75"/>
      <c r="SSH839" s="75"/>
      <c r="SSI839" s="75"/>
      <c r="SSJ839" s="75"/>
      <c r="SSK839" s="75"/>
      <c r="SSL839" s="75"/>
      <c r="SSM839" s="75"/>
      <c r="SSN839" s="75"/>
      <c r="SSO839" s="75"/>
      <c r="SSP839" s="75"/>
      <c r="SSQ839" s="75"/>
      <c r="SSR839" s="75"/>
      <c r="SSS839" s="75"/>
      <c r="SST839" s="75"/>
      <c r="SSU839" s="75"/>
      <c r="SSV839" s="75"/>
      <c r="SSW839" s="75"/>
      <c r="SSX839" s="75"/>
      <c r="SSY839" s="75"/>
      <c r="SSZ839" s="75"/>
      <c r="STA839" s="75"/>
      <c r="STB839" s="75"/>
      <c r="STC839" s="75"/>
      <c r="STD839" s="75"/>
      <c r="STE839" s="75"/>
      <c r="STF839" s="75"/>
      <c r="STG839" s="75"/>
      <c r="STH839" s="75"/>
      <c r="STI839" s="75"/>
      <c r="STJ839" s="75"/>
      <c r="STK839" s="75"/>
      <c r="STL839" s="75"/>
      <c r="STM839" s="75"/>
      <c r="STN839" s="75"/>
      <c r="STO839" s="75"/>
      <c r="STP839" s="75"/>
      <c r="STQ839" s="75"/>
      <c r="STR839" s="75"/>
      <c r="STS839" s="75"/>
      <c r="STT839" s="75"/>
      <c r="STU839" s="75"/>
      <c r="STV839" s="75"/>
      <c r="STW839" s="75"/>
      <c r="STX839" s="75"/>
      <c r="STY839" s="75"/>
      <c r="STZ839" s="75"/>
      <c r="SUA839" s="75"/>
      <c r="SUB839" s="75"/>
      <c r="SUC839" s="75"/>
      <c r="SUD839" s="75"/>
      <c r="SUE839" s="75"/>
      <c r="SUF839" s="75"/>
      <c r="SUG839" s="75"/>
      <c r="SUH839" s="75"/>
      <c r="SUI839" s="75"/>
      <c r="SUJ839" s="75"/>
      <c r="SUK839" s="75"/>
      <c r="SUL839" s="75"/>
      <c r="SUM839" s="75"/>
      <c r="SUN839" s="75"/>
      <c r="SUO839" s="75"/>
      <c r="SUP839" s="75"/>
      <c r="SUQ839" s="75"/>
      <c r="SUR839" s="75"/>
      <c r="SUS839" s="75"/>
      <c r="SUT839" s="75"/>
      <c r="SUU839" s="75"/>
      <c r="SUV839" s="75"/>
      <c r="SUW839" s="75"/>
      <c r="SUX839" s="75"/>
      <c r="SUY839" s="75"/>
      <c r="SUZ839" s="75"/>
      <c r="SVA839" s="75"/>
      <c r="SVB839" s="75"/>
      <c r="SVC839" s="75"/>
      <c r="SVD839" s="75"/>
      <c r="SVE839" s="75"/>
      <c r="SVF839" s="75"/>
      <c r="SVG839" s="75"/>
      <c r="SVH839" s="75"/>
      <c r="SVI839" s="75"/>
      <c r="SVJ839" s="75"/>
      <c r="SVK839" s="75"/>
      <c r="SVL839" s="75"/>
      <c r="SVM839" s="75"/>
      <c r="SVN839" s="75"/>
      <c r="SVO839" s="75"/>
      <c r="SVP839" s="75"/>
      <c r="SVQ839" s="75"/>
      <c r="SVR839" s="75"/>
      <c r="SVS839" s="75"/>
      <c r="SVT839" s="75"/>
      <c r="SVU839" s="75"/>
      <c r="SVV839" s="75"/>
      <c r="SVW839" s="75"/>
      <c r="SVX839" s="75"/>
      <c r="SVY839" s="75"/>
      <c r="SVZ839" s="75"/>
      <c r="SWA839" s="75"/>
      <c r="SWB839" s="75"/>
      <c r="SWC839" s="75"/>
      <c r="SWD839" s="75"/>
      <c r="SWE839" s="75"/>
      <c r="SWF839" s="75"/>
      <c r="SWG839" s="75"/>
      <c r="SWH839" s="75"/>
      <c r="SWI839" s="75"/>
      <c r="SWJ839" s="75"/>
      <c r="SWK839" s="75"/>
      <c r="SWL839" s="75"/>
      <c r="SWM839" s="75"/>
      <c r="SWN839" s="75"/>
      <c r="SWO839" s="75"/>
      <c r="SWP839" s="75"/>
      <c r="SWQ839" s="75"/>
      <c r="SWR839" s="75"/>
      <c r="SWS839" s="75"/>
      <c r="SWT839" s="75"/>
      <c r="SWU839" s="75"/>
      <c r="SWV839" s="75"/>
      <c r="SWW839" s="75"/>
      <c r="SWX839" s="75"/>
      <c r="SWY839" s="75"/>
      <c r="SWZ839" s="75"/>
      <c r="SXA839" s="75"/>
      <c r="SXB839" s="75"/>
      <c r="SXC839" s="75"/>
      <c r="SXD839" s="75"/>
      <c r="SXE839" s="75"/>
      <c r="SXF839" s="75"/>
      <c r="SXG839" s="75"/>
      <c r="SXH839" s="75"/>
      <c r="SXI839" s="75"/>
      <c r="SXJ839" s="75"/>
      <c r="SXK839" s="75"/>
      <c r="SXL839" s="75"/>
      <c r="SXM839" s="75"/>
      <c r="SXN839" s="75"/>
      <c r="SXO839" s="75"/>
      <c r="SXP839" s="75"/>
      <c r="SXQ839" s="75"/>
      <c r="SXR839" s="75"/>
      <c r="SXS839" s="75"/>
      <c r="SXT839" s="75"/>
      <c r="SXU839" s="75"/>
      <c r="SXV839" s="75"/>
      <c r="SXW839" s="75"/>
      <c r="SXX839" s="75"/>
      <c r="SXY839" s="75"/>
      <c r="SXZ839" s="75"/>
      <c r="SYA839" s="75"/>
      <c r="SYB839" s="75"/>
      <c r="SYC839" s="75"/>
      <c r="SYD839" s="75"/>
      <c r="SYE839" s="75"/>
      <c r="SYF839" s="75"/>
      <c r="SYG839" s="75"/>
      <c r="SYH839" s="75"/>
      <c r="SYI839" s="75"/>
      <c r="SYJ839" s="75"/>
      <c r="SYK839" s="75"/>
      <c r="SYL839" s="75"/>
      <c r="SYM839" s="75"/>
      <c r="SYN839" s="75"/>
      <c r="SYO839" s="75"/>
      <c r="SYP839" s="75"/>
      <c r="SYQ839" s="75"/>
      <c r="SYR839" s="75"/>
      <c r="SYS839" s="75"/>
      <c r="SYT839" s="75"/>
      <c r="SYU839" s="75"/>
      <c r="SYV839" s="75"/>
      <c r="SYW839" s="75"/>
      <c r="SYX839" s="75"/>
      <c r="SYY839" s="75"/>
      <c r="SYZ839" s="75"/>
      <c r="SZA839" s="75"/>
      <c r="SZB839" s="75"/>
      <c r="SZC839" s="75"/>
      <c r="SZD839" s="75"/>
      <c r="SZE839" s="75"/>
      <c r="SZF839" s="75"/>
      <c r="SZG839" s="75"/>
      <c r="SZH839" s="75"/>
      <c r="SZI839" s="75"/>
      <c r="SZJ839" s="75"/>
      <c r="SZK839" s="75"/>
      <c r="SZL839" s="75"/>
      <c r="SZM839" s="75"/>
      <c r="SZN839" s="75"/>
      <c r="SZO839" s="75"/>
      <c r="SZP839" s="75"/>
      <c r="SZQ839" s="75"/>
      <c r="SZR839" s="75"/>
      <c r="SZS839" s="75"/>
      <c r="SZT839" s="75"/>
      <c r="SZU839" s="75"/>
      <c r="SZV839" s="75"/>
      <c r="SZW839" s="75"/>
      <c r="SZX839" s="75"/>
      <c r="SZY839" s="75"/>
      <c r="SZZ839" s="75"/>
      <c r="TAA839" s="75"/>
      <c r="TAB839" s="75"/>
      <c r="TAC839" s="75"/>
      <c r="TAD839" s="75"/>
      <c r="TAE839" s="75"/>
      <c r="TAF839" s="75"/>
      <c r="TAG839" s="75"/>
      <c r="TAH839" s="75"/>
      <c r="TAI839" s="75"/>
      <c r="TAJ839" s="75"/>
      <c r="TAK839" s="75"/>
      <c r="TAL839" s="75"/>
      <c r="TAM839" s="75"/>
      <c r="TAN839" s="75"/>
      <c r="TAO839" s="75"/>
      <c r="TAP839" s="75"/>
      <c r="TAQ839" s="75"/>
      <c r="TAR839" s="75"/>
      <c r="TAS839" s="75"/>
      <c r="TAT839" s="75"/>
      <c r="TAU839" s="75"/>
      <c r="TAV839" s="75"/>
      <c r="TAW839" s="75"/>
      <c r="TAX839" s="75"/>
      <c r="TAY839" s="75"/>
      <c r="TAZ839" s="75"/>
      <c r="TBA839" s="75"/>
      <c r="TBB839" s="75"/>
      <c r="TBC839" s="75"/>
      <c r="TBD839" s="75"/>
      <c r="TBE839" s="75"/>
      <c r="TBF839" s="75"/>
      <c r="TBG839" s="75"/>
      <c r="TBH839" s="75"/>
      <c r="TBI839" s="75"/>
      <c r="TBJ839" s="75"/>
      <c r="TBK839" s="75"/>
      <c r="TBL839" s="75"/>
      <c r="TBM839" s="75"/>
      <c r="TBN839" s="75"/>
      <c r="TBO839" s="75"/>
      <c r="TBP839" s="75"/>
      <c r="TBQ839" s="75"/>
      <c r="TBR839" s="75"/>
      <c r="TBS839" s="75"/>
      <c r="TBT839" s="75"/>
      <c r="TBU839" s="75"/>
      <c r="TBV839" s="75"/>
      <c r="TBW839" s="75"/>
      <c r="TBX839" s="75"/>
      <c r="TBY839" s="75"/>
      <c r="TBZ839" s="75"/>
      <c r="TCA839" s="75"/>
      <c r="TCB839" s="75"/>
      <c r="TCC839" s="75"/>
      <c r="TCD839" s="75"/>
      <c r="TCE839" s="75"/>
      <c r="TCF839" s="75"/>
      <c r="TCG839" s="75"/>
      <c r="TCH839" s="75"/>
      <c r="TCI839" s="75"/>
      <c r="TCJ839" s="75"/>
      <c r="TCK839" s="75"/>
      <c r="TCL839" s="75"/>
      <c r="TCM839" s="75"/>
      <c r="TCN839" s="75"/>
      <c r="TCO839" s="75"/>
      <c r="TCP839" s="75"/>
      <c r="TCQ839" s="75"/>
      <c r="TCR839" s="75"/>
      <c r="TCS839" s="75"/>
      <c r="TCT839" s="75"/>
      <c r="TCU839" s="75"/>
      <c r="TCV839" s="75"/>
      <c r="TCW839" s="75"/>
      <c r="TCX839" s="75"/>
      <c r="TCY839" s="75"/>
      <c r="TCZ839" s="75"/>
      <c r="TDA839" s="75"/>
      <c r="TDB839" s="75"/>
      <c r="TDC839" s="75"/>
      <c r="TDD839" s="75"/>
      <c r="TDE839" s="75"/>
      <c r="TDF839" s="75"/>
      <c r="TDG839" s="75"/>
      <c r="TDH839" s="75"/>
      <c r="TDI839" s="75"/>
      <c r="TDJ839" s="75"/>
      <c r="TDK839" s="75"/>
      <c r="TDL839" s="75"/>
      <c r="TDM839" s="75"/>
      <c r="TDN839" s="75"/>
      <c r="TDO839" s="75"/>
      <c r="TDP839" s="75"/>
      <c r="TDQ839" s="75"/>
      <c r="TDR839" s="75"/>
      <c r="TDS839" s="75"/>
      <c r="TDT839" s="75"/>
      <c r="TDU839" s="75"/>
      <c r="TDV839" s="75"/>
      <c r="TDW839" s="75"/>
      <c r="TDX839" s="75"/>
      <c r="TDY839" s="75"/>
      <c r="TDZ839" s="75"/>
      <c r="TEA839" s="75"/>
      <c r="TEB839" s="75"/>
      <c r="TEC839" s="75"/>
      <c r="TED839" s="75"/>
      <c r="TEE839" s="75"/>
      <c r="TEF839" s="75"/>
      <c r="TEG839" s="75"/>
      <c r="TEH839" s="75"/>
      <c r="TEI839" s="75"/>
      <c r="TEJ839" s="75"/>
      <c r="TEK839" s="75"/>
      <c r="TEL839" s="75"/>
      <c r="TEM839" s="75"/>
      <c r="TEN839" s="75"/>
      <c r="TEO839" s="75"/>
      <c r="TEP839" s="75"/>
      <c r="TEQ839" s="75"/>
      <c r="TER839" s="75"/>
      <c r="TES839" s="75"/>
      <c r="TET839" s="75"/>
      <c r="TEU839" s="75"/>
      <c r="TEV839" s="75"/>
      <c r="TEW839" s="75"/>
      <c r="TEX839" s="75"/>
      <c r="TEY839" s="75"/>
      <c r="TEZ839" s="75"/>
      <c r="TFA839" s="75"/>
      <c r="TFB839" s="75"/>
      <c r="TFC839" s="75"/>
      <c r="TFD839" s="75"/>
      <c r="TFE839" s="75"/>
      <c r="TFF839" s="75"/>
      <c r="TFG839" s="75"/>
      <c r="TFH839" s="75"/>
      <c r="TFI839" s="75"/>
      <c r="TFJ839" s="75"/>
      <c r="TFK839" s="75"/>
      <c r="TFL839" s="75"/>
      <c r="TFM839" s="75"/>
      <c r="TFN839" s="75"/>
      <c r="TFO839" s="75"/>
      <c r="TFP839" s="75"/>
      <c r="TFQ839" s="75"/>
      <c r="TFR839" s="75"/>
      <c r="TFS839" s="75"/>
      <c r="TFT839" s="75"/>
      <c r="TFU839" s="75"/>
      <c r="TFV839" s="75"/>
      <c r="TFW839" s="75"/>
      <c r="TFX839" s="75"/>
      <c r="TFY839" s="75"/>
      <c r="TFZ839" s="75"/>
      <c r="TGA839" s="75"/>
      <c r="TGB839" s="75"/>
      <c r="TGC839" s="75"/>
      <c r="TGD839" s="75"/>
      <c r="TGE839" s="75"/>
      <c r="TGF839" s="75"/>
      <c r="TGG839" s="75"/>
      <c r="TGH839" s="75"/>
      <c r="TGI839" s="75"/>
      <c r="TGJ839" s="75"/>
      <c r="TGK839" s="75"/>
      <c r="TGL839" s="75"/>
      <c r="TGM839" s="75"/>
      <c r="TGN839" s="75"/>
      <c r="TGO839" s="75"/>
      <c r="TGP839" s="75"/>
      <c r="TGQ839" s="75"/>
      <c r="TGR839" s="75"/>
      <c r="TGS839" s="75"/>
      <c r="TGT839" s="75"/>
      <c r="TGU839" s="75"/>
      <c r="TGV839" s="75"/>
      <c r="TGW839" s="75"/>
      <c r="TGX839" s="75"/>
      <c r="TGY839" s="75"/>
      <c r="TGZ839" s="75"/>
      <c r="THA839" s="75"/>
      <c r="THB839" s="75"/>
      <c r="THC839" s="75"/>
      <c r="THD839" s="75"/>
      <c r="THE839" s="75"/>
      <c r="THF839" s="75"/>
      <c r="THG839" s="75"/>
      <c r="THH839" s="75"/>
      <c r="THI839" s="75"/>
      <c r="THJ839" s="75"/>
      <c r="THK839" s="75"/>
      <c r="THL839" s="75"/>
      <c r="THM839" s="75"/>
      <c r="THN839" s="75"/>
      <c r="THO839" s="75"/>
      <c r="THP839" s="75"/>
      <c r="THQ839" s="75"/>
      <c r="THR839" s="75"/>
      <c r="THS839" s="75"/>
      <c r="THT839" s="75"/>
      <c r="THU839" s="75"/>
      <c r="THV839" s="75"/>
      <c r="THW839" s="75"/>
      <c r="THX839" s="75"/>
      <c r="THY839" s="75"/>
      <c r="THZ839" s="75"/>
      <c r="TIA839" s="75"/>
      <c r="TIB839" s="75"/>
      <c r="TIC839" s="75"/>
      <c r="TID839" s="75"/>
      <c r="TIE839" s="75"/>
      <c r="TIF839" s="75"/>
      <c r="TIG839" s="75"/>
      <c r="TIH839" s="75"/>
      <c r="TII839" s="75"/>
      <c r="TIJ839" s="75"/>
      <c r="TIK839" s="75"/>
      <c r="TIL839" s="75"/>
      <c r="TIM839" s="75"/>
      <c r="TIN839" s="75"/>
      <c r="TIO839" s="75"/>
      <c r="TIP839" s="75"/>
      <c r="TIQ839" s="75"/>
      <c r="TIR839" s="75"/>
      <c r="TIS839" s="75"/>
      <c r="TIT839" s="75"/>
      <c r="TIU839" s="75"/>
      <c r="TIV839" s="75"/>
      <c r="TIW839" s="75"/>
      <c r="TIX839" s="75"/>
      <c r="TIY839" s="75"/>
      <c r="TIZ839" s="75"/>
      <c r="TJA839" s="75"/>
      <c r="TJB839" s="75"/>
      <c r="TJC839" s="75"/>
      <c r="TJD839" s="75"/>
      <c r="TJE839" s="75"/>
      <c r="TJF839" s="75"/>
      <c r="TJG839" s="75"/>
      <c r="TJH839" s="75"/>
      <c r="TJI839" s="75"/>
      <c r="TJJ839" s="75"/>
      <c r="TJK839" s="75"/>
      <c r="TJL839" s="75"/>
      <c r="TJM839" s="75"/>
      <c r="TJN839" s="75"/>
      <c r="TJO839" s="75"/>
      <c r="TJP839" s="75"/>
      <c r="TJQ839" s="75"/>
      <c r="TJR839" s="75"/>
      <c r="TJS839" s="75"/>
      <c r="TJT839" s="75"/>
      <c r="TJU839" s="75"/>
      <c r="TJV839" s="75"/>
      <c r="TJW839" s="75"/>
      <c r="TJX839" s="75"/>
      <c r="TJY839" s="75"/>
      <c r="TJZ839" s="75"/>
      <c r="TKA839" s="75"/>
      <c r="TKB839" s="75"/>
      <c r="TKC839" s="75"/>
      <c r="TKD839" s="75"/>
      <c r="TKE839" s="75"/>
      <c r="TKF839" s="75"/>
      <c r="TKG839" s="75"/>
      <c r="TKH839" s="75"/>
      <c r="TKI839" s="75"/>
      <c r="TKJ839" s="75"/>
      <c r="TKK839" s="75"/>
      <c r="TKL839" s="75"/>
      <c r="TKM839" s="75"/>
      <c r="TKN839" s="75"/>
      <c r="TKO839" s="75"/>
      <c r="TKP839" s="75"/>
      <c r="TKQ839" s="75"/>
      <c r="TKR839" s="75"/>
      <c r="TKS839" s="75"/>
      <c r="TKT839" s="75"/>
      <c r="TKU839" s="75"/>
      <c r="TKV839" s="75"/>
      <c r="TKW839" s="75"/>
      <c r="TKX839" s="75"/>
      <c r="TKY839" s="75"/>
      <c r="TKZ839" s="75"/>
      <c r="TLA839" s="75"/>
      <c r="TLB839" s="75"/>
      <c r="TLC839" s="75"/>
      <c r="TLD839" s="75"/>
      <c r="TLE839" s="75"/>
      <c r="TLF839" s="75"/>
      <c r="TLG839" s="75"/>
      <c r="TLH839" s="75"/>
      <c r="TLI839" s="75"/>
      <c r="TLJ839" s="75"/>
      <c r="TLK839" s="75"/>
      <c r="TLL839" s="75"/>
      <c r="TLM839" s="75"/>
      <c r="TLN839" s="75"/>
      <c r="TLO839" s="75"/>
      <c r="TLP839" s="75"/>
      <c r="TLQ839" s="75"/>
      <c r="TLR839" s="75"/>
      <c r="TLS839" s="75"/>
      <c r="TLT839" s="75"/>
      <c r="TLU839" s="75"/>
      <c r="TLV839" s="75"/>
      <c r="TLW839" s="75"/>
      <c r="TLX839" s="75"/>
      <c r="TLY839" s="75"/>
      <c r="TLZ839" s="75"/>
      <c r="TMA839" s="75"/>
      <c r="TMB839" s="75"/>
      <c r="TMC839" s="75"/>
      <c r="TMD839" s="75"/>
      <c r="TME839" s="75"/>
      <c r="TMF839" s="75"/>
      <c r="TMG839" s="75"/>
      <c r="TMH839" s="75"/>
      <c r="TMI839" s="75"/>
      <c r="TMJ839" s="75"/>
      <c r="TMK839" s="75"/>
      <c r="TML839" s="75"/>
      <c r="TMM839" s="75"/>
      <c r="TMN839" s="75"/>
      <c r="TMO839" s="75"/>
      <c r="TMP839" s="75"/>
      <c r="TMQ839" s="75"/>
      <c r="TMR839" s="75"/>
      <c r="TMS839" s="75"/>
      <c r="TMT839" s="75"/>
      <c r="TMU839" s="75"/>
      <c r="TMV839" s="75"/>
      <c r="TMW839" s="75"/>
      <c r="TMX839" s="75"/>
      <c r="TMY839" s="75"/>
      <c r="TMZ839" s="75"/>
      <c r="TNA839" s="75"/>
      <c r="TNB839" s="75"/>
      <c r="TNC839" s="75"/>
      <c r="TND839" s="75"/>
      <c r="TNE839" s="75"/>
      <c r="TNF839" s="75"/>
      <c r="TNG839" s="75"/>
      <c r="TNH839" s="75"/>
      <c r="TNI839" s="75"/>
      <c r="TNJ839" s="75"/>
      <c r="TNK839" s="75"/>
      <c r="TNL839" s="75"/>
      <c r="TNM839" s="75"/>
      <c r="TNN839" s="75"/>
      <c r="TNO839" s="75"/>
      <c r="TNP839" s="75"/>
      <c r="TNQ839" s="75"/>
      <c r="TNR839" s="75"/>
      <c r="TNS839" s="75"/>
      <c r="TNT839" s="75"/>
      <c r="TNU839" s="75"/>
      <c r="TNV839" s="75"/>
      <c r="TNW839" s="75"/>
      <c r="TNX839" s="75"/>
      <c r="TNY839" s="75"/>
      <c r="TNZ839" s="75"/>
      <c r="TOA839" s="75"/>
      <c r="TOB839" s="75"/>
      <c r="TOC839" s="75"/>
      <c r="TOD839" s="75"/>
      <c r="TOE839" s="75"/>
      <c r="TOF839" s="75"/>
      <c r="TOG839" s="75"/>
      <c r="TOH839" s="75"/>
      <c r="TOI839" s="75"/>
      <c r="TOJ839" s="75"/>
      <c r="TOK839" s="75"/>
      <c r="TOL839" s="75"/>
      <c r="TOM839" s="75"/>
      <c r="TON839" s="75"/>
      <c r="TOO839" s="75"/>
      <c r="TOP839" s="75"/>
      <c r="TOQ839" s="75"/>
      <c r="TOR839" s="75"/>
      <c r="TOS839" s="75"/>
      <c r="TOT839" s="75"/>
      <c r="TOU839" s="75"/>
      <c r="TOV839" s="75"/>
      <c r="TOW839" s="75"/>
      <c r="TOX839" s="75"/>
      <c r="TOY839" s="75"/>
      <c r="TOZ839" s="75"/>
      <c r="TPA839" s="75"/>
      <c r="TPB839" s="75"/>
      <c r="TPC839" s="75"/>
      <c r="TPD839" s="75"/>
      <c r="TPE839" s="75"/>
      <c r="TPF839" s="75"/>
      <c r="TPG839" s="75"/>
      <c r="TPH839" s="75"/>
      <c r="TPI839" s="75"/>
      <c r="TPJ839" s="75"/>
      <c r="TPK839" s="75"/>
      <c r="TPL839" s="75"/>
      <c r="TPM839" s="75"/>
      <c r="TPN839" s="75"/>
      <c r="TPO839" s="75"/>
      <c r="TPP839" s="75"/>
      <c r="TPQ839" s="75"/>
      <c r="TPR839" s="75"/>
      <c r="TPS839" s="75"/>
      <c r="TPT839" s="75"/>
      <c r="TPU839" s="75"/>
      <c r="TPV839" s="75"/>
      <c r="TPW839" s="75"/>
      <c r="TPX839" s="75"/>
      <c r="TPY839" s="75"/>
      <c r="TPZ839" s="75"/>
      <c r="TQA839" s="75"/>
      <c r="TQB839" s="75"/>
      <c r="TQC839" s="75"/>
      <c r="TQD839" s="75"/>
      <c r="TQE839" s="75"/>
      <c r="TQF839" s="75"/>
      <c r="TQG839" s="75"/>
      <c r="TQH839" s="75"/>
      <c r="TQI839" s="75"/>
      <c r="TQJ839" s="75"/>
      <c r="TQK839" s="75"/>
      <c r="TQL839" s="75"/>
      <c r="TQM839" s="75"/>
      <c r="TQN839" s="75"/>
      <c r="TQO839" s="75"/>
      <c r="TQP839" s="75"/>
      <c r="TQQ839" s="75"/>
      <c r="TQR839" s="75"/>
      <c r="TQS839" s="75"/>
      <c r="TQT839" s="75"/>
      <c r="TQU839" s="75"/>
      <c r="TQV839" s="75"/>
      <c r="TQW839" s="75"/>
      <c r="TQX839" s="75"/>
      <c r="TQY839" s="75"/>
      <c r="TQZ839" s="75"/>
      <c r="TRA839" s="75"/>
      <c r="TRB839" s="75"/>
      <c r="TRC839" s="75"/>
      <c r="TRD839" s="75"/>
      <c r="TRE839" s="75"/>
      <c r="TRF839" s="75"/>
      <c r="TRG839" s="75"/>
      <c r="TRH839" s="75"/>
      <c r="TRI839" s="75"/>
      <c r="TRJ839" s="75"/>
      <c r="TRK839" s="75"/>
      <c r="TRL839" s="75"/>
      <c r="TRM839" s="75"/>
      <c r="TRN839" s="75"/>
      <c r="TRO839" s="75"/>
      <c r="TRP839" s="75"/>
      <c r="TRQ839" s="75"/>
      <c r="TRR839" s="75"/>
      <c r="TRS839" s="75"/>
      <c r="TRT839" s="75"/>
      <c r="TRU839" s="75"/>
      <c r="TRV839" s="75"/>
      <c r="TRW839" s="75"/>
      <c r="TRX839" s="75"/>
      <c r="TRY839" s="75"/>
      <c r="TRZ839" s="75"/>
      <c r="TSA839" s="75"/>
      <c r="TSB839" s="75"/>
      <c r="TSC839" s="75"/>
      <c r="TSD839" s="75"/>
      <c r="TSE839" s="75"/>
      <c r="TSF839" s="75"/>
      <c r="TSG839" s="75"/>
      <c r="TSH839" s="75"/>
      <c r="TSI839" s="75"/>
      <c r="TSJ839" s="75"/>
      <c r="TSK839" s="75"/>
      <c r="TSL839" s="75"/>
      <c r="TSM839" s="75"/>
      <c r="TSN839" s="75"/>
      <c r="TSO839" s="75"/>
      <c r="TSP839" s="75"/>
      <c r="TSQ839" s="75"/>
      <c r="TSR839" s="75"/>
      <c r="TSS839" s="75"/>
      <c r="TST839" s="75"/>
      <c r="TSU839" s="75"/>
      <c r="TSV839" s="75"/>
      <c r="TSW839" s="75"/>
      <c r="TSX839" s="75"/>
      <c r="TSY839" s="75"/>
      <c r="TSZ839" s="75"/>
      <c r="TTA839" s="75"/>
      <c r="TTB839" s="75"/>
      <c r="TTC839" s="75"/>
      <c r="TTD839" s="75"/>
      <c r="TTE839" s="75"/>
      <c r="TTF839" s="75"/>
      <c r="TTG839" s="75"/>
      <c r="TTH839" s="75"/>
      <c r="TTI839" s="75"/>
      <c r="TTJ839" s="75"/>
      <c r="TTK839" s="75"/>
      <c r="TTL839" s="75"/>
      <c r="TTM839" s="75"/>
      <c r="TTN839" s="75"/>
      <c r="TTO839" s="75"/>
      <c r="TTP839" s="75"/>
      <c r="TTQ839" s="75"/>
      <c r="TTR839" s="75"/>
      <c r="TTS839" s="75"/>
      <c r="TTT839" s="75"/>
      <c r="TTU839" s="75"/>
      <c r="TTV839" s="75"/>
      <c r="TTW839" s="75"/>
      <c r="TTX839" s="75"/>
      <c r="TTY839" s="75"/>
      <c r="TTZ839" s="75"/>
      <c r="TUA839" s="75"/>
      <c r="TUB839" s="75"/>
      <c r="TUC839" s="75"/>
      <c r="TUD839" s="75"/>
      <c r="TUE839" s="75"/>
      <c r="TUF839" s="75"/>
      <c r="TUG839" s="75"/>
      <c r="TUH839" s="75"/>
      <c r="TUI839" s="75"/>
      <c r="TUJ839" s="75"/>
      <c r="TUK839" s="75"/>
      <c r="TUL839" s="75"/>
      <c r="TUM839" s="75"/>
      <c r="TUN839" s="75"/>
      <c r="TUO839" s="75"/>
      <c r="TUP839" s="75"/>
      <c r="TUQ839" s="75"/>
      <c r="TUR839" s="75"/>
      <c r="TUS839" s="75"/>
      <c r="TUT839" s="75"/>
      <c r="TUU839" s="75"/>
      <c r="TUV839" s="75"/>
      <c r="TUW839" s="75"/>
      <c r="TUX839" s="75"/>
      <c r="TUY839" s="75"/>
      <c r="TUZ839" s="75"/>
      <c r="TVA839" s="75"/>
      <c r="TVB839" s="75"/>
      <c r="TVC839" s="75"/>
      <c r="TVD839" s="75"/>
      <c r="TVE839" s="75"/>
      <c r="TVF839" s="75"/>
      <c r="TVG839" s="75"/>
      <c r="TVH839" s="75"/>
      <c r="TVI839" s="75"/>
      <c r="TVJ839" s="75"/>
      <c r="TVK839" s="75"/>
      <c r="TVL839" s="75"/>
      <c r="TVM839" s="75"/>
      <c r="TVN839" s="75"/>
      <c r="TVO839" s="75"/>
      <c r="TVP839" s="75"/>
      <c r="TVQ839" s="75"/>
      <c r="TVR839" s="75"/>
      <c r="TVS839" s="75"/>
      <c r="TVT839" s="75"/>
      <c r="TVU839" s="75"/>
      <c r="TVV839" s="75"/>
      <c r="TVW839" s="75"/>
      <c r="TVX839" s="75"/>
      <c r="TVY839" s="75"/>
      <c r="TVZ839" s="75"/>
      <c r="TWA839" s="75"/>
      <c r="TWB839" s="75"/>
      <c r="TWC839" s="75"/>
      <c r="TWD839" s="75"/>
      <c r="TWE839" s="75"/>
      <c r="TWF839" s="75"/>
      <c r="TWG839" s="75"/>
      <c r="TWH839" s="75"/>
      <c r="TWI839" s="75"/>
      <c r="TWJ839" s="75"/>
      <c r="TWK839" s="75"/>
      <c r="TWL839" s="75"/>
      <c r="TWM839" s="75"/>
      <c r="TWN839" s="75"/>
      <c r="TWO839" s="75"/>
      <c r="TWP839" s="75"/>
      <c r="TWQ839" s="75"/>
      <c r="TWR839" s="75"/>
      <c r="TWS839" s="75"/>
      <c r="TWT839" s="75"/>
      <c r="TWU839" s="75"/>
      <c r="TWV839" s="75"/>
      <c r="TWW839" s="75"/>
      <c r="TWX839" s="75"/>
      <c r="TWY839" s="75"/>
      <c r="TWZ839" s="75"/>
      <c r="TXA839" s="75"/>
      <c r="TXB839" s="75"/>
      <c r="TXC839" s="75"/>
      <c r="TXD839" s="75"/>
      <c r="TXE839" s="75"/>
      <c r="TXF839" s="75"/>
      <c r="TXG839" s="75"/>
      <c r="TXH839" s="75"/>
      <c r="TXI839" s="75"/>
      <c r="TXJ839" s="75"/>
      <c r="TXK839" s="75"/>
      <c r="TXL839" s="75"/>
      <c r="TXM839" s="75"/>
      <c r="TXN839" s="75"/>
      <c r="TXO839" s="75"/>
      <c r="TXP839" s="75"/>
      <c r="TXQ839" s="75"/>
      <c r="TXR839" s="75"/>
      <c r="TXS839" s="75"/>
      <c r="TXT839" s="75"/>
      <c r="TXU839" s="75"/>
      <c r="TXV839" s="75"/>
      <c r="TXW839" s="75"/>
      <c r="TXX839" s="75"/>
      <c r="TXY839" s="75"/>
      <c r="TXZ839" s="75"/>
      <c r="TYA839" s="75"/>
      <c r="TYB839" s="75"/>
      <c r="TYC839" s="75"/>
      <c r="TYD839" s="75"/>
      <c r="TYE839" s="75"/>
      <c r="TYF839" s="75"/>
      <c r="TYG839" s="75"/>
      <c r="TYH839" s="75"/>
      <c r="TYI839" s="75"/>
      <c r="TYJ839" s="75"/>
      <c r="TYK839" s="75"/>
      <c r="TYL839" s="75"/>
      <c r="TYM839" s="75"/>
      <c r="TYN839" s="75"/>
      <c r="TYO839" s="75"/>
      <c r="TYP839" s="75"/>
      <c r="TYQ839" s="75"/>
      <c r="TYR839" s="75"/>
      <c r="TYS839" s="75"/>
      <c r="TYT839" s="75"/>
      <c r="TYU839" s="75"/>
      <c r="TYV839" s="75"/>
      <c r="TYW839" s="75"/>
      <c r="TYX839" s="75"/>
      <c r="TYY839" s="75"/>
      <c r="TYZ839" s="75"/>
      <c r="TZA839" s="75"/>
      <c r="TZB839" s="75"/>
      <c r="TZC839" s="75"/>
      <c r="TZD839" s="75"/>
      <c r="TZE839" s="75"/>
      <c r="TZF839" s="75"/>
      <c r="TZG839" s="75"/>
      <c r="TZH839" s="75"/>
      <c r="TZI839" s="75"/>
      <c r="TZJ839" s="75"/>
      <c r="TZK839" s="75"/>
      <c r="TZL839" s="75"/>
      <c r="TZM839" s="75"/>
      <c r="TZN839" s="75"/>
      <c r="TZO839" s="75"/>
      <c r="TZP839" s="75"/>
      <c r="TZQ839" s="75"/>
      <c r="TZR839" s="75"/>
      <c r="TZS839" s="75"/>
      <c r="TZT839" s="75"/>
      <c r="TZU839" s="75"/>
      <c r="TZV839" s="75"/>
      <c r="TZW839" s="75"/>
      <c r="TZX839" s="75"/>
      <c r="TZY839" s="75"/>
      <c r="TZZ839" s="75"/>
      <c r="UAA839" s="75"/>
      <c r="UAB839" s="75"/>
      <c r="UAC839" s="75"/>
      <c r="UAD839" s="75"/>
      <c r="UAE839" s="75"/>
      <c r="UAF839" s="75"/>
      <c r="UAG839" s="75"/>
      <c r="UAH839" s="75"/>
      <c r="UAI839" s="75"/>
      <c r="UAJ839" s="75"/>
      <c r="UAK839" s="75"/>
      <c r="UAL839" s="75"/>
      <c r="UAM839" s="75"/>
      <c r="UAN839" s="75"/>
      <c r="UAO839" s="75"/>
      <c r="UAP839" s="75"/>
      <c r="UAQ839" s="75"/>
      <c r="UAR839" s="75"/>
      <c r="UAS839" s="75"/>
      <c r="UAT839" s="75"/>
      <c r="UAU839" s="75"/>
      <c r="UAV839" s="75"/>
      <c r="UAW839" s="75"/>
      <c r="UAX839" s="75"/>
      <c r="UAY839" s="75"/>
      <c r="UAZ839" s="75"/>
      <c r="UBA839" s="75"/>
      <c r="UBB839" s="75"/>
      <c r="UBC839" s="75"/>
      <c r="UBD839" s="75"/>
      <c r="UBE839" s="75"/>
      <c r="UBF839" s="75"/>
      <c r="UBG839" s="75"/>
      <c r="UBH839" s="75"/>
      <c r="UBI839" s="75"/>
      <c r="UBJ839" s="75"/>
      <c r="UBK839" s="75"/>
      <c r="UBL839" s="75"/>
      <c r="UBM839" s="75"/>
      <c r="UBN839" s="75"/>
      <c r="UBO839" s="75"/>
      <c r="UBP839" s="75"/>
      <c r="UBQ839" s="75"/>
      <c r="UBR839" s="75"/>
      <c r="UBS839" s="75"/>
      <c r="UBT839" s="75"/>
      <c r="UBU839" s="75"/>
      <c r="UBV839" s="75"/>
      <c r="UBW839" s="75"/>
      <c r="UBX839" s="75"/>
      <c r="UBY839" s="75"/>
      <c r="UBZ839" s="75"/>
      <c r="UCA839" s="75"/>
      <c r="UCB839" s="75"/>
      <c r="UCC839" s="75"/>
      <c r="UCD839" s="75"/>
      <c r="UCE839" s="75"/>
      <c r="UCF839" s="75"/>
      <c r="UCG839" s="75"/>
      <c r="UCH839" s="75"/>
      <c r="UCI839" s="75"/>
      <c r="UCJ839" s="75"/>
      <c r="UCK839" s="75"/>
      <c r="UCL839" s="75"/>
      <c r="UCM839" s="75"/>
      <c r="UCN839" s="75"/>
      <c r="UCO839" s="75"/>
      <c r="UCP839" s="75"/>
      <c r="UCQ839" s="75"/>
      <c r="UCR839" s="75"/>
      <c r="UCS839" s="75"/>
      <c r="UCT839" s="75"/>
      <c r="UCU839" s="75"/>
      <c r="UCV839" s="75"/>
      <c r="UCW839" s="75"/>
      <c r="UCX839" s="75"/>
      <c r="UCY839" s="75"/>
      <c r="UCZ839" s="75"/>
      <c r="UDA839" s="75"/>
      <c r="UDB839" s="75"/>
      <c r="UDC839" s="75"/>
      <c r="UDD839" s="75"/>
      <c r="UDE839" s="75"/>
      <c r="UDF839" s="75"/>
      <c r="UDG839" s="75"/>
      <c r="UDH839" s="75"/>
      <c r="UDI839" s="75"/>
      <c r="UDJ839" s="75"/>
      <c r="UDK839" s="75"/>
      <c r="UDL839" s="75"/>
      <c r="UDM839" s="75"/>
      <c r="UDN839" s="75"/>
      <c r="UDO839" s="75"/>
      <c r="UDP839" s="75"/>
      <c r="UDQ839" s="75"/>
      <c r="UDR839" s="75"/>
      <c r="UDS839" s="75"/>
      <c r="UDT839" s="75"/>
      <c r="UDU839" s="75"/>
      <c r="UDV839" s="75"/>
      <c r="UDW839" s="75"/>
      <c r="UDX839" s="75"/>
      <c r="UDY839" s="75"/>
      <c r="UDZ839" s="75"/>
      <c r="UEA839" s="75"/>
      <c r="UEB839" s="75"/>
      <c r="UEC839" s="75"/>
      <c r="UED839" s="75"/>
      <c r="UEE839" s="75"/>
      <c r="UEF839" s="75"/>
      <c r="UEG839" s="75"/>
      <c r="UEH839" s="75"/>
      <c r="UEI839" s="75"/>
      <c r="UEJ839" s="75"/>
      <c r="UEK839" s="75"/>
      <c r="UEL839" s="75"/>
      <c r="UEM839" s="75"/>
      <c r="UEN839" s="75"/>
      <c r="UEO839" s="75"/>
      <c r="UEP839" s="75"/>
      <c r="UEQ839" s="75"/>
      <c r="UER839" s="75"/>
      <c r="UES839" s="75"/>
      <c r="UET839" s="75"/>
      <c r="UEU839" s="75"/>
      <c r="UEV839" s="75"/>
      <c r="UEW839" s="75"/>
      <c r="UEX839" s="75"/>
      <c r="UEY839" s="75"/>
      <c r="UEZ839" s="75"/>
      <c r="UFA839" s="75"/>
      <c r="UFB839" s="75"/>
      <c r="UFC839" s="75"/>
      <c r="UFD839" s="75"/>
      <c r="UFE839" s="75"/>
      <c r="UFF839" s="75"/>
      <c r="UFG839" s="75"/>
      <c r="UFH839" s="75"/>
      <c r="UFI839" s="75"/>
      <c r="UFJ839" s="75"/>
      <c r="UFK839" s="75"/>
      <c r="UFL839" s="75"/>
      <c r="UFM839" s="75"/>
      <c r="UFN839" s="75"/>
      <c r="UFO839" s="75"/>
      <c r="UFP839" s="75"/>
      <c r="UFQ839" s="75"/>
      <c r="UFR839" s="75"/>
      <c r="UFS839" s="75"/>
      <c r="UFT839" s="75"/>
      <c r="UFU839" s="75"/>
      <c r="UFV839" s="75"/>
      <c r="UFW839" s="75"/>
      <c r="UFX839" s="75"/>
      <c r="UFY839" s="75"/>
      <c r="UFZ839" s="75"/>
      <c r="UGA839" s="75"/>
      <c r="UGB839" s="75"/>
      <c r="UGC839" s="75"/>
      <c r="UGD839" s="75"/>
      <c r="UGE839" s="75"/>
      <c r="UGF839" s="75"/>
      <c r="UGG839" s="75"/>
      <c r="UGH839" s="75"/>
      <c r="UGI839" s="75"/>
      <c r="UGJ839" s="75"/>
      <c r="UGK839" s="75"/>
      <c r="UGL839" s="75"/>
      <c r="UGM839" s="75"/>
      <c r="UGN839" s="75"/>
      <c r="UGO839" s="75"/>
      <c r="UGP839" s="75"/>
      <c r="UGQ839" s="75"/>
      <c r="UGR839" s="75"/>
      <c r="UGS839" s="75"/>
      <c r="UGT839" s="75"/>
      <c r="UGU839" s="75"/>
      <c r="UGV839" s="75"/>
      <c r="UGW839" s="75"/>
      <c r="UGX839" s="75"/>
      <c r="UGY839" s="75"/>
      <c r="UGZ839" s="75"/>
      <c r="UHA839" s="75"/>
      <c r="UHB839" s="75"/>
      <c r="UHC839" s="75"/>
      <c r="UHD839" s="75"/>
      <c r="UHE839" s="75"/>
      <c r="UHF839" s="75"/>
      <c r="UHG839" s="75"/>
      <c r="UHH839" s="75"/>
      <c r="UHI839" s="75"/>
      <c r="UHJ839" s="75"/>
      <c r="UHK839" s="75"/>
      <c r="UHL839" s="75"/>
      <c r="UHM839" s="75"/>
      <c r="UHN839" s="75"/>
      <c r="UHO839" s="75"/>
      <c r="UHP839" s="75"/>
      <c r="UHQ839" s="75"/>
      <c r="UHR839" s="75"/>
      <c r="UHS839" s="75"/>
      <c r="UHT839" s="75"/>
      <c r="UHU839" s="75"/>
      <c r="UHV839" s="75"/>
      <c r="UHW839" s="75"/>
      <c r="UHX839" s="75"/>
      <c r="UHY839" s="75"/>
      <c r="UHZ839" s="75"/>
      <c r="UIA839" s="75"/>
      <c r="UIB839" s="75"/>
      <c r="UIC839" s="75"/>
      <c r="UID839" s="75"/>
      <c r="UIE839" s="75"/>
      <c r="UIF839" s="75"/>
      <c r="UIG839" s="75"/>
      <c r="UIH839" s="75"/>
      <c r="UII839" s="75"/>
      <c r="UIJ839" s="75"/>
      <c r="UIK839" s="75"/>
      <c r="UIL839" s="75"/>
      <c r="UIM839" s="75"/>
      <c r="UIN839" s="75"/>
      <c r="UIO839" s="75"/>
      <c r="UIP839" s="75"/>
      <c r="UIQ839" s="75"/>
      <c r="UIR839" s="75"/>
      <c r="UIS839" s="75"/>
      <c r="UIT839" s="75"/>
      <c r="UIU839" s="75"/>
      <c r="UIV839" s="75"/>
      <c r="UIW839" s="75"/>
      <c r="UIX839" s="75"/>
      <c r="UIY839" s="75"/>
      <c r="UIZ839" s="75"/>
      <c r="UJA839" s="75"/>
      <c r="UJB839" s="75"/>
      <c r="UJC839" s="75"/>
      <c r="UJD839" s="75"/>
      <c r="UJE839" s="75"/>
      <c r="UJF839" s="75"/>
      <c r="UJG839" s="75"/>
      <c r="UJH839" s="75"/>
      <c r="UJI839" s="75"/>
      <c r="UJJ839" s="75"/>
      <c r="UJK839" s="75"/>
      <c r="UJL839" s="75"/>
      <c r="UJM839" s="75"/>
      <c r="UJN839" s="75"/>
      <c r="UJO839" s="75"/>
      <c r="UJP839" s="75"/>
      <c r="UJQ839" s="75"/>
      <c r="UJR839" s="75"/>
      <c r="UJS839" s="75"/>
      <c r="UJT839" s="75"/>
      <c r="UJU839" s="75"/>
      <c r="UJV839" s="75"/>
      <c r="UJW839" s="75"/>
      <c r="UJX839" s="75"/>
      <c r="UJY839" s="75"/>
      <c r="UJZ839" s="75"/>
      <c r="UKA839" s="75"/>
      <c r="UKB839" s="75"/>
      <c r="UKC839" s="75"/>
      <c r="UKD839" s="75"/>
      <c r="UKE839" s="75"/>
      <c r="UKF839" s="75"/>
      <c r="UKG839" s="75"/>
      <c r="UKH839" s="75"/>
      <c r="UKI839" s="75"/>
      <c r="UKJ839" s="75"/>
      <c r="UKK839" s="75"/>
      <c r="UKL839" s="75"/>
      <c r="UKM839" s="75"/>
      <c r="UKN839" s="75"/>
      <c r="UKO839" s="75"/>
      <c r="UKP839" s="75"/>
      <c r="UKQ839" s="75"/>
      <c r="UKR839" s="75"/>
      <c r="UKS839" s="75"/>
      <c r="UKT839" s="75"/>
      <c r="UKU839" s="75"/>
      <c r="UKV839" s="75"/>
      <c r="UKW839" s="75"/>
      <c r="UKX839" s="75"/>
      <c r="UKY839" s="75"/>
      <c r="UKZ839" s="75"/>
      <c r="ULA839" s="75"/>
      <c r="ULB839" s="75"/>
      <c r="ULC839" s="75"/>
      <c r="ULD839" s="75"/>
      <c r="ULE839" s="75"/>
      <c r="ULF839" s="75"/>
      <c r="ULG839" s="75"/>
      <c r="ULH839" s="75"/>
      <c r="ULI839" s="75"/>
      <c r="ULJ839" s="75"/>
      <c r="ULK839" s="75"/>
      <c r="ULL839" s="75"/>
      <c r="ULM839" s="75"/>
      <c r="ULN839" s="75"/>
      <c r="ULO839" s="75"/>
      <c r="ULP839" s="75"/>
      <c r="ULQ839" s="75"/>
      <c r="ULR839" s="75"/>
      <c r="ULS839" s="75"/>
      <c r="ULT839" s="75"/>
      <c r="ULU839" s="75"/>
      <c r="ULV839" s="75"/>
      <c r="ULW839" s="75"/>
      <c r="ULX839" s="75"/>
      <c r="ULY839" s="75"/>
      <c r="ULZ839" s="75"/>
      <c r="UMA839" s="75"/>
      <c r="UMB839" s="75"/>
      <c r="UMC839" s="75"/>
      <c r="UMD839" s="75"/>
      <c r="UME839" s="75"/>
      <c r="UMF839" s="75"/>
      <c r="UMG839" s="75"/>
      <c r="UMH839" s="75"/>
      <c r="UMI839" s="75"/>
      <c r="UMJ839" s="75"/>
      <c r="UMK839" s="75"/>
      <c r="UML839" s="75"/>
      <c r="UMM839" s="75"/>
      <c r="UMN839" s="75"/>
      <c r="UMO839" s="75"/>
      <c r="UMP839" s="75"/>
      <c r="UMQ839" s="75"/>
      <c r="UMR839" s="75"/>
      <c r="UMS839" s="75"/>
      <c r="UMT839" s="75"/>
      <c r="UMU839" s="75"/>
      <c r="UMV839" s="75"/>
      <c r="UMW839" s="75"/>
      <c r="UMX839" s="75"/>
      <c r="UMY839" s="75"/>
      <c r="UMZ839" s="75"/>
      <c r="UNA839" s="75"/>
      <c r="UNB839" s="75"/>
      <c r="UNC839" s="75"/>
      <c r="UND839" s="75"/>
      <c r="UNE839" s="75"/>
      <c r="UNF839" s="75"/>
      <c r="UNG839" s="75"/>
      <c r="UNH839" s="75"/>
      <c r="UNI839" s="75"/>
      <c r="UNJ839" s="75"/>
      <c r="UNK839" s="75"/>
      <c r="UNL839" s="75"/>
      <c r="UNM839" s="75"/>
      <c r="UNN839" s="75"/>
      <c r="UNO839" s="75"/>
      <c r="UNP839" s="75"/>
      <c r="UNQ839" s="75"/>
      <c r="UNR839" s="75"/>
      <c r="UNS839" s="75"/>
      <c r="UNT839" s="75"/>
      <c r="UNU839" s="75"/>
      <c r="UNV839" s="75"/>
      <c r="UNW839" s="75"/>
      <c r="UNX839" s="75"/>
      <c r="UNY839" s="75"/>
      <c r="UNZ839" s="75"/>
      <c r="UOA839" s="75"/>
      <c r="UOB839" s="75"/>
      <c r="UOC839" s="75"/>
      <c r="UOD839" s="75"/>
      <c r="UOE839" s="75"/>
      <c r="UOF839" s="75"/>
      <c r="UOG839" s="75"/>
      <c r="UOH839" s="75"/>
      <c r="UOI839" s="75"/>
      <c r="UOJ839" s="75"/>
      <c r="UOK839" s="75"/>
      <c r="UOL839" s="75"/>
      <c r="UOM839" s="75"/>
      <c r="UON839" s="75"/>
      <c r="UOO839" s="75"/>
      <c r="UOP839" s="75"/>
      <c r="UOQ839" s="75"/>
      <c r="UOR839" s="75"/>
      <c r="UOS839" s="75"/>
      <c r="UOT839" s="75"/>
      <c r="UOU839" s="75"/>
      <c r="UOV839" s="75"/>
      <c r="UOW839" s="75"/>
      <c r="UOX839" s="75"/>
      <c r="UOY839" s="75"/>
      <c r="UOZ839" s="75"/>
      <c r="UPA839" s="75"/>
      <c r="UPB839" s="75"/>
      <c r="UPC839" s="75"/>
      <c r="UPD839" s="75"/>
      <c r="UPE839" s="75"/>
      <c r="UPF839" s="75"/>
      <c r="UPG839" s="75"/>
      <c r="UPH839" s="75"/>
      <c r="UPI839" s="75"/>
      <c r="UPJ839" s="75"/>
      <c r="UPK839" s="75"/>
      <c r="UPL839" s="75"/>
      <c r="UPM839" s="75"/>
      <c r="UPN839" s="75"/>
      <c r="UPO839" s="75"/>
      <c r="UPP839" s="75"/>
      <c r="UPQ839" s="75"/>
      <c r="UPR839" s="75"/>
      <c r="UPS839" s="75"/>
      <c r="UPT839" s="75"/>
      <c r="UPU839" s="75"/>
      <c r="UPV839" s="75"/>
      <c r="UPW839" s="75"/>
      <c r="UPX839" s="75"/>
      <c r="UPY839" s="75"/>
      <c r="UPZ839" s="75"/>
      <c r="UQA839" s="75"/>
      <c r="UQB839" s="75"/>
      <c r="UQC839" s="75"/>
      <c r="UQD839" s="75"/>
      <c r="UQE839" s="75"/>
      <c r="UQF839" s="75"/>
      <c r="UQG839" s="75"/>
      <c r="UQH839" s="75"/>
      <c r="UQI839" s="75"/>
      <c r="UQJ839" s="75"/>
      <c r="UQK839" s="75"/>
      <c r="UQL839" s="75"/>
      <c r="UQM839" s="75"/>
      <c r="UQN839" s="75"/>
      <c r="UQO839" s="75"/>
      <c r="UQP839" s="75"/>
      <c r="UQQ839" s="75"/>
      <c r="UQR839" s="75"/>
      <c r="UQS839" s="75"/>
      <c r="UQT839" s="75"/>
      <c r="UQU839" s="75"/>
      <c r="UQV839" s="75"/>
      <c r="UQW839" s="75"/>
      <c r="UQX839" s="75"/>
      <c r="UQY839" s="75"/>
      <c r="UQZ839" s="75"/>
      <c r="URA839" s="75"/>
      <c r="URB839" s="75"/>
      <c r="URC839" s="75"/>
      <c r="URD839" s="75"/>
      <c r="URE839" s="75"/>
      <c r="URF839" s="75"/>
      <c r="URG839" s="75"/>
      <c r="URH839" s="75"/>
      <c r="URI839" s="75"/>
      <c r="URJ839" s="75"/>
      <c r="URK839" s="75"/>
      <c r="URL839" s="75"/>
      <c r="URM839" s="75"/>
      <c r="URN839" s="75"/>
      <c r="URO839" s="75"/>
      <c r="URP839" s="75"/>
      <c r="URQ839" s="75"/>
      <c r="URR839" s="75"/>
      <c r="URS839" s="75"/>
      <c r="URT839" s="75"/>
      <c r="URU839" s="75"/>
      <c r="URV839" s="75"/>
      <c r="URW839" s="75"/>
      <c r="URX839" s="75"/>
      <c r="URY839" s="75"/>
      <c r="URZ839" s="75"/>
      <c r="USA839" s="75"/>
      <c r="USB839" s="75"/>
      <c r="USC839" s="75"/>
      <c r="USD839" s="75"/>
      <c r="USE839" s="75"/>
      <c r="USF839" s="75"/>
      <c r="USG839" s="75"/>
      <c r="USH839" s="75"/>
      <c r="USI839" s="75"/>
      <c r="USJ839" s="75"/>
      <c r="USK839" s="75"/>
      <c r="USL839" s="75"/>
      <c r="USM839" s="75"/>
      <c r="USN839" s="75"/>
      <c r="USO839" s="75"/>
      <c r="USP839" s="75"/>
      <c r="USQ839" s="75"/>
      <c r="USR839" s="75"/>
      <c r="USS839" s="75"/>
      <c r="UST839" s="75"/>
      <c r="USU839" s="75"/>
      <c r="USV839" s="75"/>
      <c r="USW839" s="75"/>
      <c r="USX839" s="75"/>
      <c r="USY839" s="75"/>
      <c r="USZ839" s="75"/>
      <c r="UTA839" s="75"/>
      <c r="UTB839" s="75"/>
      <c r="UTC839" s="75"/>
      <c r="UTD839" s="75"/>
      <c r="UTE839" s="75"/>
      <c r="UTF839" s="75"/>
      <c r="UTG839" s="75"/>
      <c r="UTH839" s="75"/>
      <c r="UTI839" s="75"/>
      <c r="UTJ839" s="75"/>
      <c r="UTK839" s="75"/>
      <c r="UTL839" s="75"/>
      <c r="UTM839" s="75"/>
      <c r="UTN839" s="75"/>
      <c r="UTO839" s="75"/>
      <c r="UTP839" s="75"/>
      <c r="UTQ839" s="75"/>
      <c r="UTR839" s="75"/>
      <c r="UTS839" s="75"/>
      <c r="UTT839" s="75"/>
      <c r="UTU839" s="75"/>
      <c r="UTV839" s="75"/>
      <c r="UTW839" s="75"/>
      <c r="UTX839" s="75"/>
      <c r="UTY839" s="75"/>
      <c r="UTZ839" s="75"/>
      <c r="UUA839" s="75"/>
      <c r="UUB839" s="75"/>
      <c r="UUC839" s="75"/>
      <c r="UUD839" s="75"/>
      <c r="UUE839" s="75"/>
      <c r="UUF839" s="75"/>
      <c r="UUG839" s="75"/>
      <c r="UUH839" s="75"/>
      <c r="UUI839" s="75"/>
      <c r="UUJ839" s="75"/>
      <c r="UUK839" s="75"/>
      <c r="UUL839" s="75"/>
      <c r="UUM839" s="75"/>
      <c r="UUN839" s="75"/>
      <c r="UUO839" s="75"/>
      <c r="UUP839" s="75"/>
      <c r="UUQ839" s="75"/>
      <c r="UUR839" s="75"/>
      <c r="UUS839" s="75"/>
      <c r="UUT839" s="75"/>
      <c r="UUU839" s="75"/>
      <c r="UUV839" s="75"/>
      <c r="UUW839" s="75"/>
      <c r="UUX839" s="75"/>
      <c r="UUY839" s="75"/>
      <c r="UUZ839" s="75"/>
      <c r="UVA839" s="75"/>
      <c r="UVB839" s="75"/>
      <c r="UVC839" s="75"/>
      <c r="UVD839" s="75"/>
      <c r="UVE839" s="75"/>
      <c r="UVF839" s="75"/>
      <c r="UVG839" s="75"/>
      <c r="UVH839" s="75"/>
      <c r="UVI839" s="75"/>
      <c r="UVJ839" s="75"/>
      <c r="UVK839" s="75"/>
      <c r="UVL839" s="75"/>
      <c r="UVM839" s="75"/>
      <c r="UVN839" s="75"/>
      <c r="UVO839" s="75"/>
      <c r="UVP839" s="75"/>
      <c r="UVQ839" s="75"/>
      <c r="UVR839" s="75"/>
      <c r="UVS839" s="75"/>
      <c r="UVT839" s="75"/>
      <c r="UVU839" s="75"/>
      <c r="UVV839" s="75"/>
      <c r="UVW839" s="75"/>
      <c r="UVX839" s="75"/>
      <c r="UVY839" s="75"/>
      <c r="UVZ839" s="75"/>
      <c r="UWA839" s="75"/>
      <c r="UWB839" s="75"/>
      <c r="UWC839" s="75"/>
      <c r="UWD839" s="75"/>
      <c r="UWE839" s="75"/>
      <c r="UWF839" s="75"/>
      <c r="UWG839" s="75"/>
      <c r="UWH839" s="75"/>
      <c r="UWI839" s="75"/>
      <c r="UWJ839" s="75"/>
      <c r="UWK839" s="75"/>
      <c r="UWL839" s="75"/>
      <c r="UWM839" s="75"/>
      <c r="UWN839" s="75"/>
      <c r="UWO839" s="75"/>
      <c r="UWP839" s="75"/>
      <c r="UWQ839" s="75"/>
      <c r="UWR839" s="75"/>
      <c r="UWS839" s="75"/>
      <c r="UWT839" s="75"/>
      <c r="UWU839" s="75"/>
      <c r="UWV839" s="75"/>
      <c r="UWW839" s="75"/>
      <c r="UWX839" s="75"/>
      <c r="UWY839" s="75"/>
      <c r="UWZ839" s="75"/>
      <c r="UXA839" s="75"/>
      <c r="UXB839" s="75"/>
      <c r="UXC839" s="75"/>
      <c r="UXD839" s="75"/>
      <c r="UXE839" s="75"/>
      <c r="UXF839" s="75"/>
      <c r="UXG839" s="75"/>
      <c r="UXH839" s="75"/>
      <c r="UXI839" s="75"/>
      <c r="UXJ839" s="75"/>
      <c r="UXK839" s="75"/>
      <c r="UXL839" s="75"/>
      <c r="UXM839" s="75"/>
      <c r="UXN839" s="75"/>
      <c r="UXO839" s="75"/>
      <c r="UXP839" s="75"/>
      <c r="UXQ839" s="75"/>
      <c r="UXR839" s="75"/>
      <c r="UXS839" s="75"/>
      <c r="UXT839" s="75"/>
      <c r="UXU839" s="75"/>
      <c r="UXV839" s="75"/>
      <c r="UXW839" s="75"/>
      <c r="UXX839" s="75"/>
      <c r="UXY839" s="75"/>
      <c r="UXZ839" s="75"/>
      <c r="UYA839" s="75"/>
      <c r="UYB839" s="75"/>
      <c r="UYC839" s="75"/>
      <c r="UYD839" s="75"/>
      <c r="UYE839" s="75"/>
      <c r="UYF839" s="75"/>
      <c r="UYG839" s="75"/>
      <c r="UYH839" s="75"/>
      <c r="UYI839" s="75"/>
      <c r="UYJ839" s="75"/>
      <c r="UYK839" s="75"/>
      <c r="UYL839" s="75"/>
      <c r="UYM839" s="75"/>
      <c r="UYN839" s="75"/>
      <c r="UYO839" s="75"/>
      <c r="UYP839" s="75"/>
      <c r="UYQ839" s="75"/>
      <c r="UYR839" s="75"/>
      <c r="UYS839" s="75"/>
      <c r="UYT839" s="75"/>
      <c r="UYU839" s="75"/>
      <c r="UYV839" s="75"/>
      <c r="UYW839" s="75"/>
      <c r="UYX839" s="75"/>
      <c r="UYY839" s="75"/>
      <c r="UYZ839" s="75"/>
      <c r="UZA839" s="75"/>
      <c r="UZB839" s="75"/>
      <c r="UZC839" s="75"/>
      <c r="UZD839" s="75"/>
      <c r="UZE839" s="75"/>
      <c r="UZF839" s="75"/>
      <c r="UZG839" s="75"/>
      <c r="UZH839" s="75"/>
      <c r="UZI839" s="75"/>
      <c r="UZJ839" s="75"/>
      <c r="UZK839" s="75"/>
      <c r="UZL839" s="75"/>
      <c r="UZM839" s="75"/>
      <c r="UZN839" s="75"/>
      <c r="UZO839" s="75"/>
      <c r="UZP839" s="75"/>
      <c r="UZQ839" s="75"/>
      <c r="UZR839" s="75"/>
      <c r="UZS839" s="75"/>
      <c r="UZT839" s="75"/>
      <c r="UZU839" s="75"/>
      <c r="UZV839" s="75"/>
      <c r="UZW839" s="75"/>
      <c r="UZX839" s="75"/>
      <c r="UZY839" s="75"/>
      <c r="UZZ839" s="75"/>
      <c r="VAA839" s="75"/>
      <c r="VAB839" s="75"/>
      <c r="VAC839" s="75"/>
      <c r="VAD839" s="75"/>
      <c r="VAE839" s="75"/>
      <c r="VAF839" s="75"/>
      <c r="VAG839" s="75"/>
      <c r="VAH839" s="75"/>
      <c r="VAI839" s="75"/>
      <c r="VAJ839" s="75"/>
      <c r="VAK839" s="75"/>
      <c r="VAL839" s="75"/>
      <c r="VAM839" s="75"/>
      <c r="VAN839" s="75"/>
      <c r="VAO839" s="75"/>
      <c r="VAP839" s="75"/>
      <c r="VAQ839" s="75"/>
      <c r="VAR839" s="75"/>
      <c r="VAS839" s="75"/>
      <c r="VAT839" s="75"/>
      <c r="VAU839" s="75"/>
      <c r="VAV839" s="75"/>
      <c r="VAW839" s="75"/>
      <c r="VAX839" s="75"/>
      <c r="VAY839" s="75"/>
      <c r="VAZ839" s="75"/>
      <c r="VBA839" s="75"/>
      <c r="VBB839" s="75"/>
      <c r="VBC839" s="75"/>
      <c r="VBD839" s="75"/>
      <c r="VBE839" s="75"/>
      <c r="VBF839" s="75"/>
      <c r="VBG839" s="75"/>
      <c r="VBH839" s="75"/>
      <c r="VBI839" s="75"/>
      <c r="VBJ839" s="75"/>
      <c r="VBK839" s="75"/>
      <c r="VBL839" s="75"/>
      <c r="VBM839" s="75"/>
      <c r="VBN839" s="75"/>
      <c r="VBO839" s="75"/>
      <c r="VBP839" s="75"/>
      <c r="VBQ839" s="75"/>
      <c r="VBR839" s="75"/>
      <c r="VBS839" s="75"/>
      <c r="VBT839" s="75"/>
      <c r="VBU839" s="75"/>
      <c r="VBV839" s="75"/>
      <c r="VBW839" s="75"/>
      <c r="VBX839" s="75"/>
      <c r="VBY839" s="75"/>
      <c r="VBZ839" s="75"/>
      <c r="VCA839" s="75"/>
      <c r="VCB839" s="75"/>
      <c r="VCC839" s="75"/>
      <c r="VCD839" s="75"/>
      <c r="VCE839" s="75"/>
      <c r="VCF839" s="75"/>
      <c r="VCG839" s="75"/>
      <c r="VCH839" s="75"/>
      <c r="VCI839" s="75"/>
      <c r="VCJ839" s="75"/>
      <c r="VCK839" s="75"/>
      <c r="VCL839" s="75"/>
      <c r="VCM839" s="75"/>
      <c r="VCN839" s="75"/>
      <c r="VCO839" s="75"/>
      <c r="VCP839" s="75"/>
      <c r="VCQ839" s="75"/>
      <c r="VCR839" s="75"/>
      <c r="VCS839" s="75"/>
      <c r="VCT839" s="75"/>
      <c r="VCU839" s="75"/>
      <c r="VCV839" s="75"/>
      <c r="VCW839" s="75"/>
      <c r="VCX839" s="75"/>
      <c r="VCY839" s="75"/>
      <c r="VCZ839" s="75"/>
      <c r="VDA839" s="75"/>
      <c r="VDB839" s="75"/>
      <c r="VDC839" s="75"/>
      <c r="VDD839" s="75"/>
      <c r="VDE839" s="75"/>
      <c r="VDF839" s="75"/>
      <c r="VDG839" s="75"/>
      <c r="VDH839" s="75"/>
      <c r="VDI839" s="75"/>
      <c r="VDJ839" s="75"/>
      <c r="VDK839" s="75"/>
      <c r="VDL839" s="75"/>
      <c r="VDM839" s="75"/>
      <c r="VDN839" s="75"/>
      <c r="VDO839" s="75"/>
      <c r="VDP839" s="75"/>
      <c r="VDQ839" s="75"/>
      <c r="VDR839" s="75"/>
      <c r="VDS839" s="75"/>
      <c r="VDT839" s="75"/>
      <c r="VDU839" s="75"/>
      <c r="VDV839" s="75"/>
      <c r="VDW839" s="75"/>
      <c r="VDX839" s="75"/>
      <c r="VDY839" s="75"/>
      <c r="VDZ839" s="75"/>
      <c r="VEA839" s="75"/>
      <c r="VEB839" s="75"/>
      <c r="VEC839" s="75"/>
      <c r="VED839" s="75"/>
      <c r="VEE839" s="75"/>
      <c r="VEF839" s="75"/>
      <c r="VEG839" s="75"/>
      <c r="VEH839" s="75"/>
      <c r="VEI839" s="75"/>
      <c r="VEJ839" s="75"/>
      <c r="VEK839" s="75"/>
      <c r="VEL839" s="75"/>
      <c r="VEM839" s="75"/>
      <c r="VEN839" s="75"/>
      <c r="VEO839" s="75"/>
      <c r="VEP839" s="75"/>
      <c r="VEQ839" s="75"/>
      <c r="VER839" s="75"/>
      <c r="VES839" s="75"/>
      <c r="VET839" s="75"/>
      <c r="VEU839" s="75"/>
      <c r="VEV839" s="75"/>
      <c r="VEW839" s="75"/>
      <c r="VEX839" s="75"/>
      <c r="VEY839" s="75"/>
      <c r="VEZ839" s="75"/>
      <c r="VFA839" s="75"/>
      <c r="VFB839" s="75"/>
      <c r="VFC839" s="75"/>
      <c r="VFD839" s="75"/>
      <c r="VFE839" s="75"/>
      <c r="VFF839" s="75"/>
      <c r="VFG839" s="75"/>
      <c r="VFH839" s="75"/>
      <c r="VFI839" s="75"/>
      <c r="VFJ839" s="75"/>
      <c r="VFK839" s="75"/>
      <c r="VFL839" s="75"/>
      <c r="VFM839" s="75"/>
      <c r="VFN839" s="75"/>
      <c r="VFO839" s="75"/>
      <c r="VFP839" s="75"/>
      <c r="VFQ839" s="75"/>
      <c r="VFR839" s="75"/>
      <c r="VFS839" s="75"/>
      <c r="VFT839" s="75"/>
      <c r="VFU839" s="75"/>
      <c r="VFV839" s="75"/>
      <c r="VFW839" s="75"/>
      <c r="VFX839" s="75"/>
      <c r="VFY839" s="75"/>
      <c r="VFZ839" s="75"/>
      <c r="VGA839" s="75"/>
      <c r="VGB839" s="75"/>
      <c r="VGC839" s="75"/>
      <c r="VGD839" s="75"/>
      <c r="VGE839" s="75"/>
      <c r="VGF839" s="75"/>
      <c r="VGG839" s="75"/>
      <c r="VGH839" s="75"/>
      <c r="VGI839" s="75"/>
      <c r="VGJ839" s="75"/>
      <c r="VGK839" s="75"/>
      <c r="VGL839" s="75"/>
      <c r="VGM839" s="75"/>
      <c r="VGN839" s="75"/>
      <c r="VGO839" s="75"/>
      <c r="VGP839" s="75"/>
      <c r="VGQ839" s="75"/>
      <c r="VGR839" s="75"/>
      <c r="VGS839" s="75"/>
      <c r="VGT839" s="75"/>
      <c r="VGU839" s="75"/>
      <c r="VGV839" s="75"/>
      <c r="VGW839" s="75"/>
      <c r="VGX839" s="75"/>
      <c r="VGY839" s="75"/>
      <c r="VGZ839" s="75"/>
      <c r="VHA839" s="75"/>
      <c r="VHB839" s="75"/>
      <c r="VHC839" s="75"/>
      <c r="VHD839" s="75"/>
      <c r="VHE839" s="75"/>
      <c r="VHF839" s="75"/>
      <c r="VHG839" s="75"/>
      <c r="VHH839" s="75"/>
      <c r="VHI839" s="75"/>
      <c r="VHJ839" s="75"/>
      <c r="VHK839" s="75"/>
      <c r="VHL839" s="75"/>
      <c r="VHM839" s="75"/>
      <c r="VHN839" s="75"/>
      <c r="VHO839" s="75"/>
      <c r="VHP839" s="75"/>
      <c r="VHQ839" s="75"/>
      <c r="VHR839" s="75"/>
      <c r="VHS839" s="75"/>
      <c r="VHT839" s="75"/>
      <c r="VHU839" s="75"/>
      <c r="VHV839" s="75"/>
      <c r="VHW839" s="75"/>
      <c r="VHX839" s="75"/>
      <c r="VHY839" s="75"/>
      <c r="VHZ839" s="75"/>
      <c r="VIA839" s="75"/>
      <c r="VIB839" s="75"/>
      <c r="VIC839" s="75"/>
      <c r="VID839" s="75"/>
      <c r="VIE839" s="75"/>
      <c r="VIF839" s="75"/>
      <c r="VIG839" s="75"/>
      <c r="VIH839" s="75"/>
      <c r="VII839" s="75"/>
      <c r="VIJ839" s="75"/>
      <c r="VIK839" s="75"/>
      <c r="VIL839" s="75"/>
      <c r="VIM839" s="75"/>
      <c r="VIN839" s="75"/>
      <c r="VIO839" s="75"/>
      <c r="VIP839" s="75"/>
      <c r="VIQ839" s="75"/>
      <c r="VIR839" s="75"/>
      <c r="VIS839" s="75"/>
      <c r="VIT839" s="75"/>
      <c r="VIU839" s="75"/>
      <c r="VIV839" s="75"/>
      <c r="VIW839" s="75"/>
      <c r="VIX839" s="75"/>
      <c r="VIY839" s="75"/>
      <c r="VIZ839" s="75"/>
      <c r="VJA839" s="75"/>
      <c r="VJB839" s="75"/>
      <c r="VJC839" s="75"/>
      <c r="VJD839" s="75"/>
      <c r="VJE839" s="75"/>
      <c r="VJF839" s="75"/>
      <c r="VJG839" s="75"/>
      <c r="VJH839" s="75"/>
      <c r="VJI839" s="75"/>
      <c r="VJJ839" s="75"/>
      <c r="VJK839" s="75"/>
      <c r="VJL839" s="75"/>
      <c r="VJM839" s="75"/>
      <c r="VJN839" s="75"/>
      <c r="VJO839" s="75"/>
      <c r="VJP839" s="75"/>
      <c r="VJQ839" s="75"/>
      <c r="VJR839" s="75"/>
      <c r="VJS839" s="75"/>
      <c r="VJT839" s="75"/>
      <c r="VJU839" s="75"/>
      <c r="VJV839" s="75"/>
      <c r="VJW839" s="75"/>
      <c r="VJX839" s="75"/>
      <c r="VJY839" s="75"/>
      <c r="VJZ839" s="75"/>
      <c r="VKA839" s="75"/>
      <c r="VKB839" s="75"/>
      <c r="VKC839" s="75"/>
      <c r="VKD839" s="75"/>
      <c r="VKE839" s="75"/>
      <c r="VKF839" s="75"/>
      <c r="VKG839" s="75"/>
      <c r="VKH839" s="75"/>
      <c r="VKI839" s="75"/>
      <c r="VKJ839" s="75"/>
      <c r="VKK839" s="75"/>
      <c r="VKL839" s="75"/>
      <c r="VKM839" s="75"/>
      <c r="VKN839" s="75"/>
      <c r="VKO839" s="75"/>
      <c r="VKP839" s="75"/>
      <c r="VKQ839" s="75"/>
      <c r="VKR839" s="75"/>
      <c r="VKS839" s="75"/>
      <c r="VKT839" s="75"/>
      <c r="VKU839" s="75"/>
      <c r="VKV839" s="75"/>
      <c r="VKW839" s="75"/>
      <c r="VKX839" s="75"/>
      <c r="VKY839" s="75"/>
      <c r="VKZ839" s="75"/>
      <c r="VLA839" s="75"/>
      <c r="VLB839" s="75"/>
      <c r="VLC839" s="75"/>
      <c r="VLD839" s="75"/>
      <c r="VLE839" s="75"/>
      <c r="VLF839" s="75"/>
      <c r="VLG839" s="75"/>
      <c r="VLH839" s="75"/>
      <c r="VLI839" s="75"/>
      <c r="VLJ839" s="75"/>
      <c r="VLK839" s="75"/>
      <c r="VLL839" s="75"/>
      <c r="VLM839" s="75"/>
      <c r="VLN839" s="75"/>
      <c r="VLO839" s="75"/>
      <c r="VLP839" s="75"/>
      <c r="VLQ839" s="75"/>
      <c r="VLR839" s="75"/>
      <c r="VLS839" s="75"/>
      <c r="VLT839" s="75"/>
      <c r="VLU839" s="75"/>
      <c r="VLV839" s="75"/>
      <c r="VLW839" s="75"/>
      <c r="VLX839" s="75"/>
      <c r="VLY839" s="75"/>
      <c r="VLZ839" s="75"/>
      <c r="VMA839" s="75"/>
      <c r="VMB839" s="75"/>
      <c r="VMC839" s="75"/>
      <c r="VMD839" s="75"/>
      <c r="VME839" s="75"/>
      <c r="VMF839" s="75"/>
      <c r="VMG839" s="75"/>
      <c r="VMH839" s="75"/>
      <c r="VMI839" s="75"/>
      <c r="VMJ839" s="75"/>
      <c r="VMK839" s="75"/>
      <c r="VML839" s="75"/>
      <c r="VMM839" s="75"/>
      <c r="VMN839" s="75"/>
      <c r="VMO839" s="75"/>
      <c r="VMP839" s="75"/>
      <c r="VMQ839" s="75"/>
      <c r="VMR839" s="75"/>
      <c r="VMS839" s="75"/>
      <c r="VMT839" s="75"/>
      <c r="VMU839" s="75"/>
      <c r="VMV839" s="75"/>
      <c r="VMW839" s="75"/>
      <c r="VMX839" s="75"/>
      <c r="VMY839" s="75"/>
      <c r="VMZ839" s="75"/>
      <c r="VNA839" s="75"/>
      <c r="VNB839" s="75"/>
      <c r="VNC839" s="75"/>
      <c r="VND839" s="75"/>
      <c r="VNE839" s="75"/>
      <c r="VNF839" s="75"/>
      <c r="VNG839" s="75"/>
      <c r="VNH839" s="75"/>
      <c r="VNI839" s="75"/>
      <c r="VNJ839" s="75"/>
      <c r="VNK839" s="75"/>
      <c r="VNL839" s="75"/>
      <c r="VNM839" s="75"/>
      <c r="VNN839" s="75"/>
      <c r="VNO839" s="75"/>
      <c r="VNP839" s="75"/>
      <c r="VNQ839" s="75"/>
      <c r="VNR839" s="75"/>
      <c r="VNS839" s="75"/>
      <c r="VNT839" s="75"/>
      <c r="VNU839" s="75"/>
      <c r="VNV839" s="75"/>
      <c r="VNW839" s="75"/>
      <c r="VNX839" s="75"/>
      <c r="VNY839" s="75"/>
      <c r="VNZ839" s="75"/>
      <c r="VOA839" s="75"/>
      <c r="VOB839" s="75"/>
      <c r="VOC839" s="75"/>
      <c r="VOD839" s="75"/>
      <c r="VOE839" s="75"/>
      <c r="VOF839" s="75"/>
      <c r="VOG839" s="75"/>
      <c r="VOH839" s="75"/>
      <c r="VOI839" s="75"/>
      <c r="VOJ839" s="75"/>
      <c r="VOK839" s="75"/>
      <c r="VOL839" s="75"/>
      <c r="VOM839" s="75"/>
      <c r="VON839" s="75"/>
      <c r="VOO839" s="75"/>
      <c r="VOP839" s="75"/>
      <c r="VOQ839" s="75"/>
      <c r="VOR839" s="75"/>
      <c r="VOS839" s="75"/>
      <c r="VOT839" s="75"/>
      <c r="VOU839" s="75"/>
      <c r="VOV839" s="75"/>
      <c r="VOW839" s="75"/>
      <c r="VOX839" s="75"/>
      <c r="VOY839" s="75"/>
      <c r="VOZ839" s="75"/>
      <c r="VPA839" s="75"/>
      <c r="VPB839" s="75"/>
      <c r="VPC839" s="75"/>
      <c r="VPD839" s="75"/>
      <c r="VPE839" s="75"/>
      <c r="VPF839" s="75"/>
      <c r="VPG839" s="75"/>
      <c r="VPH839" s="75"/>
      <c r="VPI839" s="75"/>
      <c r="VPJ839" s="75"/>
      <c r="VPK839" s="75"/>
      <c r="VPL839" s="75"/>
      <c r="VPM839" s="75"/>
      <c r="VPN839" s="75"/>
      <c r="VPO839" s="75"/>
      <c r="VPP839" s="75"/>
      <c r="VPQ839" s="75"/>
      <c r="VPR839" s="75"/>
      <c r="VPS839" s="75"/>
      <c r="VPT839" s="75"/>
      <c r="VPU839" s="75"/>
      <c r="VPV839" s="75"/>
      <c r="VPW839" s="75"/>
      <c r="VPX839" s="75"/>
      <c r="VPY839" s="75"/>
      <c r="VPZ839" s="75"/>
      <c r="VQA839" s="75"/>
      <c r="VQB839" s="75"/>
      <c r="VQC839" s="75"/>
      <c r="VQD839" s="75"/>
      <c r="VQE839" s="75"/>
      <c r="VQF839" s="75"/>
      <c r="VQG839" s="75"/>
      <c r="VQH839" s="75"/>
      <c r="VQI839" s="75"/>
      <c r="VQJ839" s="75"/>
      <c r="VQK839" s="75"/>
      <c r="VQL839" s="75"/>
      <c r="VQM839" s="75"/>
      <c r="VQN839" s="75"/>
      <c r="VQO839" s="75"/>
      <c r="VQP839" s="75"/>
      <c r="VQQ839" s="75"/>
      <c r="VQR839" s="75"/>
      <c r="VQS839" s="75"/>
      <c r="VQT839" s="75"/>
      <c r="VQU839" s="75"/>
      <c r="VQV839" s="75"/>
      <c r="VQW839" s="75"/>
      <c r="VQX839" s="75"/>
      <c r="VQY839" s="75"/>
      <c r="VQZ839" s="75"/>
      <c r="VRA839" s="75"/>
      <c r="VRB839" s="75"/>
      <c r="VRC839" s="75"/>
      <c r="VRD839" s="75"/>
      <c r="VRE839" s="75"/>
      <c r="VRF839" s="75"/>
      <c r="VRG839" s="75"/>
      <c r="VRH839" s="75"/>
      <c r="VRI839" s="75"/>
      <c r="VRJ839" s="75"/>
      <c r="VRK839" s="75"/>
      <c r="VRL839" s="75"/>
      <c r="VRM839" s="75"/>
      <c r="VRN839" s="75"/>
      <c r="VRO839" s="75"/>
      <c r="VRP839" s="75"/>
      <c r="VRQ839" s="75"/>
      <c r="VRR839" s="75"/>
      <c r="VRS839" s="75"/>
      <c r="VRT839" s="75"/>
      <c r="VRU839" s="75"/>
      <c r="VRV839" s="75"/>
      <c r="VRW839" s="75"/>
      <c r="VRX839" s="75"/>
      <c r="VRY839" s="75"/>
      <c r="VRZ839" s="75"/>
      <c r="VSA839" s="75"/>
      <c r="VSB839" s="75"/>
      <c r="VSC839" s="75"/>
      <c r="VSD839" s="75"/>
      <c r="VSE839" s="75"/>
      <c r="VSF839" s="75"/>
      <c r="VSG839" s="75"/>
      <c r="VSH839" s="75"/>
      <c r="VSI839" s="75"/>
      <c r="VSJ839" s="75"/>
      <c r="VSK839" s="75"/>
      <c r="VSL839" s="75"/>
      <c r="VSM839" s="75"/>
      <c r="VSN839" s="75"/>
      <c r="VSO839" s="75"/>
      <c r="VSP839" s="75"/>
      <c r="VSQ839" s="75"/>
      <c r="VSR839" s="75"/>
      <c r="VSS839" s="75"/>
      <c r="VST839" s="75"/>
      <c r="VSU839" s="75"/>
      <c r="VSV839" s="75"/>
      <c r="VSW839" s="75"/>
      <c r="VSX839" s="75"/>
      <c r="VSY839" s="75"/>
      <c r="VSZ839" s="75"/>
      <c r="VTA839" s="75"/>
      <c r="VTB839" s="75"/>
      <c r="VTC839" s="75"/>
      <c r="VTD839" s="75"/>
      <c r="VTE839" s="75"/>
      <c r="VTF839" s="75"/>
      <c r="VTG839" s="75"/>
      <c r="VTH839" s="75"/>
      <c r="VTI839" s="75"/>
      <c r="VTJ839" s="75"/>
      <c r="VTK839" s="75"/>
      <c r="VTL839" s="75"/>
      <c r="VTM839" s="75"/>
      <c r="VTN839" s="75"/>
      <c r="VTO839" s="75"/>
      <c r="VTP839" s="75"/>
      <c r="VTQ839" s="75"/>
      <c r="VTR839" s="75"/>
      <c r="VTS839" s="75"/>
      <c r="VTT839" s="75"/>
      <c r="VTU839" s="75"/>
      <c r="VTV839" s="75"/>
      <c r="VTW839" s="75"/>
      <c r="VTX839" s="75"/>
      <c r="VTY839" s="75"/>
      <c r="VTZ839" s="75"/>
      <c r="VUA839" s="75"/>
      <c r="VUB839" s="75"/>
      <c r="VUC839" s="75"/>
      <c r="VUD839" s="75"/>
      <c r="VUE839" s="75"/>
      <c r="VUF839" s="75"/>
      <c r="VUG839" s="75"/>
      <c r="VUH839" s="75"/>
      <c r="VUI839" s="75"/>
      <c r="VUJ839" s="75"/>
      <c r="VUK839" s="75"/>
      <c r="VUL839" s="75"/>
      <c r="VUM839" s="75"/>
      <c r="VUN839" s="75"/>
      <c r="VUO839" s="75"/>
      <c r="VUP839" s="75"/>
      <c r="VUQ839" s="75"/>
      <c r="VUR839" s="75"/>
      <c r="VUS839" s="75"/>
      <c r="VUT839" s="75"/>
      <c r="VUU839" s="75"/>
      <c r="VUV839" s="75"/>
      <c r="VUW839" s="75"/>
      <c r="VUX839" s="75"/>
      <c r="VUY839" s="75"/>
      <c r="VUZ839" s="75"/>
      <c r="VVA839" s="75"/>
      <c r="VVB839" s="75"/>
      <c r="VVC839" s="75"/>
      <c r="VVD839" s="75"/>
      <c r="VVE839" s="75"/>
      <c r="VVF839" s="75"/>
      <c r="VVG839" s="75"/>
      <c r="VVH839" s="75"/>
      <c r="VVI839" s="75"/>
      <c r="VVJ839" s="75"/>
      <c r="VVK839" s="75"/>
      <c r="VVL839" s="75"/>
      <c r="VVM839" s="75"/>
      <c r="VVN839" s="75"/>
      <c r="VVO839" s="75"/>
      <c r="VVP839" s="75"/>
      <c r="VVQ839" s="75"/>
      <c r="VVR839" s="75"/>
      <c r="VVS839" s="75"/>
      <c r="VVT839" s="75"/>
      <c r="VVU839" s="75"/>
      <c r="VVV839" s="75"/>
      <c r="VVW839" s="75"/>
      <c r="VVX839" s="75"/>
      <c r="VVY839" s="75"/>
      <c r="VVZ839" s="75"/>
      <c r="VWA839" s="75"/>
      <c r="VWB839" s="75"/>
      <c r="VWC839" s="75"/>
      <c r="VWD839" s="75"/>
      <c r="VWE839" s="75"/>
      <c r="VWF839" s="75"/>
      <c r="VWG839" s="75"/>
      <c r="VWH839" s="75"/>
      <c r="VWI839" s="75"/>
      <c r="VWJ839" s="75"/>
      <c r="VWK839" s="75"/>
      <c r="VWL839" s="75"/>
      <c r="VWM839" s="75"/>
      <c r="VWN839" s="75"/>
      <c r="VWO839" s="75"/>
      <c r="VWP839" s="75"/>
      <c r="VWQ839" s="75"/>
      <c r="VWR839" s="75"/>
      <c r="VWS839" s="75"/>
      <c r="VWT839" s="75"/>
      <c r="VWU839" s="75"/>
      <c r="VWV839" s="75"/>
      <c r="VWW839" s="75"/>
      <c r="VWX839" s="75"/>
      <c r="VWY839" s="75"/>
      <c r="VWZ839" s="75"/>
      <c r="VXA839" s="75"/>
      <c r="VXB839" s="75"/>
      <c r="VXC839" s="75"/>
      <c r="VXD839" s="75"/>
      <c r="VXE839" s="75"/>
      <c r="VXF839" s="75"/>
      <c r="VXG839" s="75"/>
      <c r="VXH839" s="75"/>
      <c r="VXI839" s="75"/>
      <c r="VXJ839" s="75"/>
      <c r="VXK839" s="75"/>
      <c r="VXL839" s="75"/>
      <c r="VXM839" s="75"/>
      <c r="VXN839" s="75"/>
      <c r="VXO839" s="75"/>
      <c r="VXP839" s="75"/>
      <c r="VXQ839" s="75"/>
      <c r="VXR839" s="75"/>
      <c r="VXS839" s="75"/>
      <c r="VXT839" s="75"/>
      <c r="VXU839" s="75"/>
      <c r="VXV839" s="75"/>
      <c r="VXW839" s="75"/>
      <c r="VXX839" s="75"/>
      <c r="VXY839" s="75"/>
      <c r="VXZ839" s="75"/>
      <c r="VYA839" s="75"/>
      <c r="VYB839" s="75"/>
      <c r="VYC839" s="75"/>
      <c r="VYD839" s="75"/>
      <c r="VYE839" s="75"/>
      <c r="VYF839" s="75"/>
      <c r="VYG839" s="75"/>
      <c r="VYH839" s="75"/>
      <c r="VYI839" s="75"/>
      <c r="VYJ839" s="75"/>
      <c r="VYK839" s="75"/>
      <c r="VYL839" s="75"/>
      <c r="VYM839" s="75"/>
      <c r="VYN839" s="75"/>
      <c r="VYO839" s="75"/>
      <c r="VYP839" s="75"/>
      <c r="VYQ839" s="75"/>
      <c r="VYR839" s="75"/>
      <c r="VYS839" s="75"/>
      <c r="VYT839" s="75"/>
      <c r="VYU839" s="75"/>
      <c r="VYV839" s="75"/>
      <c r="VYW839" s="75"/>
      <c r="VYX839" s="75"/>
      <c r="VYY839" s="75"/>
      <c r="VYZ839" s="75"/>
      <c r="VZA839" s="75"/>
      <c r="VZB839" s="75"/>
      <c r="VZC839" s="75"/>
      <c r="VZD839" s="75"/>
      <c r="VZE839" s="75"/>
      <c r="VZF839" s="75"/>
      <c r="VZG839" s="75"/>
      <c r="VZH839" s="75"/>
      <c r="VZI839" s="75"/>
      <c r="VZJ839" s="75"/>
      <c r="VZK839" s="75"/>
      <c r="VZL839" s="75"/>
      <c r="VZM839" s="75"/>
      <c r="VZN839" s="75"/>
      <c r="VZO839" s="75"/>
      <c r="VZP839" s="75"/>
      <c r="VZQ839" s="75"/>
      <c r="VZR839" s="75"/>
      <c r="VZS839" s="75"/>
      <c r="VZT839" s="75"/>
      <c r="VZU839" s="75"/>
      <c r="VZV839" s="75"/>
      <c r="VZW839" s="75"/>
      <c r="VZX839" s="75"/>
      <c r="VZY839" s="75"/>
      <c r="VZZ839" s="75"/>
      <c r="WAA839" s="75"/>
      <c r="WAB839" s="75"/>
      <c r="WAC839" s="75"/>
      <c r="WAD839" s="75"/>
      <c r="WAE839" s="75"/>
      <c r="WAF839" s="75"/>
      <c r="WAG839" s="75"/>
      <c r="WAH839" s="75"/>
      <c r="WAI839" s="75"/>
      <c r="WAJ839" s="75"/>
      <c r="WAK839" s="75"/>
      <c r="WAL839" s="75"/>
      <c r="WAM839" s="75"/>
      <c r="WAN839" s="75"/>
      <c r="WAO839" s="75"/>
      <c r="WAP839" s="75"/>
      <c r="WAQ839" s="75"/>
      <c r="WAR839" s="75"/>
      <c r="WAS839" s="75"/>
      <c r="WAT839" s="75"/>
      <c r="WAU839" s="75"/>
      <c r="WAV839" s="75"/>
      <c r="WAW839" s="75"/>
      <c r="WAX839" s="75"/>
      <c r="WAY839" s="75"/>
      <c r="WAZ839" s="75"/>
      <c r="WBA839" s="75"/>
      <c r="WBB839" s="75"/>
      <c r="WBC839" s="75"/>
      <c r="WBD839" s="75"/>
      <c r="WBE839" s="75"/>
      <c r="WBF839" s="75"/>
      <c r="WBG839" s="75"/>
      <c r="WBH839" s="75"/>
      <c r="WBI839" s="75"/>
      <c r="WBJ839" s="75"/>
      <c r="WBK839" s="75"/>
      <c r="WBL839" s="75"/>
      <c r="WBM839" s="75"/>
      <c r="WBN839" s="75"/>
      <c r="WBO839" s="75"/>
      <c r="WBP839" s="75"/>
      <c r="WBQ839" s="75"/>
      <c r="WBR839" s="75"/>
      <c r="WBS839" s="75"/>
      <c r="WBT839" s="75"/>
      <c r="WBU839" s="75"/>
      <c r="WBV839" s="75"/>
      <c r="WBW839" s="75"/>
      <c r="WBX839" s="75"/>
      <c r="WBY839" s="75"/>
      <c r="WBZ839" s="75"/>
      <c r="WCA839" s="75"/>
      <c r="WCB839" s="75"/>
      <c r="WCC839" s="75"/>
      <c r="WCD839" s="75"/>
      <c r="WCE839" s="75"/>
      <c r="WCF839" s="75"/>
      <c r="WCG839" s="75"/>
      <c r="WCH839" s="75"/>
      <c r="WCI839" s="75"/>
      <c r="WCJ839" s="75"/>
      <c r="WCK839" s="75"/>
      <c r="WCL839" s="75"/>
      <c r="WCM839" s="75"/>
      <c r="WCN839" s="75"/>
      <c r="WCO839" s="75"/>
      <c r="WCP839" s="75"/>
      <c r="WCQ839" s="75"/>
      <c r="WCR839" s="75"/>
      <c r="WCS839" s="75"/>
      <c r="WCT839" s="75"/>
      <c r="WCU839" s="75"/>
      <c r="WCV839" s="75"/>
      <c r="WCW839" s="75"/>
      <c r="WCX839" s="75"/>
      <c r="WCY839" s="75"/>
      <c r="WCZ839" s="75"/>
      <c r="WDA839" s="75"/>
      <c r="WDB839" s="75"/>
      <c r="WDC839" s="75"/>
      <c r="WDD839" s="75"/>
      <c r="WDE839" s="75"/>
      <c r="WDF839" s="75"/>
      <c r="WDG839" s="75"/>
      <c r="WDH839" s="75"/>
      <c r="WDI839" s="75"/>
      <c r="WDJ839" s="75"/>
      <c r="WDK839" s="75"/>
      <c r="WDL839" s="75"/>
      <c r="WDM839" s="75"/>
      <c r="WDN839" s="75"/>
      <c r="WDO839" s="75"/>
      <c r="WDP839" s="75"/>
      <c r="WDQ839" s="75"/>
      <c r="WDR839" s="75"/>
      <c r="WDS839" s="75"/>
      <c r="WDT839" s="75"/>
      <c r="WDU839" s="75"/>
      <c r="WDV839" s="75"/>
      <c r="WDW839" s="75"/>
      <c r="WDX839" s="75"/>
      <c r="WDY839" s="75"/>
      <c r="WDZ839" s="75"/>
      <c r="WEA839" s="75"/>
      <c r="WEB839" s="75"/>
      <c r="WEC839" s="75"/>
      <c r="WED839" s="75"/>
      <c r="WEE839" s="75"/>
      <c r="WEF839" s="75"/>
      <c r="WEG839" s="75"/>
      <c r="WEH839" s="75"/>
      <c r="WEI839" s="75"/>
      <c r="WEJ839" s="75"/>
      <c r="WEK839" s="75"/>
      <c r="WEL839" s="75"/>
      <c r="WEM839" s="75"/>
      <c r="WEN839" s="75"/>
      <c r="WEO839" s="75"/>
      <c r="WEP839" s="75"/>
      <c r="WEQ839" s="75"/>
      <c r="WER839" s="75"/>
      <c r="WES839" s="75"/>
      <c r="WET839" s="75"/>
      <c r="WEU839" s="75"/>
      <c r="WEV839" s="75"/>
      <c r="WEW839" s="75"/>
      <c r="WEX839" s="75"/>
      <c r="WEY839" s="75"/>
      <c r="WEZ839" s="75"/>
      <c r="WFA839" s="75"/>
      <c r="WFB839" s="75"/>
      <c r="WFC839" s="75"/>
      <c r="WFD839" s="75"/>
      <c r="WFE839" s="75"/>
      <c r="WFF839" s="75"/>
      <c r="WFG839" s="75"/>
      <c r="WFH839" s="75"/>
      <c r="WFI839" s="75"/>
      <c r="WFJ839" s="75"/>
      <c r="WFK839" s="75"/>
      <c r="WFL839" s="75"/>
      <c r="WFM839" s="75"/>
      <c r="WFN839" s="75"/>
      <c r="WFO839" s="75"/>
      <c r="WFP839" s="75"/>
      <c r="WFQ839" s="75"/>
      <c r="WFR839" s="75"/>
      <c r="WFS839" s="75"/>
      <c r="WFT839" s="75"/>
      <c r="WFU839" s="75"/>
      <c r="WFV839" s="75"/>
      <c r="WFW839" s="75"/>
      <c r="WFX839" s="75"/>
      <c r="WFY839" s="75"/>
      <c r="WFZ839" s="75"/>
      <c r="WGA839" s="75"/>
      <c r="WGB839" s="75"/>
      <c r="WGC839" s="75"/>
      <c r="WGD839" s="75"/>
      <c r="WGE839" s="75"/>
      <c r="WGF839" s="75"/>
      <c r="WGG839" s="75"/>
      <c r="WGH839" s="75"/>
      <c r="WGI839" s="75"/>
      <c r="WGJ839" s="75"/>
      <c r="WGK839" s="75"/>
      <c r="WGL839" s="75"/>
      <c r="WGM839" s="75"/>
      <c r="WGN839" s="75"/>
      <c r="WGO839" s="75"/>
      <c r="WGP839" s="75"/>
      <c r="WGQ839" s="75"/>
      <c r="WGR839" s="75"/>
      <c r="WGS839" s="75"/>
      <c r="WGT839" s="75"/>
      <c r="WGU839" s="75"/>
      <c r="WGV839" s="75"/>
      <c r="WGW839" s="75"/>
      <c r="WGX839" s="75"/>
      <c r="WGY839" s="75"/>
      <c r="WGZ839" s="75"/>
      <c r="WHA839" s="75"/>
      <c r="WHB839" s="75"/>
      <c r="WHC839" s="75"/>
      <c r="WHD839" s="75"/>
      <c r="WHE839" s="75"/>
      <c r="WHF839" s="75"/>
      <c r="WHG839" s="75"/>
      <c r="WHH839" s="75"/>
      <c r="WHI839" s="75"/>
      <c r="WHJ839" s="75"/>
      <c r="WHK839" s="75"/>
      <c r="WHL839" s="75"/>
      <c r="WHM839" s="75"/>
      <c r="WHN839" s="75"/>
      <c r="WHO839" s="75"/>
      <c r="WHP839" s="75"/>
      <c r="WHQ839" s="75"/>
      <c r="WHR839" s="75"/>
      <c r="WHS839" s="75"/>
      <c r="WHT839" s="75"/>
      <c r="WHU839" s="75"/>
      <c r="WHV839" s="75"/>
      <c r="WHW839" s="75"/>
      <c r="WHX839" s="75"/>
      <c r="WHY839" s="75"/>
      <c r="WHZ839" s="75"/>
      <c r="WIA839" s="75"/>
      <c r="WIB839" s="75"/>
      <c r="WIC839" s="75"/>
      <c r="WID839" s="75"/>
      <c r="WIE839" s="75"/>
      <c r="WIF839" s="75"/>
      <c r="WIG839" s="75"/>
      <c r="WIH839" s="75"/>
      <c r="WII839" s="75"/>
      <c r="WIJ839" s="75"/>
      <c r="WIK839" s="75"/>
      <c r="WIL839" s="75"/>
      <c r="WIM839" s="75"/>
      <c r="WIN839" s="75"/>
      <c r="WIO839" s="75"/>
      <c r="WIP839" s="75"/>
      <c r="WIQ839" s="75"/>
      <c r="WIR839" s="75"/>
      <c r="WIS839" s="75"/>
      <c r="WIT839" s="75"/>
      <c r="WIU839" s="75"/>
      <c r="WIV839" s="75"/>
      <c r="WIW839" s="75"/>
      <c r="WIX839" s="75"/>
      <c r="WIY839" s="75"/>
      <c r="WIZ839" s="75"/>
      <c r="WJA839" s="75"/>
      <c r="WJB839" s="75"/>
      <c r="WJC839" s="75"/>
      <c r="WJD839" s="75"/>
      <c r="WJE839" s="75"/>
      <c r="WJF839" s="75"/>
      <c r="WJG839" s="75"/>
      <c r="WJH839" s="75"/>
      <c r="WJI839" s="75"/>
      <c r="WJJ839" s="75"/>
      <c r="WJK839" s="75"/>
      <c r="WJL839" s="75"/>
      <c r="WJM839" s="75"/>
      <c r="WJN839" s="75"/>
      <c r="WJO839" s="75"/>
      <c r="WJP839" s="75"/>
      <c r="WJQ839" s="75"/>
      <c r="WJR839" s="75"/>
      <c r="WJS839" s="75"/>
      <c r="WJT839" s="75"/>
      <c r="WJU839" s="75"/>
      <c r="WJV839" s="75"/>
      <c r="WJW839" s="75"/>
      <c r="WJX839" s="75"/>
      <c r="WJY839" s="75"/>
      <c r="WJZ839" s="75"/>
      <c r="WKA839" s="75"/>
      <c r="WKB839" s="75"/>
      <c r="WKC839" s="75"/>
      <c r="WKD839" s="75"/>
      <c r="WKE839" s="75"/>
      <c r="WKF839" s="75"/>
      <c r="WKG839" s="75"/>
      <c r="WKH839" s="75"/>
      <c r="WKI839" s="75"/>
      <c r="WKJ839" s="75"/>
      <c r="WKK839" s="75"/>
      <c r="WKL839" s="75"/>
      <c r="WKM839" s="75"/>
      <c r="WKN839" s="75"/>
      <c r="WKO839" s="75"/>
      <c r="WKP839" s="75"/>
      <c r="WKQ839" s="75"/>
      <c r="WKR839" s="75"/>
      <c r="WKS839" s="75"/>
      <c r="WKT839" s="75"/>
      <c r="WKU839" s="75"/>
      <c r="WKV839" s="75"/>
      <c r="WKW839" s="75"/>
      <c r="WKX839" s="75"/>
      <c r="WKY839" s="75"/>
      <c r="WKZ839" s="75"/>
      <c r="WLA839" s="75"/>
      <c r="WLB839" s="75"/>
      <c r="WLC839" s="75"/>
      <c r="WLD839" s="75"/>
      <c r="WLE839" s="75"/>
      <c r="WLF839" s="75"/>
      <c r="WLG839" s="75"/>
      <c r="WLH839" s="75"/>
      <c r="WLI839" s="75"/>
      <c r="WLJ839" s="75"/>
      <c r="WLK839" s="75"/>
      <c r="WLL839" s="75"/>
      <c r="WLM839" s="75"/>
      <c r="WLN839" s="75"/>
      <c r="WLO839" s="75"/>
      <c r="WLP839" s="75"/>
      <c r="WLQ839" s="75"/>
      <c r="WLR839" s="75"/>
      <c r="WLS839" s="75"/>
      <c r="WLT839" s="75"/>
      <c r="WLU839" s="75"/>
      <c r="WLV839" s="75"/>
      <c r="WLW839" s="75"/>
      <c r="WLX839" s="75"/>
      <c r="WLY839" s="75"/>
      <c r="WLZ839" s="75"/>
      <c r="WMA839" s="75"/>
      <c r="WMB839" s="75"/>
      <c r="WMC839" s="75"/>
      <c r="WMD839" s="75"/>
      <c r="WME839" s="75"/>
      <c r="WMF839" s="75"/>
      <c r="WMG839" s="75"/>
      <c r="WMH839" s="75"/>
      <c r="WMI839" s="75"/>
      <c r="WMJ839" s="75"/>
      <c r="WMK839" s="75"/>
      <c r="WML839" s="75"/>
      <c r="WMM839" s="75"/>
      <c r="WMN839" s="75"/>
      <c r="WMO839" s="75"/>
      <c r="WMP839" s="75"/>
      <c r="WMQ839" s="75"/>
      <c r="WMR839" s="75"/>
      <c r="WMS839" s="75"/>
      <c r="WMT839" s="75"/>
      <c r="WMU839" s="75"/>
      <c r="WMV839" s="75"/>
      <c r="WMW839" s="75"/>
      <c r="WMX839" s="75"/>
      <c r="WMY839" s="75"/>
      <c r="WMZ839" s="75"/>
      <c r="WNA839" s="75"/>
      <c r="WNB839" s="75"/>
      <c r="WNC839" s="75"/>
      <c r="WND839" s="75"/>
      <c r="WNE839" s="75"/>
      <c r="WNF839" s="75"/>
      <c r="WNG839" s="75"/>
      <c r="WNH839" s="75"/>
      <c r="WNI839" s="75"/>
      <c r="WNJ839" s="75"/>
      <c r="WNK839" s="75"/>
      <c r="WNL839" s="75"/>
      <c r="WNM839" s="75"/>
      <c r="WNN839" s="75"/>
      <c r="WNO839" s="75"/>
      <c r="WNP839" s="75"/>
      <c r="WNQ839" s="75"/>
      <c r="WNR839" s="75"/>
      <c r="WNS839" s="75"/>
      <c r="WNT839" s="75"/>
      <c r="WNU839" s="75"/>
      <c r="WNV839" s="75"/>
      <c r="WNW839" s="75"/>
      <c r="WNX839" s="75"/>
      <c r="WNY839" s="75"/>
      <c r="WNZ839" s="75"/>
      <c r="WOA839" s="75"/>
      <c r="WOB839" s="75"/>
      <c r="WOC839" s="75"/>
      <c r="WOD839" s="75"/>
      <c r="WOE839" s="75"/>
      <c r="WOF839" s="75"/>
      <c r="WOG839" s="75"/>
      <c r="WOH839" s="75"/>
      <c r="WOI839" s="75"/>
      <c r="WOJ839" s="75"/>
      <c r="WOK839" s="75"/>
      <c r="WOL839" s="75"/>
      <c r="WOM839" s="75"/>
      <c r="WON839" s="75"/>
      <c r="WOO839" s="75"/>
      <c r="WOP839" s="75"/>
      <c r="WOQ839" s="75"/>
      <c r="WOR839" s="75"/>
      <c r="WOS839" s="75"/>
      <c r="WOT839" s="75"/>
      <c r="WOU839" s="75"/>
      <c r="WOV839" s="75"/>
      <c r="WOW839" s="75"/>
      <c r="WOX839" s="75"/>
      <c r="WOY839" s="75"/>
      <c r="WOZ839" s="75"/>
      <c r="WPA839" s="75"/>
      <c r="WPB839" s="75"/>
      <c r="WPC839" s="75"/>
      <c r="WPD839" s="75"/>
      <c r="WPE839" s="75"/>
      <c r="WPF839" s="75"/>
      <c r="WPG839" s="75"/>
      <c r="WPH839" s="75"/>
      <c r="WPI839" s="75"/>
      <c r="WPJ839" s="75"/>
      <c r="WPK839" s="75"/>
      <c r="WPL839" s="75"/>
      <c r="WPM839" s="75"/>
      <c r="WPN839" s="75"/>
      <c r="WPO839" s="75"/>
      <c r="WPP839" s="75"/>
      <c r="WPQ839" s="75"/>
      <c r="WPR839" s="75"/>
      <c r="WPS839" s="75"/>
      <c r="WPT839" s="75"/>
      <c r="WPU839" s="75"/>
      <c r="WPV839" s="75"/>
      <c r="WPW839" s="75"/>
      <c r="WPX839" s="75"/>
      <c r="WPY839" s="75"/>
      <c r="WPZ839" s="75"/>
      <c r="WQA839" s="75"/>
      <c r="WQB839" s="75"/>
      <c r="WQC839" s="75"/>
      <c r="WQD839" s="75"/>
      <c r="WQE839" s="75"/>
      <c r="WQF839" s="75"/>
      <c r="WQG839" s="75"/>
      <c r="WQH839" s="75"/>
      <c r="WQI839" s="75"/>
      <c r="WQJ839" s="75"/>
      <c r="WQK839" s="75"/>
      <c r="WQL839" s="75"/>
      <c r="WQM839" s="75"/>
      <c r="WQN839" s="75"/>
      <c r="WQO839" s="75"/>
      <c r="WQP839" s="75"/>
      <c r="WQQ839" s="75"/>
      <c r="WQR839" s="75"/>
      <c r="WQS839" s="75"/>
      <c r="WQT839" s="75"/>
      <c r="WQU839" s="75"/>
      <c r="WQV839" s="75"/>
      <c r="WQW839" s="75"/>
      <c r="WQX839" s="75"/>
      <c r="WQY839" s="75"/>
      <c r="WQZ839" s="75"/>
      <c r="WRA839" s="75"/>
      <c r="WRB839" s="75"/>
      <c r="WRC839" s="75"/>
      <c r="WRD839" s="75"/>
      <c r="WRE839" s="75"/>
      <c r="WRF839" s="75"/>
      <c r="WRG839" s="75"/>
      <c r="WRH839" s="75"/>
      <c r="WRI839" s="75"/>
      <c r="WRJ839" s="75"/>
      <c r="WRK839" s="75"/>
      <c r="WRL839" s="75"/>
      <c r="WRM839" s="75"/>
      <c r="WRN839" s="75"/>
      <c r="WRO839" s="75"/>
      <c r="WRP839" s="75"/>
      <c r="WRQ839" s="75"/>
      <c r="WRR839" s="75"/>
      <c r="WRS839" s="75"/>
      <c r="WRT839" s="75"/>
      <c r="WRU839" s="75"/>
      <c r="WRV839" s="75"/>
      <c r="WRW839" s="75"/>
      <c r="WRX839" s="75"/>
      <c r="WRY839" s="75"/>
      <c r="WRZ839" s="75"/>
      <c r="WSA839" s="75"/>
      <c r="WSB839" s="75"/>
      <c r="WSC839" s="75"/>
      <c r="WSD839" s="75"/>
      <c r="WSE839" s="75"/>
      <c r="WSF839" s="75"/>
      <c r="WSG839" s="75"/>
      <c r="WSH839" s="75"/>
      <c r="WSI839" s="75"/>
      <c r="WSJ839" s="75"/>
      <c r="WSK839" s="75"/>
      <c r="WSL839" s="75"/>
      <c r="WSM839" s="75"/>
      <c r="WSN839" s="75"/>
      <c r="WSO839" s="75"/>
      <c r="WSP839" s="75"/>
      <c r="WSQ839" s="75"/>
      <c r="WSR839" s="75"/>
      <c r="WSS839" s="75"/>
      <c r="WST839" s="75"/>
      <c r="WSU839" s="75"/>
      <c r="WSV839" s="75"/>
      <c r="WSW839" s="75"/>
      <c r="WSX839" s="75"/>
      <c r="WSY839" s="75"/>
      <c r="WSZ839" s="75"/>
      <c r="WTA839" s="75"/>
      <c r="WTB839" s="75"/>
      <c r="WTC839" s="75"/>
      <c r="WTD839" s="75"/>
      <c r="WTE839" s="75"/>
      <c r="WTF839" s="75"/>
      <c r="WTG839" s="75"/>
      <c r="WTH839" s="75"/>
      <c r="WTI839" s="75"/>
      <c r="WTJ839" s="75"/>
      <c r="WTK839" s="75"/>
      <c r="WTL839" s="75"/>
      <c r="WTM839" s="75"/>
      <c r="WTN839" s="75"/>
      <c r="WTO839" s="75"/>
      <c r="WTP839" s="75"/>
      <c r="WTQ839" s="75"/>
      <c r="WTR839" s="75"/>
      <c r="WTS839" s="75"/>
      <c r="WTT839" s="75"/>
      <c r="WTU839" s="75"/>
      <c r="WTV839" s="75"/>
      <c r="WTW839" s="75"/>
      <c r="WTX839" s="75"/>
      <c r="WTY839" s="75"/>
      <c r="WTZ839" s="75"/>
      <c r="WUA839" s="75"/>
      <c r="WUB839" s="75"/>
      <c r="WUC839" s="75"/>
      <c r="WUD839" s="75"/>
      <c r="WUE839" s="75"/>
      <c r="WUF839" s="75"/>
      <c r="WUG839" s="75"/>
      <c r="WUH839" s="75"/>
      <c r="WUI839" s="75"/>
      <c r="WUJ839" s="75"/>
      <c r="WUK839" s="75"/>
      <c r="WUL839" s="75"/>
      <c r="WUM839" s="75"/>
      <c r="WUN839" s="75"/>
      <c r="WUO839" s="75"/>
      <c r="WUP839" s="75"/>
      <c r="WUQ839" s="75"/>
      <c r="WUR839" s="75"/>
      <c r="WUS839" s="75"/>
      <c r="WUT839" s="75"/>
      <c r="WUU839" s="75"/>
      <c r="WUV839" s="75"/>
      <c r="WUW839" s="75"/>
      <c r="WUX839" s="75"/>
      <c r="WUY839" s="75"/>
      <c r="WUZ839" s="75"/>
      <c r="WVA839" s="75"/>
      <c r="WVB839" s="75"/>
      <c r="WVC839" s="75"/>
      <c r="WVD839" s="75"/>
      <c r="WVE839" s="75"/>
      <c r="WVF839" s="75"/>
      <c r="WVG839" s="75"/>
      <c r="WVH839" s="75"/>
      <c r="WVI839" s="75"/>
      <c r="WVJ839" s="75"/>
      <c r="WVK839" s="75"/>
      <c r="WVL839" s="75"/>
      <c r="WVM839" s="75"/>
      <c r="WVN839" s="75"/>
      <c r="WVO839" s="75"/>
      <c r="WVP839" s="75"/>
      <c r="WVQ839" s="75"/>
      <c r="WVR839" s="75"/>
      <c r="WVS839" s="75"/>
      <c r="WVT839" s="75"/>
      <c r="WVU839" s="75"/>
      <c r="WVV839" s="75"/>
      <c r="WVW839" s="75"/>
      <c r="WVX839" s="75"/>
      <c r="WVY839" s="75"/>
      <c r="WVZ839" s="75"/>
      <c r="WWA839" s="75"/>
      <c r="WWB839" s="75"/>
      <c r="WWC839" s="75"/>
      <c r="WWD839" s="75"/>
      <c r="WWE839" s="75"/>
      <c r="WWF839" s="75"/>
      <c r="WWG839" s="75"/>
      <c r="WWH839" s="75"/>
      <c r="WWI839" s="75"/>
      <c r="WWJ839" s="75"/>
      <c r="WWK839" s="75"/>
      <c r="WWL839" s="75"/>
      <c r="WWM839" s="75"/>
      <c r="WWN839" s="75"/>
      <c r="WWO839" s="75"/>
      <c r="WWP839" s="75"/>
      <c r="WWQ839" s="75"/>
      <c r="WWR839" s="75"/>
      <c r="WWS839" s="75"/>
      <c r="WWT839" s="75"/>
      <c r="WWU839" s="75"/>
      <c r="WWV839" s="75"/>
      <c r="WWW839" s="75"/>
      <c r="WWX839" s="75"/>
      <c r="WWY839" s="75"/>
      <c r="WWZ839" s="75"/>
      <c r="WXA839" s="75"/>
      <c r="WXB839" s="75"/>
      <c r="WXC839" s="75"/>
      <c r="WXD839" s="75"/>
      <c r="WXE839" s="75"/>
      <c r="WXF839" s="75"/>
      <c r="WXG839" s="75"/>
      <c r="WXH839" s="75"/>
      <c r="WXI839" s="75"/>
      <c r="WXJ839" s="75"/>
      <c r="WXK839" s="75"/>
      <c r="WXL839" s="75"/>
      <c r="WXM839" s="75"/>
      <c r="WXN839" s="75"/>
      <c r="WXO839" s="75"/>
      <c r="WXP839" s="75"/>
      <c r="WXQ839" s="75"/>
      <c r="WXR839" s="75"/>
      <c r="WXS839" s="75"/>
      <c r="WXT839" s="75"/>
      <c r="WXU839" s="75"/>
      <c r="WXV839" s="75"/>
      <c r="WXW839" s="75"/>
      <c r="WXX839" s="75"/>
      <c r="WXY839" s="75"/>
      <c r="WXZ839" s="75"/>
      <c r="WYA839" s="75"/>
      <c r="WYB839" s="75"/>
      <c r="WYC839" s="75"/>
      <c r="WYD839" s="75"/>
      <c r="WYE839" s="75"/>
      <c r="WYF839" s="75"/>
      <c r="WYG839" s="75"/>
      <c r="WYH839" s="75"/>
      <c r="WYI839" s="75"/>
      <c r="WYJ839" s="75"/>
      <c r="WYK839" s="75"/>
      <c r="WYL839" s="75"/>
      <c r="WYM839" s="75"/>
      <c r="WYN839" s="75"/>
      <c r="WYO839" s="75"/>
      <c r="WYP839" s="75"/>
      <c r="WYQ839" s="75"/>
      <c r="WYR839" s="75"/>
      <c r="WYS839" s="75"/>
      <c r="WYT839" s="75"/>
      <c r="WYU839" s="75"/>
      <c r="WYV839" s="75"/>
      <c r="WYW839" s="75"/>
      <c r="WYX839" s="75"/>
      <c r="WYY839" s="75"/>
      <c r="WYZ839" s="75"/>
      <c r="WZA839" s="75"/>
      <c r="WZB839" s="75"/>
      <c r="WZC839" s="75"/>
      <c r="WZD839" s="75"/>
      <c r="WZE839" s="75"/>
      <c r="WZF839" s="75"/>
      <c r="WZG839" s="75"/>
      <c r="WZH839" s="75"/>
      <c r="WZI839" s="75"/>
      <c r="WZJ839" s="75"/>
      <c r="WZK839" s="75"/>
      <c r="WZL839" s="75"/>
      <c r="WZM839" s="75"/>
      <c r="WZN839" s="75"/>
      <c r="WZO839" s="75"/>
      <c r="WZP839" s="75"/>
      <c r="WZQ839" s="75"/>
      <c r="WZR839" s="75"/>
      <c r="WZS839" s="75"/>
      <c r="WZT839" s="75"/>
      <c r="WZU839" s="75"/>
      <c r="WZV839" s="75"/>
      <c r="WZW839" s="75"/>
      <c r="WZX839" s="75"/>
      <c r="WZY839" s="75"/>
      <c r="WZZ839" s="75"/>
      <c r="XAA839" s="75"/>
      <c r="XAB839" s="75"/>
      <c r="XAC839" s="75"/>
      <c r="XAD839" s="75"/>
      <c r="XAE839" s="75"/>
      <c r="XAF839" s="75"/>
      <c r="XAG839" s="75"/>
      <c r="XAH839" s="75"/>
      <c r="XAI839" s="75"/>
      <c r="XAJ839" s="75"/>
      <c r="XAK839" s="75"/>
      <c r="XAL839" s="75"/>
      <c r="XAM839" s="75"/>
      <c r="XAN839" s="75"/>
      <c r="XAO839" s="75"/>
      <c r="XAP839" s="75"/>
      <c r="XAQ839" s="75"/>
      <c r="XAR839" s="75"/>
      <c r="XAS839" s="75"/>
      <c r="XAT839" s="75"/>
      <c r="XAU839" s="75"/>
      <c r="XAV839" s="75"/>
      <c r="XAW839" s="75"/>
      <c r="XAX839" s="75"/>
      <c r="XAY839" s="75"/>
      <c r="XAZ839" s="75"/>
      <c r="XBA839" s="75"/>
      <c r="XBB839" s="75"/>
      <c r="XBC839" s="75"/>
      <c r="XBD839" s="75"/>
      <c r="XBE839" s="75"/>
      <c r="XBF839" s="75"/>
      <c r="XBG839" s="75"/>
      <c r="XBH839" s="75"/>
      <c r="XBI839" s="75"/>
      <c r="XBJ839" s="75"/>
      <c r="XBK839" s="75"/>
      <c r="XBL839" s="75"/>
      <c r="XBM839" s="75"/>
      <c r="XBN839" s="75"/>
      <c r="XBO839" s="75"/>
      <c r="XBP839" s="75"/>
      <c r="XBQ839" s="75"/>
      <c r="XBR839" s="75"/>
      <c r="XBS839" s="75"/>
      <c r="XBT839" s="75"/>
      <c r="XBU839" s="75"/>
      <c r="XBV839" s="75"/>
      <c r="XBW839" s="75"/>
      <c r="XBX839" s="75"/>
      <c r="XBY839" s="75"/>
      <c r="XBZ839" s="75"/>
      <c r="XCA839" s="75"/>
      <c r="XCB839" s="75"/>
      <c r="XCC839" s="75"/>
      <c r="XCD839" s="75"/>
      <c r="XCE839" s="75"/>
      <c r="XCF839" s="75"/>
      <c r="XCG839" s="75"/>
      <c r="XCH839" s="75"/>
      <c r="XCI839" s="75"/>
      <c r="XCJ839" s="75"/>
      <c r="XCK839" s="75"/>
      <c r="XCL839" s="75"/>
      <c r="XCM839" s="75"/>
      <c r="XCN839" s="75"/>
      <c r="XCO839" s="75"/>
      <c r="XCP839" s="75"/>
      <c r="XCQ839" s="75"/>
      <c r="XCR839" s="75"/>
      <c r="XCS839" s="75"/>
      <c r="XCT839" s="75"/>
      <c r="XCU839" s="75"/>
      <c r="XCV839" s="75"/>
    </row>
    <row r="840" spans="1:16324">
      <c r="A840" s="16" t="s">
        <v>700</v>
      </c>
      <c r="B840" s="190" t="s">
        <v>737</v>
      </c>
      <c r="C840" s="14" t="s">
        <v>703</v>
      </c>
      <c r="D840" s="15">
        <v>20</v>
      </c>
      <c r="E840" s="16" t="s">
        <v>778</v>
      </c>
      <c r="F840" s="16" t="s">
        <v>467</v>
      </c>
      <c r="G840" s="17" t="s">
        <v>467</v>
      </c>
      <c r="H840" s="17" t="s">
        <v>467</v>
      </c>
      <c r="I840" s="18"/>
      <c r="J840" s="19">
        <v>849268.59</v>
      </c>
      <c r="K840" s="17" t="s">
        <v>467</v>
      </c>
    </row>
    <row r="841" spans="1:16324" s="180" customFormat="1" ht="15" customHeight="1">
      <c r="A841" s="16" t="s">
        <v>700</v>
      </c>
      <c r="B841" s="192" t="s">
        <v>737</v>
      </c>
      <c r="C841" s="193" t="s">
        <v>704</v>
      </c>
      <c r="D841" s="194"/>
      <c r="E841" s="12" t="s">
        <v>669</v>
      </c>
      <c r="F841" s="167" t="s">
        <v>542</v>
      </c>
      <c r="G841" s="17">
        <v>40647</v>
      </c>
      <c r="H841" s="17">
        <v>40647</v>
      </c>
      <c r="I841" s="18">
        <v>152438.63</v>
      </c>
      <c r="J841" s="19">
        <v>1714008.44</v>
      </c>
      <c r="K841" s="32">
        <v>40676</v>
      </c>
      <c r="L841" s="75"/>
      <c r="M841" s="75"/>
      <c r="N841" s="75"/>
      <c r="O841" s="75"/>
      <c r="P841" s="75"/>
      <c r="Q841" s="75"/>
      <c r="R841" s="75"/>
      <c r="S841" s="75"/>
      <c r="T841" s="75"/>
      <c r="U841" s="75"/>
      <c r="V841" s="75"/>
      <c r="W841" s="75"/>
      <c r="X841" s="75"/>
      <c r="Y841" s="75"/>
      <c r="Z841" s="75"/>
      <c r="AA841" s="75"/>
      <c r="AB841" s="75"/>
      <c r="AC841" s="75"/>
      <c r="AD841" s="75"/>
      <c r="AE841" s="75"/>
      <c r="AF841" s="75"/>
      <c r="AG841" s="75"/>
      <c r="AH841" s="75"/>
      <c r="AI841" s="75"/>
      <c r="AJ841" s="75"/>
      <c r="AK841" s="75"/>
      <c r="AL841" s="75"/>
      <c r="AM841" s="75"/>
      <c r="AN841" s="75"/>
      <c r="AO841" s="75"/>
      <c r="AP841" s="75"/>
      <c r="AQ841" s="75"/>
      <c r="AR841" s="75"/>
      <c r="AS841" s="75"/>
      <c r="AT841" s="75"/>
      <c r="AU841" s="75"/>
      <c r="AV841" s="75"/>
      <c r="AW841" s="75"/>
      <c r="AX841" s="75"/>
      <c r="AY841" s="75"/>
      <c r="AZ841" s="75"/>
      <c r="BA841" s="75"/>
      <c r="BB841" s="75"/>
      <c r="BC841" s="75"/>
      <c r="BD841" s="75"/>
      <c r="BE841" s="75"/>
      <c r="BF841" s="75"/>
      <c r="BG841" s="75"/>
      <c r="BH841" s="75"/>
      <c r="BI841" s="75"/>
      <c r="BJ841" s="75"/>
      <c r="BK841" s="75"/>
      <c r="BL841" s="75"/>
      <c r="BM841" s="75"/>
      <c r="BN841" s="75"/>
      <c r="BO841" s="75"/>
      <c r="BP841" s="75"/>
      <c r="BQ841" s="75"/>
      <c r="BR841" s="75"/>
      <c r="BS841" s="75"/>
      <c r="BT841" s="75"/>
      <c r="BU841" s="75"/>
      <c r="BV841" s="75"/>
      <c r="BW841" s="75"/>
      <c r="BX841" s="75"/>
      <c r="BY841" s="75"/>
      <c r="BZ841" s="75"/>
      <c r="CA841" s="75"/>
      <c r="CB841" s="75"/>
      <c r="CC841" s="75"/>
      <c r="CD841" s="75"/>
      <c r="CE841" s="75"/>
      <c r="CF841" s="75"/>
      <c r="CG841" s="75"/>
      <c r="CH841" s="75"/>
      <c r="CI841" s="75"/>
      <c r="CJ841" s="75"/>
      <c r="CK841" s="75"/>
      <c r="CL841" s="75"/>
      <c r="CM841" s="75"/>
      <c r="CN841" s="75"/>
      <c r="CO841" s="75"/>
      <c r="CP841" s="75"/>
      <c r="CQ841" s="75"/>
      <c r="CR841" s="75"/>
      <c r="CS841" s="75"/>
      <c r="CT841" s="75"/>
      <c r="CU841" s="75"/>
      <c r="CV841" s="75"/>
      <c r="CW841" s="75"/>
      <c r="CX841" s="75"/>
      <c r="CY841" s="75"/>
      <c r="CZ841" s="75"/>
      <c r="DA841" s="75"/>
      <c r="DB841" s="75"/>
      <c r="DC841" s="75"/>
      <c r="DD841" s="75"/>
      <c r="DE841" s="75"/>
      <c r="DF841" s="75"/>
      <c r="DG841" s="75"/>
      <c r="DH841" s="75"/>
      <c r="DI841" s="75"/>
      <c r="DJ841" s="75"/>
      <c r="DK841" s="75"/>
      <c r="DL841" s="75"/>
      <c r="DM841" s="75"/>
      <c r="DN841" s="75"/>
      <c r="DO841" s="75"/>
      <c r="DP841" s="75"/>
      <c r="DQ841" s="75"/>
      <c r="DR841" s="75"/>
      <c r="DS841" s="75"/>
      <c r="DT841" s="75"/>
      <c r="DU841" s="75"/>
      <c r="DV841" s="75"/>
      <c r="DW841" s="75"/>
      <c r="DX841" s="75"/>
      <c r="DY841" s="75"/>
      <c r="DZ841" s="75"/>
      <c r="EA841" s="75"/>
      <c r="EB841" s="75"/>
      <c r="EC841" s="75"/>
      <c r="ED841" s="75"/>
      <c r="EE841" s="75"/>
      <c r="EF841" s="75"/>
      <c r="EG841" s="75"/>
      <c r="EH841" s="75"/>
      <c r="EI841" s="75"/>
      <c r="EJ841" s="75"/>
      <c r="EK841" s="75"/>
      <c r="EL841" s="75"/>
      <c r="EM841" s="75"/>
      <c r="EN841" s="75"/>
      <c r="EO841" s="75"/>
      <c r="EP841" s="75"/>
      <c r="EQ841" s="75"/>
      <c r="ER841" s="75"/>
      <c r="ES841" s="75"/>
      <c r="ET841" s="75"/>
      <c r="EU841" s="75"/>
      <c r="EV841" s="75"/>
      <c r="EW841" s="75"/>
      <c r="EX841" s="75"/>
      <c r="EY841" s="75"/>
      <c r="EZ841" s="75"/>
      <c r="FA841" s="75"/>
      <c r="FB841" s="75"/>
      <c r="FC841" s="75"/>
      <c r="FD841" s="75"/>
      <c r="FE841" s="75"/>
      <c r="FF841" s="75"/>
      <c r="FG841" s="75"/>
      <c r="FH841" s="75"/>
      <c r="FI841" s="75"/>
      <c r="FJ841" s="75"/>
      <c r="FK841" s="75"/>
      <c r="FL841" s="75"/>
      <c r="FM841" s="75"/>
      <c r="FN841" s="75"/>
      <c r="FO841" s="75"/>
      <c r="FP841" s="75"/>
      <c r="FQ841" s="75"/>
      <c r="FR841" s="75"/>
      <c r="FS841" s="75"/>
      <c r="FT841" s="75"/>
      <c r="FU841" s="75"/>
      <c r="FV841" s="75"/>
      <c r="FW841" s="75"/>
      <c r="FX841" s="75"/>
      <c r="FY841" s="75"/>
      <c r="FZ841" s="75"/>
      <c r="GA841" s="75"/>
      <c r="GB841" s="75"/>
      <c r="GC841" s="75"/>
      <c r="GD841" s="75"/>
      <c r="GE841" s="75"/>
      <c r="GF841" s="75"/>
      <c r="GG841" s="75"/>
      <c r="GH841" s="75"/>
      <c r="GI841" s="75"/>
      <c r="GJ841" s="75"/>
      <c r="GK841" s="75"/>
      <c r="GL841" s="75"/>
      <c r="GM841" s="75"/>
      <c r="GN841" s="75"/>
      <c r="GO841" s="75"/>
      <c r="GP841" s="75"/>
      <c r="GQ841" s="75"/>
      <c r="GR841" s="75"/>
      <c r="GS841" s="75"/>
      <c r="GT841" s="75"/>
      <c r="GU841" s="75"/>
      <c r="GV841" s="75"/>
      <c r="GW841" s="75"/>
      <c r="GX841" s="75"/>
      <c r="GY841" s="75"/>
      <c r="GZ841" s="75"/>
      <c r="HA841" s="75"/>
      <c r="HB841" s="75"/>
      <c r="HC841" s="75"/>
      <c r="HD841" s="75"/>
      <c r="HE841" s="75"/>
      <c r="HF841" s="75"/>
      <c r="HG841" s="75"/>
      <c r="HH841" s="75"/>
      <c r="HI841" s="75"/>
      <c r="HJ841" s="75"/>
      <c r="HK841" s="75"/>
      <c r="HL841" s="75"/>
      <c r="HM841" s="75"/>
      <c r="HN841" s="75"/>
      <c r="HO841" s="75"/>
      <c r="HP841" s="75"/>
      <c r="HQ841" s="75"/>
      <c r="HR841" s="75"/>
      <c r="HS841" s="75"/>
      <c r="HT841" s="75"/>
      <c r="HU841" s="75"/>
      <c r="HV841" s="75"/>
      <c r="HW841" s="75"/>
      <c r="HX841" s="75"/>
      <c r="HY841" s="75"/>
      <c r="HZ841" s="75"/>
      <c r="IA841" s="75"/>
      <c r="IB841" s="75"/>
      <c r="IC841" s="75"/>
      <c r="ID841" s="75"/>
      <c r="IE841" s="75"/>
      <c r="IF841" s="75"/>
      <c r="IG841" s="75"/>
      <c r="IH841" s="75"/>
      <c r="II841" s="75"/>
      <c r="IJ841" s="75"/>
      <c r="IK841" s="75"/>
      <c r="IL841" s="75"/>
      <c r="IM841" s="75"/>
      <c r="IN841" s="75"/>
      <c r="IO841" s="75"/>
      <c r="IP841" s="75"/>
      <c r="IQ841" s="75"/>
      <c r="IR841" s="75"/>
      <c r="IS841" s="75"/>
      <c r="IT841" s="75"/>
      <c r="IU841" s="75"/>
      <c r="IV841" s="75"/>
      <c r="IW841" s="75"/>
      <c r="IX841" s="75"/>
      <c r="IY841" s="75"/>
      <c r="IZ841" s="75"/>
      <c r="JA841" s="75"/>
      <c r="JB841" s="75"/>
      <c r="JC841" s="75"/>
      <c r="JD841" s="75"/>
      <c r="JE841" s="75"/>
      <c r="JF841" s="75"/>
      <c r="JG841" s="75"/>
      <c r="JH841" s="75"/>
      <c r="JI841" s="75"/>
      <c r="JJ841" s="75"/>
      <c r="JK841" s="75"/>
      <c r="JL841" s="75"/>
      <c r="JM841" s="75"/>
      <c r="JN841" s="75"/>
      <c r="JO841" s="75"/>
      <c r="JP841" s="75"/>
      <c r="JQ841" s="75"/>
      <c r="JR841" s="75"/>
      <c r="JS841" s="75"/>
      <c r="JT841" s="75"/>
      <c r="JU841" s="75"/>
      <c r="JV841" s="75"/>
      <c r="JW841" s="75"/>
      <c r="JX841" s="75"/>
      <c r="JY841" s="75"/>
      <c r="JZ841" s="75"/>
      <c r="KA841" s="75"/>
      <c r="KB841" s="75"/>
      <c r="KC841" s="75"/>
      <c r="KD841" s="75"/>
      <c r="KE841" s="75"/>
      <c r="KF841" s="75"/>
      <c r="KG841" s="75"/>
      <c r="KH841" s="75"/>
      <c r="KI841" s="75"/>
      <c r="KJ841" s="75"/>
      <c r="KK841" s="75"/>
      <c r="KL841" s="75"/>
      <c r="KM841" s="75"/>
      <c r="KN841" s="75"/>
      <c r="KO841" s="75"/>
      <c r="KP841" s="75"/>
      <c r="KQ841" s="75"/>
      <c r="KR841" s="75"/>
      <c r="KS841" s="75"/>
      <c r="KT841" s="75"/>
      <c r="KU841" s="75"/>
      <c r="KV841" s="75"/>
      <c r="KW841" s="75"/>
      <c r="KX841" s="75"/>
      <c r="KY841" s="75"/>
      <c r="KZ841" s="75"/>
      <c r="LA841" s="75"/>
      <c r="LB841" s="75"/>
      <c r="LC841" s="75"/>
      <c r="LD841" s="75"/>
      <c r="LE841" s="75"/>
      <c r="LF841" s="75"/>
      <c r="LG841" s="75"/>
      <c r="LH841" s="75"/>
      <c r="LI841" s="75"/>
      <c r="LJ841" s="75"/>
      <c r="LK841" s="75"/>
      <c r="LL841" s="75"/>
      <c r="LM841" s="75"/>
      <c r="LN841" s="75"/>
      <c r="LO841" s="75"/>
      <c r="LP841" s="75"/>
      <c r="LQ841" s="75"/>
      <c r="LR841" s="75"/>
      <c r="LS841" s="75"/>
      <c r="LT841" s="75"/>
      <c r="LU841" s="75"/>
      <c r="LV841" s="75"/>
      <c r="LW841" s="75"/>
      <c r="LX841" s="75"/>
      <c r="LY841" s="75"/>
      <c r="LZ841" s="75"/>
      <c r="MA841" s="75"/>
      <c r="MB841" s="75"/>
      <c r="MC841" s="75"/>
      <c r="MD841" s="75"/>
      <c r="ME841" s="75"/>
      <c r="MF841" s="75"/>
      <c r="MG841" s="75"/>
      <c r="MH841" s="75"/>
      <c r="MI841" s="75"/>
      <c r="MJ841" s="75"/>
      <c r="MK841" s="75"/>
      <c r="ML841" s="75"/>
      <c r="MM841" s="75"/>
      <c r="MN841" s="75"/>
      <c r="MO841" s="75"/>
      <c r="MP841" s="75"/>
      <c r="MQ841" s="75"/>
      <c r="MR841" s="75"/>
      <c r="MS841" s="75"/>
      <c r="MT841" s="75"/>
      <c r="MU841" s="75"/>
      <c r="MV841" s="75"/>
      <c r="MW841" s="75"/>
      <c r="MX841" s="75"/>
      <c r="MY841" s="75"/>
      <c r="MZ841" s="75"/>
      <c r="NA841" s="75"/>
      <c r="NB841" s="75"/>
      <c r="NC841" s="75"/>
      <c r="ND841" s="75"/>
      <c r="NE841" s="75"/>
      <c r="NF841" s="75"/>
      <c r="NG841" s="75"/>
      <c r="NH841" s="75"/>
      <c r="NI841" s="75"/>
      <c r="NJ841" s="75"/>
      <c r="NK841" s="75"/>
      <c r="NL841" s="75"/>
      <c r="NM841" s="75"/>
      <c r="NN841" s="75"/>
      <c r="NO841" s="75"/>
      <c r="NP841" s="75"/>
      <c r="NQ841" s="75"/>
      <c r="NR841" s="75"/>
      <c r="NS841" s="75"/>
      <c r="NT841" s="75"/>
      <c r="NU841" s="75"/>
      <c r="NV841" s="75"/>
      <c r="NW841" s="75"/>
      <c r="NX841" s="75"/>
      <c r="NY841" s="75"/>
      <c r="NZ841" s="75"/>
      <c r="OA841" s="75"/>
      <c r="OB841" s="75"/>
      <c r="OC841" s="75"/>
      <c r="OD841" s="75"/>
      <c r="OE841" s="75"/>
      <c r="OF841" s="75"/>
      <c r="OG841" s="75"/>
      <c r="OH841" s="75"/>
      <c r="OI841" s="75"/>
      <c r="OJ841" s="75"/>
      <c r="OK841" s="75"/>
      <c r="OL841" s="75"/>
      <c r="OM841" s="75"/>
      <c r="ON841" s="75"/>
      <c r="OO841" s="75"/>
      <c r="OP841" s="75"/>
      <c r="OQ841" s="75"/>
      <c r="OR841" s="75"/>
      <c r="OS841" s="75"/>
      <c r="OT841" s="75"/>
      <c r="OU841" s="75"/>
      <c r="OV841" s="75"/>
      <c r="OW841" s="75"/>
      <c r="OX841" s="75"/>
      <c r="OY841" s="75"/>
      <c r="OZ841" s="75"/>
      <c r="PA841" s="75"/>
      <c r="PB841" s="75"/>
      <c r="PC841" s="75"/>
      <c r="PD841" s="75"/>
      <c r="PE841" s="75"/>
      <c r="PF841" s="75"/>
      <c r="PG841" s="75"/>
      <c r="PH841" s="75"/>
      <c r="PI841" s="75"/>
      <c r="PJ841" s="75"/>
      <c r="PK841" s="75"/>
      <c r="PL841" s="75"/>
      <c r="PM841" s="75"/>
      <c r="PN841" s="75"/>
      <c r="PO841" s="75"/>
      <c r="PP841" s="75"/>
      <c r="PQ841" s="75"/>
      <c r="PR841" s="75"/>
      <c r="PS841" s="75"/>
      <c r="PT841" s="75"/>
      <c r="PU841" s="75"/>
      <c r="PV841" s="75"/>
      <c r="PW841" s="75"/>
      <c r="PX841" s="75"/>
      <c r="PY841" s="75"/>
      <c r="PZ841" s="75"/>
      <c r="QA841" s="75"/>
      <c r="QB841" s="75"/>
      <c r="QC841" s="75"/>
      <c r="QD841" s="75"/>
      <c r="QE841" s="75"/>
      <c r="QF841" s="75"/>
      <c r="QG841" s="75"/>
      <c r="QH841" s="75"/>
      <c r="QI841" s="75"/>
      <c r="QJ841" s="75"/>
      <c r="QK841" s="75"/>
      <c r="QL841" s="75"/>
      <c r="QM841" s="75"/>
      <c r="QN841" s="75"/>
      <c r="QO841" s="75"/>
      <c r="QP841" s="75"/>
      <c r="QQ841" s="75"/>
      <c r="QR841" s="75"/>
      <c r="QS841" s="75"/>
      <c r="QT841" s="75"/>
      <c r="QU841" s="75"/>
      <c r="QV841" s="75"/>
      <c r="QW841" s="75"/>
      <c r="QX841" s="75"/>
      <c r="QY841" s="75"/>
      <c r="QZ841" s="75"/>
      <c r="RA841" s="75"/>
      <c r="RB841" s="75"/>
      <c r="RC841" s="75"/>
      <c r="RD841" s="75"/>
      <c r="RE841" s="75"/>
      <c r="RF841" s="75"/>
      <c r="RG841" s="75"/>
      <c r="RH841" s="75"/>
      <c r="RI841" s="75"/>
      <c r="RJ841" s="75"/>
      <c r="RK841" s="75"/>
      <c r="RL841" s="75"/>
      <c r="RM841" s="75"/>
      <c r="RN841" s="75"/>
      <c r="RO841" s="75"/>
      <c r="RP841" s="75"/>
      <c r="RQ841" s="75"/>
      <c r="RR841" s="75"/>
      <c r="RS841" s="75"/>
      <c r="RT841" s="75"/>
      <c r="RU841" s="75"/>
      <c r="RV841" s="75"/>
      <c r="RW841" s="75"/>
      <c r="RX841" s="75"/>
      <c r="RY841" s="75"/>
      <c r="RZ841" s="75"/>
      <c r="SA841" s="75"/>
      <c r="SB841" s="75"/>
      <c r="SC841" s="75"/>
      <c r="SD841" s="75"/>
      <c r="SE841" s="75"/>
      <c r="SF841" s="75"/>
      <c r="SG841" s="75"/>
      <c r="SH841" s="75"/>
      <c r="SI841" s="75"/>
      <c r="SJ841" s="75"/>
      <c r="SK841" s="75"/>
      <c r="SL841" s="75"/>
      <c r="SM841" s="75"/>
      <c r="SN841" s="75"/>
      <c r="SO841" s="75"/>
      <c r="SP841" s="75"/>
      <c r="SQ841" s="75"/>
      <c r="SR841" s="75"/>
      <c r="SS841" s="75"/>
      <c r="ST841" s="75"/>
      <c r="SU841" s="75"/>
      <c r="SV841" s="75"/>
      <c r="SW841" s="75"/>
      <c r="SX841" s="75"/>
      <c r="SY841" s="75"/>
      <c r="SZ841" s="75"/>
      <c r="TA841" s="75"/>
      <c r="TB841" s="75"/>
      <c r="TC841" s="75"/>
      <c r="TD841" s="75"/>
      <c r="TE841" s="75"/>
      <c r="TF841" s="75"/>
      <c r="TG841" s="75"/>
      <c r="TH841" s="75"/>
      <c r="TI841" s="75"/>
      <c r="TJ841" s="75"/>
      <c r="TK841" s="75"/>
      <c r="TL841" s="75"/>
      <c r="TM841" s="75"/>
      <c r="TN841" s="75"/>
      <c r="TO841" s="75"/>
      <c r="TP841" s="75"/>
      <c r="TQ841" s="75"/>
      <c r="TR841" s="75"/>
      <c r="TS841" s="75"/>
      <c r="TT841" s="75"/>
      <c r="TU841" s="75"/>
      <c r="TV841" s="75"/>
      <c r="TW841" s="75"/>
      <c r="TX841" s="75"/>
      <c r="TY841" s="75"/>
      <c r="TZ841" s="75"/>
      <c r="UA841" s="75"/>
      <c r="UB841" s="75"/>
      <c r="UC841" s="75"/>
      <c r="UD841" s="75"/>
      <c r="UE841" s="75"/>
      <c r="UF841" s="75"/>
      <c r="UG841" s="75"/>
      <c r="UH841" s="75"/>
      <c r="UI841" s="75"/>
      <c r="UJ841" s="75"/>
      <c r="UK841" s="75"/>
      <c r="UL841" s="75"/>
      <c r="UM841" s="75"/>
      <c r="UN841" s="75"/>
      <c r="UO841" s="75"/>
      <c r="UP841" s="75"/>
      <c r="UQ841" s="75"/>
      <c r="UR841" s="75"/>
      <c r="US841" s="75"/>
      <c r="UT841" s="75"/>
      <c r="UU841" s="75"/>
      <c r="UV841" s="75"/>
      <c r="UW841" s="75"/>
      <c r="UX841" s="75"/>
      <c r="UY841" s="75"/>
      <c r="UZ841" s="75"/>
      <c r="VA841" s="75"/>
      <c r="VB841" s="75"/>
      <c r="VC841" s="75"/>
      <c r="VD841" s="75"/>
      <c r="VE841" s="75"/>
      <c r="VF841" s="75"/>
      <c r="VG841" s="75"/>
      <c r="VH841" s="75"/>
      <c r="VI841" s="75"/>
      <c r="VJ841" s="75"/>
      <c r="VK841" s="75"/>
      <c r="VL841" s="75"/>
      <c r="VM841" s="75"/>
      <c r="VN841" s="75"/>
      <c r="VO841" s="75"/>
      <c r="VP841" s="75"/>
      <c r="VQ841" s="75"/>
      <c r="VR841" s="75"/>
      <c r="VS841" s="75"/>
      <c r="VT841" s="75"/>
      <c r="VU841" s="75"/>
      <c r="VV841" s="75"/>
      <c r="VW841" s="75"/>
      <c r="VX841" s="75"/>
      <c r="VY841" s="75"/>
      <c r="VZ841" s="75"/>
      <c r="WA841" s="75"/>
      <c r="WB841" s="75"/>
      <c r="WC841" s="75"/>
      <c r="WD841" s="75"/>
      <c r="WE841" s="75"/>
      <c r="WF841" s="75"/>
      <c r="WG841" s="75"/>
      <c r="WH841" s="75"/>
      <c r="WI841" s="75"/>
      <c r="WJ841" s="75"/>
      <c r="WK841" s="75"/>
      <c r="WL841" s="75"/>
      <c r="WM841" s="75"/>
      <c r="WN841" s="75"/>
      <c r="WO841" s="75"/>
      <c r="WP841" s="75"/>
      <c r="WQ841" s="75"/>
      <c r="WR841" s="75"/>
      <c r="WS841" s="75"/>
      <c r="WT841" s="75"/>
      <c r="WU841" s="75"/>
      <c r="WV841" s="75"/>
      <c r="WW841" s="75"/>
      <c r="WX841" s="75"/>
      <c r="WY841" s="75"/>
      <c r="WZ841" s="75"/>
      <c r="XA841" s="75"/>
      <c r="XB841" s="75"/>
      <c r="XC841" s="75"/>
      <c r="XD841" s="75"/>
      <c r="XE841" s="75"/>
      <c r="XF841" s="75"/>
      <c r="XG841" s="75"/>
      <c r="XH841" s="75"/>
      <c r="XI841" s="75"/>
      <c r="XJ841" s="75"/>
      <c r="XK841" s="75"/>
      <c r="XL841" s="75"/>
      <c r="XM841" s="75"/>
      <c r="XN841" s="75"/>
      <c r="XO841" s="75"/>
      <c r="XP841" s="75"/>
      <c r="XQ841" s="75"/>
      <c r="XR841" s="75"/>
      <c r="XS841" s="75"/>
      <c r="XT841" s="75"/>
      <c r="XU841" s="75"/>
      <c r="XV841" s="75"/>
      <c r="XW841" s="75"/>
      <c r="XX841" s="75"/>
      <c r="XY841" s="75"/>
      <c r="XZ841" s="75"/>
      <c r="YA841" s="75"/>
      <c r="YB841" s="75"/>
      <c r="YC841" s="75"/>
      <c r="YD841" s="75"/>
      <c r="YE841" s="75"/>
      <c r="YF841" s="75"/>
      <c r="YG841" s="75"/>
      <c r="YH841" s="75"/>
      <c r="YI841" s="75"/>
      <c r="YJ841" s="75"/>
      <c r="YK841" s="75"/>
      <c r="YL841" s="75"/>
      <c r="YM841" s="75"/>
      <c r="YN841" s="75"/>
      <c r="YO841" s="75"/>
      <c r="YP841" s="75"/>
      <c r="YQ841" s="75"/>
      <c r="YR841" s="75"/>
      <c r="YS841" s="75"/>
      <c r="YT841" s="75"/>
      <c r="YU841" s="75"/>
      <c r="YV841" s="75"/>
      <c r="YW841" s="75"/>
      <c r="YX841" s="75"/>
      <c r="YY841" s="75"/>
      <c r="YZ841" s="75"/>
      <c r="ZA841" s="75"/>
      <c r="ZB841" s="75"/>
      <c r="ZC841" s="75"/>
      <c r="ZD841" s="75"/>
      <c r="ZE841" s="75"/>
      <c r="ZF841" s="75"/>
      <c r="ZG841" s="75"/>
      <c r="ZH841" s="75"/>
      <c r="ZI841" s="75"/>
      <c r="ZJ841" s="75"/>
      <c r="ZK841" s="75"/>
      <c r="ZL841" s="75"/>
      <c r="ZM841" s="75"/>
      <c r="ZN841" s="75"/>
      <c r="ZO841" s="75"/>
      <c r="ZP841" s="75"/>
      <c r="ZQ841" s="75"/>
      <c r="ZR841" s="75"/>
      <c r="ZS841" s="75"/>
      <c r="ZT841" s="75"/>
      <c r="ZU841" s="75"/>
      <c r="ZV841" s="75"/>
      <c r="ZW841" s="75"/>
      <c r="ZX841" s="75"/>
      <c r="ZY841" s="75"/>
      <c r="ZZ841" s="75"/>
      <c r="AAA841" s="75"/>
      <c r="AAB841" s="75"/>
      <c r="AAC841" s="75"/>
      <c r="AAD841" s="75"/>
      <c r="AAE841" s="75"/>
      <c r="AAF841" s="75"/>
      <c r="AAG841" s="75"/>
      <c r="AAH841" s="75"/>
      <c r="AAI841" s="75"/>
      <c r="AAJ841" s="75"/>
      <c r="AAK841" s="75"/>
      <c r="AAL841" s="75"/>
      <c r="AAM841" s="75"/>
      <c r="AAN841" s="75"/>
      <c r="AAO841" s="75"/>
      <c r="AAP841" s="75"/>
      <c r="AAQ841" s="75"/>
      <c r="AAR841" s="75"/>
      <c r="AAS841" s="75"/>
      <c r="AAT841" s="75"/>
      <c r="AAU841" s="75"/>
      <c r="AAV841" s="75"/>
      <c r="AAW841" s="75"/>
      <c r="AAX841" s="75"/>
      <c r="AAY841" s="75"/>
      <c r="AAZ841" s="75"/>
      <c r="ABA841" s="75"/>
      <c r="ABB841" s="75"/>
      <c r="ABC841" s="75"/>
      <c r="ABD841" s="75"/>
      <c r="ABE841" s="75"/>
      <c r="ABF841" s="75"/>
      <c r="ABG841" s="75"/>
      <c r="ABH841" s="75"/>
      <c r="ABI841" s="75"/>
      <c r="ABJ841" s="75"/>
      <c r="ABK841" s="75"/>
      <c r="ABL841" s="75"/>
      <c r="ABM841" s="75"/>
      <c r="ABN841" s="75"/>
      <c r="ABO841" s="75"/>
      <c r="ABP841" s="75"/>
      <c r="ABQ841" s="75"/>
      <c r="ABR841" s="75"/>
      <c r="ABS841" s="75"/>
      <c r="ABT841" s="75"/>
      <c r="ABU841" s="75"/>
      <c r="ABV841" s="75"/>
      <c r="ABW841" s="75"/>
      <c r="ABX841" s="75"/>
      <c r="ABY841" s="75"/>
      <c r="ABZ841" s="75"/>
      <c r="ACA841" s="75"/>
      <c r="ACB841" s="75"/>
      <c r="ACC841" s="75"/>
      <c r="ACD841" s="75"/>
      <c r="ACE841" s="75"/>
      <c r="ACF841" s="75"/>
      <c r="ACG841" s="75"/>
      <c r="ACH841" s="75"/>
      <c r="ACI841" s="75"/>
      <c r="ACJ841" s="75"/>
      <c r="ACK841" s="75"/>
      <c r="ACL841" s="75"/>
      <c r="ACM841" s="75"/>
      <c r="ACN841" s="75"/>
      <c r="ACO841" s="75"/>
      <c r="ACP841" s="75"/>
      <c r="ACQ841" s="75"/>
      <c r="ACR841" s="75"/>
      <c r="ACS841" s="75"/>
      <c r="ACT841" s="75"/>
      <c r="ACU841" s="75"/>
      <c r="ACV841" s="75"/>
      <c r="ACW841" s="75"/>
      <c r="ACX841" s="75"/>
      <c r="ACY841" s="75"/>
      <c r="ACZ841" s="75"/>
      <c r="ADA841" s="75"/>
      <c r="ADB841" s="75"/>
      <c r="ADC841" s="75"/>
      <c r="ADD841" s="75"/>
      <c r="ADE841" s="75"/>
      <c r="ADF841" s="75"/>
      <c r="ADG841" s="75"/>
      <c r="ADH841" s="75"/>
      <c r="ADI841" s="75"/>
      <c r="ADJ841" s="75"/>
      <c r="ADK841" s="75"/>
      <c r="ADL841" s="75"/>
      <c r="ADM841" s="75"/>
      <c r="ADN841" s="75"/>
      <c r="ADO841" s="75"/>
      <c r="ADP841" s="75"/>
      <c r="ADQ841" s="75"/>
      <c r="ADR841" s="75"/>
      <c r="ADS841" s="75"/>
      <c r="ADT841" s="75"/>
      <c r="ADU841" s="75"/>
      <c r="ADV841" s="75"/>
      <c r="ADW841" s="75"/>
      <c r="ADX841" s="75"/>
      <c r="ADY841" s="75"/>
      <c r="ADZ841" s="75"/>
      <c r="AEA841" s="75"/>
      <c r="AEB841" s="75"/>
      <c r="AEC841" s="75"/>
      <c r="AED841" s="75"/>
      <c r="AEE841" s="75"/>
      <c r="AEF841" s="75"/>
      <c r="AEG841" s="75"/>
      <c r="AEH841" s="75"/>
      <c r="AEI841" s="75"/>
      <c r="AEJ841" s="75"/>
      <c r="AEK841" s="75"/>
      <c r="AEL841" s="75"/>
      <c r="AEM841" s="75"/>
      <c r="AEN841" s="75"/>
      <c r="AEO841" s="75"/>
      <c r="AEP841" s="75"/>
      <c r="AEQ841" s="75"/>
      <c r="AER841" s="75"/>
      <c r="AES841" s="75"/>
      <c r="AET841" s="75"/>
      <c r="AEU841" s="75"/>
      <c r="AEV841" s="75"/>
      <c r="AEW841" s="75"/>
      <c r="AEX841" s="75"/>
      <c r="AEY841" s="75"/>
      <c r="AEZ841" s="75"/>
      <c r="AFA841" s="75"/>
      <c r="AFB841" s="75"/>
      <c r="AFC841" s="75"/>
      <c r="AFD841" s="75"/>
      <c r="AFE841" s="75"/>
      <c r="AFF841" s="75"/>
      <c r="AFG841" s="75"/>
      <c r="AFH841" s="75"/>
      <c r="AFI841" s="75"/>
      <c r="AFJ841" s="75"/>
      <c r="AFK841" s="75"/>
      <c r="AFL841" s="75"/>
      <c r="AFM841" s="75"/>
      <c r="AFN841" s="75"/>
      <c r="AFO841" s="75"/>
      <c r="AFP841" s="75"/>
      <c r="AFQ841" s="75"/>
      <c r="AFR841" s="75"/>
      <c r="AFS841" s="75"/>
      <c r="AFT841" s="75"/>
      <c r="AFU841" s="75"/>
      <c r="AFV841" s="75"/>
      <c r="AFW841" s="75"/>
      <c r="AFX841" s="75"/>
      <c r="AFY841" s="75"/>
      <c r="AFZ841" s="75"/>
      <c r="AGA841" s="75"/>
      <c r="AGB841" s="75"/>
      <c r="AGC841" s="75"/>
      <c r="AGD841" s="75"/>
      <c r="AGE841" s="75"/>
      <c r="AGF841" s="75"/>
      <c r="AGG841" s="75"/>
      <c r="AGH841" s="75"/>
      <c r="AGI841" s="75"/>
      <c r="AGJ841" s="75"/>
      <c r="AGK841" s="75"/>
      <c r="AGL841" s="75"/>
      <c r="AGM841" s="75"/>
      <c r="AGN841" s="75"/>
      <c r="AGO841" s="75"/>
      <c r="AGP841" s="75"/>
      <c r="AGQ841" s="75"/>
      <c r="AGR841" s="75"/>
      <c r="AGS841" s="75"/>
      <c r="AGT841" s="75"/>
      <c r="AGU841" s="75"/>
      <c r="AGV841" s="75"/>
      <c r="AGW841" s="75"/>
      <c r="AGX841" s="75"/>
      <c r="AGY841" s="75"/>
      <c r="AGZ841" s="75"/>
      <c r="AHA841" s="75"/>
      <c r="AHB841" s="75"/>
      <c r="AHC841" s="75"/>
      <c r="AHD841" s="75"/>
      <c r="AHE841" s="75"/>
      <c r="AHF841" s="75"/>
      <c r="AHG841" s="75"/>
      <c r="AHH841" s="75"/>
      <c r="AHI841" s="75"/>
      <c r="AHJ841" s="75"/>
      <c r="AHK841" s="75"/>
      <c r="AHL841" s="75"/>
      <c r="AHM841" s="75"/>
      <c r="AHN841" s="75"/>
      <c r="AHO841" s="75"/>
      <c r="AHP841" s="75"/>
      <c r="AHQ841" s="75"/>
      <c r="AHR841" s="75"/>
      <c r="AHS841" s="75"/>
      <c r="AHT841" s="75"/>
      <c r="AHU841" s="75"/>
      <c r="AHV841" s="75"/>
      <c r="AHW841" s="75"/>
      <c r="AHX841" s="75"/>
      <c r="AHY841" s="75"/>
      <c r="AHZ841" s="75"/>
      <c r="AIA841" s="75"/>
      <c r="AIB841" s="75"/>
      <c r="AIC841" s="75"/>
      <c r="AID841" s="75"/>
      <c r="AIE841" s="75"/>
      <c r="AIF841" s="75"/>
      <c r="AIG841" s="75"/>
      <c r="AIH841" s="75"/>
      <c r="AII841" s="75"/>
      <c r="AIJ841" s="75"/>
      <c r="AIK841" s="75"/>
      <c r="AIL841" s="75"/>
      <c r="AIM841" s="75"/>
      <c r="AIN841" s="75"/>
      <c r="AIO841" s="75"/>
      <c r="AIP841" s="75"/>
      <c r="AIQ841" s="75"/>
      <c r="AIR841" s="75"/>
      <c r="AIS841" s="75"/>
      <c r="AIT841" s="75"/>
      <c r="AIU841" s="75"/>
      <c r="AIV841" s="75"/>
      <c r="AIW841" s="75"/>
      <c r="AIX841" s="75"/>
      <c r="AIY841" s="75"/>
      <c r="AIZ841" s="75"/>
      <c r="AJA841" s="75"/>
      <c r="AJB841" s="75"/>
      <c r="AJC841" s="75"/>
      <c r="AJD841" s="75"/>
      <c r="AJE841" s="75"/>
      <c r="AJF841" s="75"/>
      <c r="AJG841" s="75"/>
      <c r="AJH841" s="75"/>
      <c r="AJI841" s="75"/>
      <c r="AJJ841" s="75"/>
      <c r="AJK841" s="75"/>
      <c r="AJL841" s="75"/>
      <c r="AJM841" s="75"/>
      <c r="AJN841" s="75"/>
      <c r="AJO841" s="75"/>
      <c r="AJP841" s="75"/>
      <c r="AJQ841" s="75"/>
      <c r="AJR841" s="75"/>
      <c r="AJS841" s="75"/>
      <c r="AJT841" s="75"/>
      <c r="AJU841" s="75"/>
      <c r="AJV841" s="75"/>
      <c r="AJW841" s="75"/>
      <c r="AJX841" s="75"/>
      <c r="AJY841" s="75"/>
      <c r="AJZ841" s="75"/>
      <c r="AKA841" s="75"/>
      <c r="AKB841" s="75"/>
      <c r="AKC841" s="75"/>
      <c r="AKD841" s="75"/>
      <c r="AKE841" s="75"/>
      <c r="AKF841" s="75"/>
      <c r="AKG841" s="75"/>
      <c r="AKH841" s="75"/>
      <c r="AKI841" s="75"/>
      <c r="AKJ841" s="75"/>
      <c r="AKK841" s="75"/>
      <c r="AKL841" s="75"/>
      <c r="AKM841" s="75"/>
      <c r="AKN841" s="75"/>
      <c r="AKO841" s="75"/>
      <c r="AKP841" s="75"/>
      <c r="AKQ841" s="75"/>
      <c r="AKR841" s="75"/>
      <c r="AKS841" s="75"/>
      <c r="AKT841" s="75"/>
      <c r="AKU841" s="75"/>
      <c r="AKV841" s="75"/>
      <c r="AKW841" s="75"/>
      <c r="AKX841" s="75"/>
      <c r="AKY841" s="75"/>
      <c r="AKZ841" s="75"/>
      <c r="ALA841" s="75"/>
      <c r="ALB841" s="75"/>
      <c r="ALC841" s="75"/>
      <c r="ALD841" s="75"/>
      <c r="ALE841" s="75"/>
      <c r="ALF841" s="75"/>
      <c r="ALG841" s="75"/>
      <c r="ALH841" s="75"/>
      <c r="ALI841" s="75"/>
      <c r="ALJ841" s="75"/>
      <c r="ALK841" s="75"/>
      <c r="ALL841" s="75"/>
      <c r="ALM841" s="75"/>
      <c r="ALN841" s="75"/>
      <c r="ALO841" s="75"/>
      <c r="ALP841" s="75"/>
      <c r="ALQ841" s="75"/>
      <c r="ALR841" s="75"/>
      <c r="ALS841" s="75"/>
      <c r="ALT841" s="75"/>
      <c r="ALU841" s="75"/>
      <c r="ALV841" s="75"/>
      <c r="ALW841" s="75"/>
      <c r="ALX841" s="75"/>
      <c r="ALY841" s="75"/>
      <c r="ALZ841" s="75"/>
      <c r="AMA841" s="75"/>
      <c r="AMB841" s="75"/>
      <c r="AMC841" s="75"/>
      <c r="AMD841" s="75"/>
      <c r="AME841" s="75"/>
      <c r="AMF841" s="75"/>
      <c r="AMG841" s="75"/>
      <c r="AMH841" s="75"/>
      <c r="AMI841" s="75"/>
      <c r="AMJ841" s="75"/>
      <c r="AMK841" s="75"/>
      <c r="AML841" s="75"/>
      <c r="AMM841" s="75"/>
      <c r="AMN841" s="75"/>
      <c r="AMO841" s="75"/>
      <c r="AMP841" s="75"/>
      <c r="AMQ841" s="75"/>
      <c r="AMR841" s="75"/>
      <c r="AMS841" s="75"/>
      <c r="AMT841" s="75"/>
      <c r="AMU841" s="75"/>
      <c r="AMV841" s="75"/>
      <c r="AMW841" s="75"/>
      <c r="AMX841" s="75"/>
      <c r="AMY841" s="75"/>
      <c r="AMZ841" s="75"/>
      <c r="ANA841" s="75"/>
      <c r="ANB841" s="75"/>
      <c r="ANC841" s="75"/>
      <c r="AND841" s="75"/>
      <c r="ANE841" s="75"/>
      <c r="ANF841" s="75"/>
      <c r="ANG841" s="75"/>
      <c r="ANH841" s="75"/>
      <c r="ANI841" s="75"/>
      <c r="ANJ841" s="75"/>
      <c r="ANK841" s="75"/>
      <c r="ANL841" s="75"/>
      <c r="ANM841" s="75"/>
      <c r="ANN841" s="75"/>
      <c r="ANO841" s="75"/>
      <c r="ANP841" s="75"/>
      <c r="ANQ841" s="75"/>
      <c r="ANR841" s="75"/>
      <c r="ANS841" s="75"/>
      <c r="ANT841" s="75"/>
      <c r="ANU841" s="75"/>
      <c r="ANV841" s="75"/>
      <c r="ANW841" s="75"/>
      <c r="ANX841" s="75"/>
      <c r="ANY841" s="75"/>
      <c r="ANZ841" s="75"/>
      <c r="AOA841" s="75"/>
      <c r="AOB841" s="75"/>
      <c r="AOC841" s="75"/>
      <c r="AOD841" s="75"/>
      <c r="AOE841" s="75"/>
      <c r="AOF841" s="75"/>
      <c r="AOG841" s="75"/>
      <c r="AOH841" s="75"/>
      <c r="AOI841" s="75"/>
      <c r="AOJ841" s="75"/>
      <c r="AOK841" s="75"/>
      <c r="AOL841" s="75"/>
      <c r="AOM841" s="75"/>
      <c r="AON841" s="75"/>
      <c r="AOO841" s="75"/>
      <c r="AOP841" s="75"/>
      <c r="AOQ841" s="75"/>
      <c r="AOR841" s="75"/>
      <c r="AOS841" s="75"/>
      <c r="AOT841" s="75"/>
      <c r="AOU841" s="75"/>
      <c r="AOV841" s="75"/>
      <c r="AOW841" s="75"/>
      <c r="AOX841" s="75"/>
      <c r="AOY841" s="75"/>
      <c r="AOZ841" s="75"/>
      <c r="APA841" s="75"/>
      <c r="APB841" s="75"/>
      <c r="APC841" s="75"/>
      <c r="APD841" s="75"/>
      <c r="APE841" s="75"/>
      <c r="APF841" s="75"/>
      <c r="APG841" s="75"/>
      <c r="APH841" s="75"/>
      <c r="API841" s="75"/>
      <c r="APJ841" s="75"/>
      <c r="APK841" s="75"/>
      <c r="APL841" s="75"/>
      <c r="APM841" s="75"/>
      <c r="APN841" s="75"/>
      <c r="APO841" s="75"/>
      <c r="APP841" s="75"/>
      <c r="APQ841" s="75"/>
      <c r="APR841" s="75"/>
      <c r="APS841" s="75"/>
      <c r="APT841" s="75"/>
      <c r="APU841" s="75"/>
      <c r="APV841" s="75"/>
      <c r="APW841" s="75"/>
      <c r="APX841" s="75"/>
      <c r="APY841" s="75"/>
      <c r="APZ841" s="75"/>
      <c r="AQA841" s="75"/>
      <c r="AQB841" s="75"/>
      <c r="AQC841" s="75"/>
      <c r="AQD841" s="75"/>
      <c r="AQE841" s="75"/>
      <c r="AQF841" s="75"/>
      <c r="AQG841" s="75"/>
      <c r="AQH841" s="75"/>
      <c r="AQI841" s="75"/>
      <c r="AQJ841" s="75"/>
      <c r="AQK841" s="75"/>
      <c r="AQL841" s="75"/>
      <c r="AQM841" s="75"/>
      <c r="AQN841" s="75"/>
      <c r="AQO841" s="75"/>
      <c r="AQP841" s="75"/>
      <c r="AQQ841" s="75"/>
      <c r="AQR841" s="75"/>
      <c r="AQS841" s="75"/>
      <c r="AQT841" s="75"/>
      <c r="AQU841" s="75"/>
      <c r="AQV841" s="75"/>
      <c r="AQW841" s="75"/>
      <c r="AQX841" s="75"/>
      <c r="AQY841" s="75"/>
      <c r="AQZ841" s="75"/>
      <c r="ARA841" s="75"/>
      <c r="ARB841" s="75"/>
      <c r="ARC841" s="75"/>
      <c r="ARD841" s="75"/>
      <c r="ARE841" s="75"/>
      <c r="ARF841" s="75"/>
      <c r="ARG841" s="75"/>
      <c r="ARH841" s="75"/>
      <c r="ARI841" s="75"/>
      <c r="ARJ841" s="75"/>
      <c r="ARK841" s="75"/>
      <c r="ARL841" s="75"/>
      <c r="ARM841" s="75"/>
      <c r="ARN841" s="75"/>
      <c r="ARO841" s="75"/>
      <c r="ARP841" s="75"/>
      <c r="ARQ841" s="75"/>
      <c r="ARR841" s="75"/>
      <c r="ARS841" s="75"/>
      <c r="ART841" s="75"/>
      <c r="ARU841" s="75"/>
      <c r="ARV841" s="75"/>
      <c r="ARW841" s="75"/>
      <c r="ARX841" s="75"/>
      <c r="ARY841" s="75"/>
      <c r="ARZ841" s="75"/>
      <c r="ASA841" s="75"/>
      <c r="ASB841" s="75"/>
      <c r="ASC841" s="75"/>
      <c r="ASD841" s="75"/>
      <c r="ASE841" s="75"/>
      <c r="ASF841" s="75"/>
      <c r="ASG841" s="75"/>
      <c r="ASH841" s="75"/>
      <c r="ASI841" s="75"/>
      <c r="ASJ841" s="75"/>
      <c r="ASK841" s="75"/>
      <c r="ASL841" s="75"/>
      <c r="ASM841" s="75"/>
      <c r="ASN841" s="75"/>
      <c r="ASO841" s="75"/>
      <c r="ASP841" s="75"/>
      <c r="ASQ841" s="75"/>
      <c r="ASR841" s="75"/>
      <c r="ASS841" s="75"/>
      <c r="AST841" s="75"/>
      <c r="ASU841" s="75"/>
      <c r="ASV841" s="75"/>
      <c r="ASW841" s="75"/>
      <c r="ASX841" s="75"/>
      <c r="ASY841" s="75"/>
      <c r="ASZ841" s="75"/>
      <c r="ATA841" s="75"/>
      <c r="ATB841" s="75"/>
      <c r="ATC841" s="75"/>
      <c r="ATD841" s="75"/>
      <c r="ATE841" s="75"/>
      <c r="ATF841" s="75"/>
      <c r="ATG841" s="75"/>
      <c r="ATH841" s="75"/>
      <c r="ATI841" s="75"/>
      <c r="ATJ841" s="75"/>
      <c r="ATK841" s="75"/>
      <c r="ATL841" s="75"/>
      <c r="ATM841" s="75"/>
      <c r="ATN841" s="75"/>
      <c r="ATO841" s="75"/>
      <c r="ATP841" s="75"/>
      <c r="ATQ841" s="75"/>
      <c r="ATR841" s="75"/>
      <c r="ATS841" s="75"/>
      <c r="ATT841" s="75"/>
      <c r="ATU841" s="75"/>
      <c r="ATV841" s="75"/>
      <c r="ATW841" s="75"/>
      <c r="ATX841" s="75"/>
      <c r="ATY841" s="75"/>
      <c r="ATZ841" s="75"/>
      <c r="AUA841" s="75"/>
      <c r="AUB841" s="75"/>
      <c r="AUC841" s="75"/>
      <c r="AUD841" s="75"/>
      <c r="AUE841" s="75"/>
      <c r="AUF841" s="75"/>
      <c r="AUG841" s="75"/>
      <c r="AUH841" s="75"/>
      <c r="AUI841" s="75"/>
      <c r="AUJ841" s="75"/>
      <c r="AUK841" s="75"/>
      <c r="AUL841" s="75"/>
      <c r="AUM841" s="75"/>
      <c r="AUN841" s="75"/>
      <c r="AUO841" s="75"/>
      <c r="AUP841" s="75"/>
      <c r="AUQ841" s="75"/>
      <c r="AUR841" s="75"/>
      <c r="AUS841" s="75"/>
      <c r="AUT841" s="75"/>
      <c r="AUU841" s="75"/>
      <c r="AUV841" s="75"/>
      <c r="AUW841" s="75"/>
      <c r="AUX841" s="75"/>
      <c r="AUY841" s="75"/>
      <c r="AUZ841" s="75"/>
      <c r="AVA841" s="75"/>
      <c r="AVB841" s="75"/>
      <c r="AVC841" s="75"/>
      <c r="AVD841" s="75"/>
      <c r="AVE841" s="75"/>
      <c r="AVF841" s="75"/>
      <c r="AVG841" s="75"/>
      <c r="AVH841" s="75"/>
      <c r="AVI841" s="75"/>
      <c r="AVJ841" s="75"/>
      <c r="AVK841" s="75"/>
      <c r="AVL841" s="75"/>
      <c r="AVM841" s="75"/>
      <c r="AVN841" s="75"/>
      <c r="AVO841" s="75"/>
      <c r="AVP841" s="75"/>
      <c r="AVQ841" s="75"/>
      <c r="AVR841" s="75"/>
      <c r="AVS841" s="75"/>
      <c r="AVT841" s="75"/>
      <c r="AVU841" s="75"/>
      <c r="AVV841" s="75"/>
      <c r="AVW841" s="75"/>
      <c r="AVX841" s="75"/>
      <c r="AVY841" s="75"/>
      <c r="AVZ841" s="75"/>
      <c r="AWA841" s="75"/>
      <c r="AWB841" s="75"/>
      <c r="AWC841" s="75"/>
      <c r="AWD841" s="75"/>
      <c r="AWE841" s="75"/>
      <c r="AWF841" s="75"/>
      <c r="AWG841" s="75"/>
      <c r="AWH841" s="75"/>
      <c r="AWI841" s="75"/>
      <c r="AWJ841" s="75"/>
      <c r="AWK841" s="75"/>
      <c r="AWL841" s="75"/>
      <c r="AWM841" s="75"/>
      <c r="AWN841" s="75"/>
      <c r="AWO841" s="75"/>
      <c r="AWP841" s="75"/>
      <c r="AWQ841" s="75"/>
      <c r="AWR841" s="75"/>
      <c r="AWS841" s="75"/>
      <c r="AWT841" s="75"/>
      <c r="AWU841" s="75"/>
      <c r="AWV841" s="75"/>
      <c r="AWW841" s="75"/>
      <c r="AWX841" s="75"/>
      <c r="AWY841" s="75"/>
      <c r="AWZ841" s="75"/>
      <c r="AXA841" s="75"/>
      <c r="AXB841" s="75"/>
      <c r="AXC841" s="75"/>
      <c r="AXD841" s="75"/>
      <c r="AXE841" s="75"/>
      <c r="AXF841" s="75"/>
      <c r="AXG841" s="75"/>
      <c r="AXH841" s="75"/>
      <c r="AXI841" s="75"/>
      <c r="AXJ841" s="75"/>
      <c r="AXK841" s="75"/>
      <c r="AXL841" s="75"/>
      <c r="AXM841" s="75"/>
      <c r="AXN841" s="75"/>
      <c r="AXO841" s="75"/>
      <c r="AXP841" s="75"/>
      <c r="AXQ841" s="75"/>
      <c r="AXR841" s="75"/>
      <c r="AXS841" s="75"/>
      <c r="AXT841" s="75"/>
      <c r="AXU841" s="75"/>
      <c r="AXV841" s="75"/>
      <c r="AXW841" s="75"/>
      <c r="AXX841" s="75"/>
      <c r="AXY841" s="75"/>
      <c r="AXZ841" s="75"/>
      <c r="AYA841" s="75"/>
      <c r="AYB841" s="75"/>
      <c r="AYC841" s="75"/>
      <c r="AYD841" s="75"/>
      <c r="AYE841" s="75"/>
      <c r="AYF841" s="75"/>
      <c r="AYG841" s="75"/>
      <c r="AYH841" s="75"/>
      <c r="AYI841" s="75"/>
      <c r="AYJ841" s="75"/>
      <c r="AYK841" s="75"/>
      <c r="AYL841" s="75"/>
      <c r="AYM841" s="75"/>
      <c r="AYN841" s="75"/>
      <c r="AYO841" s="75"/>
      <c r="AYP841" s="75"/>
      <c r="AYQ841" s="75"/>
      <c r="AYR841" s="75"/>
      <c r="AYS841" s="75"/>
      <c r="AYT841" s="75"/>
      <c r="AYU841" s="75"/>
      <c r="AYV841" s="75"/>
      <c r="AYW841" s="75"/>
      <c r="AYX841" s="75"/>
      <c r="AYY841" s="75"/>
      <c r="AYZ841" s="75"/>
      <c r="AZA841" s="75"/>
      <c r="AZB841" s="75"/>
      <c r="AZC841" s="75"/>
      <c r="AZD841" s="75"/>
      <c r="AZE841" s="75"/>
      <c r="AZF841" s="75"/>
      <c r="AZG841" s="75"/>
      <c r="AZH841" s="75"/>
      <c r="AZI841" s="75"/>
      <c r="AZJ841" s="75"/>
      <c r="AZK841" s="75"/>
      <c r="AZL841" s="75"/>
      <c r="AZM841" s="75"/>
      <c r="AZN841" s="75"/>
      <c r="AZO841" s="75"/>
      <c r="AZP841" s="75"/>
      <c r="AZQ841" s="75"/>
      <c r="AZR841" s="75"/>
      <c r="AZS841" s="75"/>
      <c r="AZT841" s="75"/>
      <c r="AZU841" s="75"/>
      <c r="AZV841" s="75"/>
      <c r="AZW841" s="75"/>
      <c r="AZX841" s="75"/>
      <c r="AZY841" s="75"/>
      <c r="AZZ841" s="75"/>
      <c r="BAA841" s="75"/>
      <c r="BAB841" s="75"/>
      <c r="BAC841" s="75"/>
      <c r="BAD841" s="75"/>
      <c r="BAE841" s="75"/>
      <c r="BAF841" s="75"/>
      <c r="BAG841" s="75"/>
      <c r="BAH841" s="75"/>
      <c r="BAI841" s="75"/>
      <c r="BAJ841" s="75"/>
      <c r="BAK841" s="75"/>
      <c r="BAL841" s="75"/>
      <c r="BAM841" s="75"/>
      <c r="BAN841" s="75"/>
      <c r="BAO841" s="75"/>
      <c r="BAP841" s="75"/>
      <c r="BAQ841" s="75"/>
      <c r="BAR841" s="75"/>
      <c r="BAS841" s="75"/>
      <c r="BAT841" s="75"/>
      <c r="BAU841" s="75"/>
      <c r="BAV841" s="75"/>
      <c r="BAW841" s="75"/>
      <c r="BAX841" s="75"/>
      <c r="BAY841" s="75"/>
      <c r="BAZ841" s="75"/>
      <c r="BBA841" s="75"/>
      <c r="BBB841" s="75"/>
      <c r="BBC841" s="75"/>
      <c r="BBD841" s="75"/>
      <c r="BBE841" s="75"/>
      <c r="BBF841" s="75"/>
      <c r="BBG841" s="75"/>
      <c r="BBH841" s="75"/>
      <c r="BBI841" s="75"/>
      <c r="BBJ841" s="75"/>
      <c r="BBK841" s="75"/>
      <c r="BBL841" s="75"/>
      <c r="BBM841" s="75"/>
      <c r="BBN841" s="75"/>
      <c r="BBO841" s="75"/>
      <c r="BBP841" s="75"/>
      <c r="BBQ841" s="75"/>
      <c r="BBR841" s="75"/>
      <c r="BBS841" s="75"/>
      <c r="BBT841" s="75"/>
      <c r="BBU841" s="75"/>
      <c r="BBV841" s="75"/>
      <c r="BBW841" s="75"/>
      <c r="BBX841" s="75"/>
      <c r="BBY841" s="75"/>
      <c r="BBZ841" s="75"/>
      <c r="BCA841" s="75"/>
      <c r="BCB841" s="75"/>
      <c r="BCC841" s="75"/>
      <c r="BCD841" s="75"/>
      <c r="BCE841" s="75"/>
      <c r="BCF841" s="75"/>
      <c r="BCG841" s="75"/>
      <c r="BCH841" s="75"/>
      <c r="BCI841" s="75"/>
      <c r="BCJ841" s="75"/>
      <c r="BCK841" s="75"/>
      <c r="BCL841" s="75"/>
      <c r="BCM841" s="75"/>
      <c r="BCN841" s="75"/>
      <c r="BCO841" s="75"/>
      <c r="BCP841" s="75"/>
      <c r="BCQ841" s="75"/>
      <c r="BCR841" s="75"/>
      <c r="BCS841" s="75"/>
      <c r="BCT841" s="75"/>
      <c r="BCU841" s="75"/>
      <c r="BCV841" s="75"/>
      <c r="BCW841" s="75"/>
      <c r="BCX841" s="75"/>
      <c r="BCY841" s="75"/>
      <c r="BCZ841" s="75"/>
      <c r="BDA841" s="75"/>
      <c r="BDB841" s="75"/>
      <c r="BDC841" s="75"/>
      <c r="BDD841" s="75"/>
      <c r="BDE841" s="75"/>
      <c r="BDF841" s="75"/>
      <c r="BDG841" s="75"/>
      <c r="BDH841" s="75"/>
      <c r="BDI841" s="75"/>
      <c r="BDJ841" s="75"/>
      <c r="BDK841" s="75"/>
      <c r="BDL841" s="75"/>
      <c r="BDM841" s="75"/>
      <c r="BDN841" s="75"/>
      <c r="BDO841" s="75"/>
      <c r="BDP841" s="75"/>
      <c r="BDQ841" s="75"/>
      <c r="BDR841" s="75"/>
      <c r="BDS841" s="75"/>
      <c r="BDT841" s="75"/>
      <c r="BDU841" s="75"/>
      <c r="BDV841" s="75"/>
      <c r="BDW841" s="75"/>
      <c r="BDX841" s="75"/>
      <c r="BDY841" s="75"/>
      <c r="BDZ841" s="75"/>
      <c r="BEA841" s="75"/>
      <c r="BEB841" s="75"/>
      <c r="BEC841" s="75"/>
      <c r="BED841" s="75"/>
      <c r="BEE841" s="75"/>
      <c r="BEF841" s="75"/>
      <c r="BEG841" s="75"/>
      <c r="BEH841" s="75"/>
      <c r="BEI841" s="75"/>
      <c r="BEJ841" s="75"/>
      <c r="BEK841" s="75"/>
      <c r="BEL841" s="75"/>
      <c r="BEM841" s="75"/>
      <c r="BEN841" s="75"/>
      <c r="BEO841" s="75"/>
      <c r="BEP841" s="75"/>
      <c r="BEQ841" s="75"/>
      <c r="BER841" s="75"/>
      <c r="BES841" s="75"/>
      <c r="BET841" s="75"/>
      <c r="BEU841" s="75"/>
      <c r="BEV841" s="75"/>
      <c r="BEW841" s="75"/>
      <c r="BEX841" s="75"/>
      <c r="BEY841" s="75"/>
      <c r="BEZ841" s="75"/>
      <c r="BFA841" s="75"/>
      <c r="BFB841" s="75"/>
      <c r="BFC841" s="75"/>
      <c r="BFD841" s="75"/>
      <c r="BFE841" s="75"/>
      <c r="BFF841" s="75"/>
      <c r="BFG841" s="75"/>
      <c r="BFH841" s="75"/>
      <c r="BFI841" s="75"/>
      <c r="BFJ841" s="75"/>
      <c r="BFK841" s="75"/>
      <c r="BFL841" s="75"/>
      <c r="BFM841" s="75"/>
      <c r="BFN841" s="75"/>
      <c r="BFO841" s="75"/>
      <c r="BFP841" s="75"/>
      <c r="BFQ841" s="75"/>
      <c r="BFR841" s="75"/>
      <c r="BFS841" s="75"/>
      <c r="BFT841" s="75"/>
      <c r="BFU841" s="75"/>
      <c r="BFV841" s="75"/>
      <c r="BFW841" s="75"/>
      <c r="BFX841" s="75"/>
      <c r="BFY841" s="75"/>
      <c r="BFZ841" s="75"/>
      <c r="BGA841" s="75"/>
      <c r="BGB841" s="75"/>
      <c r="BGC841" s="75"/>
      <c r="BGD841" s="75"/>
      <c r="BGE841" s="75"/>
      <c r="BGF841" s="75"/>
      <c r="BGG841" s="75"/>
      <c r="BGH841" s="75"/>
      <c r="BGI841" s="75"/>
      <c r="BGJ841" s="75"/>
      <c r="BGK841" s="75"/>
      <c r="BGL841" s="75"/>
      <c r="BGM841" s="75"/>
      <c r="BGN841" s="75"/>
      <c r="BGO841" s="75"/>
      <c r="BGP841" s="75"/>
      <c r="BGQ841" s="75"/>
      <c r="BGR841" s="75"/>
      <c r="BGS841" s="75"/>
      <c r="BGT841" s="75"/>
      <c r="BGU841" s="75"/>
      <c r="BGV841" s="75"/>
      <c r="BGW841" s="75"/>
      <c r="BGX841" s="75"/>
      <c r="BGY841" s="75"/>
      <c r="BGZ841" s="75"/>
      <c r="BHA841" s="75"/>
      <c r="BHB841" s="75"/>
      <c r="BHC841" s="75"/>
      <c r="BHD841" s="75"/>
      <c r="BHE841" s="75"/>
      <c r="BHF841" s="75"/>
      <c r="BHG841" s="75"/>
      <c r="BHH841" s="75"/>
      <c r="BHI841" s="75"/>
      <c r="BHJ841" s="75"/>
      <c r="BHK841" s="75"/>
      <c r="BHL841" s="75"/>
      <c r="BHM841" s="75"/>
      <c r="BHN841" s="75"/>
      <c r="BHO841" s="75"/>
      <c r="BHP841" s="75"/>
      <c r="BHQ841" s="75"/>
      <c r="BHR841" s="75"/>
      <c r="BHS841" s="75"/>
      <c r="BHT841" s="75"/>
      <c r="BHU841" s="75"/>
      <c r="BHV841" s="75"/>
      <c r="BHW841" s="75"/>
      <c r="BHX841" s="75"/>
      <c r="BHY841" s="75"/>
      <c r="BHZ841" s="75"/>
      <c r="BIA841" s="75"/>
      <c r="BIB841" s="75"/>
      <c r="BIC841" s="75"/>
      <c r="BID841" s="75"/>
      <c r="BIE841" s="75"/>
      <c r="BIF841" s="75"/>
      <c r="BIG841" s="75"/>
      <c r="BIH841" s="75"/>
      <c r="BII841" s="75"/>
      <c r="BIJ841" s="75"/>
      <c r="BIK841" s="75"/>
      <c r="BIL841" s="75"/>
      <c r="BIM841" s="75"/>
      <c r="BIN841" s="75"/>
      <c r="BIO841" s="75"/>
      <c r="BIP841" s="75"/>
      <c r="BIQ841" s="75"/>
      <c r="BIR841" s="75"/>
      <c r="BIS841" s="75"/>
      <c r="BIT841" s="75"/>
      <c r="BIU841" s="75"/>
      <c r="BIV841" s="75"/>
      <c r="BIW841" s="75"/>
      <c r="BIX841" s="75"/>
      <c r="BIY841" s="75"/>
      <c r="BIZ841" s="75"/>
      <c r="BJA841" s="75"/>
      <c r="BJB841" s="75"/>
      <c r="BJC841" s="75"/>
      <c r="BJD841" s="75"/>
      <c r="BJE841" s="75"/>
      <c r="BJF841" s="75"/>
      <c r="BJG841" s="75"/>
      <c r="BJH841" s="75"/>
      <c r="BJI841" s="75"/>
      <c r="BJJ841" s="75"/>
      <c r="BJK841" s="75"/>
      <c r="BJL841" s="75"/>
      <c r="BJM841" s="75"/>
      <c r="BJN841" s="75"/>
      <c r="BJO841" s="75"/>
      <c r="BJP841" s="75"/>
      <c r="BJQ841" s="75"/>
      <c r="BJR841" s="75"/>
      <c r="BJS841" s="75"/>
      <c r="BJT841" s="75"/>
      <c r="BJU841" s="75"/>
      <c r="BJV841" s="75"/>
      <c r="BJW841" s="75"/>
      <c r="BJX841" s="75"/>
      <c r="BJY841" s="75"/>
      <c r="BJZ841" s="75"/>
      <c r="BKA841" s="75"/>
      <c r="BKB841" s="75"/>
      <c r="BKC841" s="75"/>
      <c r="BKD841" s="75"/>
      <c r="BKE841" s="75"/>
      <c r="BKF841" s="75"/>
      <c r="BKG841" s="75"/>
      <c r="BKH841" s="75"/>
      <c r="BKI841" s="75"/>
      <c r="BKJ841" s="75"/>
      <c r="BKK841" s="75"/>
      <c r="BKL841" s="75"/>
      <c r="BKM841" s="75"/>
      <c r="BKN841" s="75"/>
      <c r="BKO841" s="75"/>
      <c r="BKP841" s="75"/>
      <c r="BKQ841" s="75"/>
      <c r="BKR841" s="75"/>
      <c r="BKS841" s="75"/>
      <c r="BKT841" s="75"/>
      <c r="BKU841" s="75"/>
      <c r="BKV841" s="75"/>
      <c r="BKW841" s="75"/>
      <c r="BKX841" s="75"/>
      <c r="BKY841" s="75"/>
      <c r="BKZ841" s="75"/>
      <c r="BLA841" s="75"/>
      <c r="BLB841" s="75"/>
      <c r="BLC841" s="75"/>
      <c r="BLD841" s="75"/>
      <c r="BLE841" s="75"/>
      <c r="BLF841" s="75"/>
      <c r="BLG841" s="75"/>
      <c r="BLH841" s="75"/>
      <c r="BLI841" s="75"/>
      <c r="BLJ841" s="75"/>
      <c r="BLK841" s="75"/>
      <c r="BLL841" s="75"/>
      <c r="BLM841" s="75"/>
      <c r="BLN841" s="75"/>
      <c r="BLO841" s="75"/>
      <c r="BLP841" s="75"/>
      <c r="BLQ841" s="75"/>
      <c r="BLR841" s="75"/>
      <c r="BLS841" s="75"/>
      <c r="BLT841" s="75"/>
      <c r="BLU841" s="75"/>
      <c r="BLV841" s="75"/>
      <c r="BLW841" s="75"/>
      <c r="BLX841" s="75"/>
      <c r="BLY841" s="75"/>
      <c r="BLZ841" s="75"/>
      <c r="BMA841" s="75"/>
      <c r="BMB841" s="75"/>
      <c r="BMC841" s="75"/>
      <c r="BMD841" s="75"/>
      <c r="BME841" s="75"/>
      <c r="BMF841" s="75"/>
      <c r="BMG841" s="75"/>
      <c r="BMH841" s="75"/>
      <c r="BMI841" s="75"/>
      <c r="BMJ841" s="75"/>
      <c r="BMK841" s="75"/>
      <c r="BML841" s="75"/>
      <c r="BMM841" s="75"/>
      <c r="BMN841" s="75"/>
      <c r="BMO841" s="75"/>
      <c r="BMP841" s="75"/>
      <c r="BMQ841" s="75"/>
      <c r="BMR841" s="75"/>
      <c r="BMS841" s="75"/>
      <c r="BMT841" s="75"/>
      <c r="BMU841" s="75"/>
      <c r="BMV841" s="75"/>
      <c r="BMW841" s="75"/>
      <c r="BMX841" s="75"/>
      <c r="BMY841" s="75"/>
      <c r="BMZ841" s="75"/>
      <c r="BNA841" s="75"/>
      <c r="BNB841" s="75"/>
      <c r="BNC841" s="75"/>
      <c r="BND841" s="75"/>
      <c r="BNE841" s="75"/>
      <c r="BNF841" s="75"/>
      <c r="BNG841" s="75"/>
      <c r="BNH841" s="75"/>
      <c r="BNI841" s="75"/>
      <c r="BNJ841" s="75"/>
      <c r="BNK841" s="75"/>
      <c r="BNL841" s="75"/>
      <c r="BNM841" s="75"/>
      <c r="BNN841" s="75"/>
      <c r="BNO841" s="75"/>
      <c r="BNP841" s="75"/>
      <c r="BNQ841" s="75"/>
      <c r="BNR841" s="75"/>
      <c r="BNS841" s="75"/>
      <c r="BNT841" s="75"/>
      <c r="BNU841" s="75"/>
      <c r="BNV841" s="75"/>
      <c r="BNW841" s="75"/>
      <c r="BNX841" s="75"/>
      <c r="BNY841" s="75"/>
      <c r="BNZ841" s="75"/>
      <c r="BOA841" s="75"/>
      <c r="BOB841" s="75"/>
      <c r="BOC841" s="75"/>
      <c r="BOD841" s="75"/>
      <c r="BOE841" s="75"/>
      <c r="BOF841" s="75"/>
      <c r="BOG841" s="75"/>
      <c r="BOH841" s="75"/>
      <c r="BOI841" s="75"/>
      <c r="BOJ841" s="75"/>
      <c r="BOK841" s="75"/>
      <c r="BOL841" s="75"/>
      <c r="BOM841" s="75"/>
      <c r="BON841" s="75"/>
      <c r="BOO841" s="75"/>
      <c r="BOP841" s="75"/>
      <c r="BOQ841" s="75"/>
      <c r="BOR841" s="75"/>
      <c r="BOS841" s="75"/>
      <c r="BOT841" s="75"/>
      <c r="BOU841" s="75"/>
      <c r="BOV841" s="75"/>
      <c r="BOW841" s="75"/>
      <c r="BOX841" s="75"/>
      <c r="BOY841" s="75"/>
      <c r="BOZ841" s="75"/>
      <c r="BPA841" s="75"/>
      <c r="BPB841" s="75"/>
      <c r="BPC841" s="75"/>
      <c r="BPD841" s="75"/>
      <c r="BPE841" s="75"/>
      <c r="BPF841" s="75"/>
      <c r="BPG841" s="75"/>
      <c r="BPH841" s="75"/>
      <c r="BPI841" s="75"/>
      <c r="BPJ841" s="75"/>
      <c r="BPK841" s="75"/>
      <c r="BPL841" s="75"/>
      <c r="BPM841" s="75"/>
      <c r="BPN841" s="75"/>
      <c r="BPO841" s="75"/>
      <c r="BPP841" s="75"/>
      <c r="BPQ841" s="75"/>
      <c r="BPR841" s="75"/>
      <c r="BPS841" s="75"/>
      <c r="BPT841" s="75"/>
      <c r="BPU841" s="75"/>
      <c r="BPV841" s="75"/>
      <c r="BPW841" s="75"/>
      <c r="BPX841" s="75"/>
      <c r="BPY841" s="75"/>
      <c r="BPZ841" s="75"/>
      <c r="BQA841" s="75"/>
      <c r="BQB841" s="75"/>
      <c r="BQC841" s="75"/>
      <c r="BQD841" s="75"/>
      <c r="BQE841" s="75"/>
      <c r="BQF841" s="75"/>
      <c r="BQG841" s="75"/>
      <c r="BQH841" s="75"/>
      <c r="BQI841" s="75"/>
      <c r="BQJ841" s="75"/>
      <c r="BQK841" s="75"/>
      <c r="BQL841" s="75"/>
      <c r="BQM841" s="75"/>
      <c r="BQN841" s="75"/>
      <c r="BQO841" s="75"/>
      <c r="BQP841" s="75"/>
      <c r="BQQ841" s="75"/>
      <c r="BQR841" s="75"/>
      <c r="BQS841" s="75"/>
      <c r="BQT841" s="75"/>
      <c r="BQU841" s="75"/>
      <c r="BQV841" s="75"/>
      <c r="BQW841" s="75"/>
      <c r="BQX841" s="75"/>
      <c r="BQY841" s="75"/>
      <c r="BQZ841" s="75"/>
      <c r="BRA841" s="75"/>
      <c r="BRB841" s="75"/>
      <c r="BRC841" s="75"/>
      <c r="BRD841" s="75"/>
      <c r="BRE841" s="75"/>
      <c r="BRF841" s="75"/>
      <c r="BRG841" s="75"/>
      <c r="BRH841" s="75"/>
      <c r="BRI841" s="75"/>
      <c r="BRJ841" s="75"/>
      <c r="BRK841" s="75"/>
      <c r="BRL841" s="75"/>
      <c r="BRM841" s="75"/>
      <c r="BRN841" s="75"/>
      <c r="BRO841" s="75"/>
      <c r="BRP841" s="75"/>
      <c r="BRQ841" s="75"/>
      <c r="BRR841" s="75"/>
      <c r="BRS841" s="75"/>
      <c r="BRT841" s="75"/>
      <c r="BRU841" s="75"/>
      <c r="BRV841" s="75"/>
      <c r="BRW841" s="75"/>
      <c r="BRX841" s="75"/>
      <c r="BRY841" s="75"/>
      <c r="BRZ841" s="75"/>
      <c r="BSA841" s="75"/>
      <c r="BSB841" s="75"/>
      <c r="BSC841" s="75"/>
      <c r="BSD841" s="75"/>
      <c r="BSE841" s="75"/>
      <c r="BSF841" s="75"/>
      <c r="BSG841" s="75"/>
      <c r="BSH841" s="75"/>
      <c r="BSI841" s="75"/>
      <c r="BSJ841" s="75"/>
      <c r="BSK841" s="75"/>
      <c r="BSL841" s="75"/>
      <c r="BSM841" s="75"/>
      <c r="BSN841" s="75"/>
      <c r="BSO841" s="75"/>
      <c r="BSP841" s="75"/>
      <c r="BSQ841" s="75"/>
      <c r="BSR841" s="75"/>
      <c r="BSS841" s="75"/>
      <c r="BST841" s="75"/>
      <c r="BSU841" s="75"/>
      <c r="BSV841" s="75"/>
      <c r="BSW841" s="75"/>
      <c r="BSX841" s="75"/>
      <c r="BSY841" s="75"/>
      <c r="BSZ841" s="75"/>
      <c r="BTA841" s="75"/>
      <c r="BTB841" s="75"/>
      <c r="BTC841" s="75"/>
      <c r="BTD841" s="75"/>
      <c r="BTE841" s="75"/>
      <c r="BTF841" s="75"/>
      <c r="BTG841" s="75"/>
      <c r="BTH841" s="75"/>
      <c r="BTI841" s="75"/>
      <c r="BTJ841" s="75"/>
      <c r="BTK841" s="75"/>
      <c r="BTL841" s="75"/>
      <c r="BTM841" s="75"/>
      <c r="BTN841" s="75"/>
      <c r="BTO841" s="75"/>
      <c r="BTP841" s="75"/>
      <c r="BTQ841" s="75"/>
      <c r="BTR841" s="75"/>
      <c r="BTS841" s="75"/>
      <c r="BTT841" s="75"/>
      <c r="BTU841" s="75"/>
      <c r="BTV841" s="75"/>
      <c r="BTW841" s="75"/>
      <c r="BTX841" s="75"/>
      <c r="BTY841" s="75"/>
      <c r="BTZ841" s="75"/>
      <c r="BUA841" s="75"/>
      <c r="BUB841" s="75"/>
      <c r="BUC841" s="75"/>
      <c r="BUD841" s="75"/>
      <c r="BUE841" s="75"/>
      <c r="BUF841" s="75"/>
      <c r="BUG841" s="75"/>
      <c r="BUH841" s="75"/>
      <c r="BUI841" s="75"/>
      <c r="BUJ841" s="75"/>
      <c r="BUK841" s="75"/>
      <c r="BUL841" s="75"/>
      <c r="BUM841" s="75"/>
      <c r="BUN841" s="75"/>
      <c r="BUO841" s="75"/>
      <c r="BUP841" s="75"/>
      <c r="BUQ841" s="75"/>
      <c r="BUR841" s="75"/>
      <c r="BUS841" s="75"/>
      <c r="BUT841" s="75"/>
      <c r="BUU841" s="75"/>
      <c r="BUV841" s="75"/>
      <c r="BUW841" s="75"/>
      <c r="BUX841" s="75"/>
      <c r="BUY841" s="75"/>
      <c r="BUZ841" s="75"/>
      <c r="BVA841" s="75"/>
      <c r="BVB841" s="75"/>
      <c r="BVC841" s="75"/>
      <c r="BVD841" s="75"/>
      <c r="BVE841" s="75"/>
      <c r="BVF841" s="75"/>
      <c r="BVG841" s="75"/>
      <c r="BVH841" s="75"/>
      <c r="BVI841" s="75"/>
      <c r="BVJ841" s="75"/>
      <c r="BVK841" s="75"/>
      <c r="BVL841" s="75"/>
      <c r="BVM841" s="75"/>
      <c r="BVN841" s="75"/>
      <c r="BVO841" s="75"/>
      <c r="BVP841" s="75"/>
      <c r="BVQ841" s="75"/>
      <c r="BVR841" s="75"/>
      <c r="BVS841" s="75"/>
      <c r="BVT841" s="75"/>
      <c r="BVU841" s="75"/>
      <c r="BVV841" s="75"/>
      <c r="BVW841" s="75"/>
      <c r="BVX841" s="75"/>
      <c r="BVY841" s="75"/>
      <c r="BVZ841" s="75"/>
      <c r="BWA841" s="75"/>
      <c r="BWB841" s="75"/>
      <c r="BWC841" s="75"/>
      <c r="BWD841" s="75"/>
      <c r="BWE841" s="75"/>
      <c r="BWF841" s="75"/>
      <c r="BWG841" s="75"/>
      <c r="BWH841" s="75"/>
      <c r="BWI841" s="75"/>
      <c r="BWJ841" s="75"/>
      <c r="BWK841" s="75"/>
      <c r="BWL841" s="75"/>
      <c r="BWM841" s="75"/>
      <c r="BWN841" s="75"/>
      <c r="BWO841" s="75"/>
      <c r="BWP841" s="75"/>
      <c r="BWQ841" s="75"/>
      <c r="BWR841" s="75"/>
      <c r="BWS841" s="75"/>
      <c r="BWT841" s="75"/>
      <c r="BWU841" s="75"/>
      <c r="BWV841" s="75"/>
      <c r="BWW841" s="75"/>
      <c r="BWX841" s="75"/>
      <c r="BWY841" s="75"/>
      <c r="BWZ841" s="75"/>
      <c r="BXA841" s="75"/>
      <c r="BXB841" s="75"/>
      <c r="BXC841" s="75"/>
      <c r="BXD841" s="75"/>
      <c r="BXE841" s="75"/>
      <c r="BXF841" s="75"/>
      <c r="BXG841" s="75"/>
      <c r="BXH841" s="75"/>
      <c r="BXI841" s="75"/>
      <c r="BXJ841" s="75"/>
      <c r="BXK841" s="75"/>
      <c r="BXL841" s="75"/>
      <c r="BXM841" s="75"/>
      <c r="BXN841" s="75"/>
      <c r="BXO841" s="75"/>
      <c r="BXP841" s="75"/>
      <c r="BXQ841" s="75"/>
      <c r="BXR841" s="75"/>
      <c r="BXS841" s="75"/>
      <c r="BXT841" s="75"/>
      <c r="BXU841" s="75"/>
      <c r="BXV841" s="75"/>
      <c r="BXW841" s="75"/>
      <c r="BXX841" s="75"/>
      <c r="BXY841" s="75"/>
      <c r="BXZ841" s="75"/>
      <c r="BYA841" s="75"/>
      <c r="BYB841" s="75"/>
      <c r="BYC841" s="75"/>
      <c r="BYD841" s="75"/>
      <c r="BYE841" s="75"/>
      <c r="BYF841" s="75"/>
      <c r="BYG841" s="75"/>
      <c r="BYH841" s="75"/>
      <c r="BYI841" s="75"/>
      <c r="BYJ841" s="75"/>
      <c r="BYK841" s="75"/>
      <c r="BYL841" s="75"/>
      <c r="BYM841" s="75"/>
      <c r="BYN841" s="75"/>
      <c r="BYO841" s="75"/>
      <c r="BYP841" s="75"/>
      <c r="BYQ841" s="75"/>
      <c r="BYR841" s="75"/>
      <c r="BYS841" s="75"/>
      <c r="BYT841" s="75"/>
      <c r="BYU841" s="75"/>
      <c r="BYV841" s="75"/>
      <c r="BYW841" s="75"/>
      <c r="BYX841" s="75"/>
      <c r="BYY841" s="75"/>
      <c r="BYZ841" s="75"/>
      <c r="BZA841" s="75"/>
      <c r="BZB841" s="75"/>
      <c r="BZC841" s="75"/>
      <c r="BZD841" s="75"/>
      <c r="BZE841" s="75"/>
      <c r="BZF841" s="75"/>
      <c r="BZG841" s="75"/>
      <c r="BZH841" s="75"/>
      <c r="BZI841" s="75"/>
      <c r="BZJ841" s="75"/>
      <c r="BZK841" s="75"/>
      <c r="BZL841" s="75"/>
      <c r="BZM841" s="75"/>
      <c r="BZN841" s="75"/>
      <c r="BZO841" s="75"/>
      <c r="BZP841" s="75"/>
      <c r="BZQ841" s="75"/>
      <c r="BZR841" s="75"/>
      <c r="BZS841" s="75"/>
      <c r="BZT841" s="75"/>
      <c r="BZU841" s="75"/>
      <c r="BZV841" s="75"/>
      <c r="BZW841" s="75"/>
      <c r="BZX841" s="75"/>
      <c r="BZY841" s="75"/>
      <c r="BZZ841" s="75"/>
      <c r="CAA841" s="75"/>
      <c r="CAB841" s="75"/>
      <c r="CAC841" s="75"/>
      <c r="CAD841" s="75"/>
      <c r="CAE841" s="75"/>
      <c r="CAF841" s="75"/>
      <c r="CAG841" s="75"/>
      <c r="CAH841" s="75"/>
      <c r="CAI841" s="75"/>
      <c r="CAJ841" s="75"/>
      <c r="CAK841" s="75"/>
      <c r="CAL841" s="75"/>
      <c r="CAM841" s="75"/>
      <c r="CAN841" s="75"/>
      <c r="CAO841" s="75"/>
      <c r="CAP841" s="75"/>
      <c r="CAQ841" s="75"/>
      <c r="CAR841" s="75"/>
      <c r="CAS841" s="75"/>
      <c r="CAT841" s="75"/>
      <c r="CAU841" s="75"/>
      <c r="CAV841" s="75"/>
      <c r="CAW841" s="75"/>
      <c r="CAX841" s="75"/>
      <c r="CAY841" s="75"/>
      <c r="CAZ841" s="75"/>
      <c r="CBA841" s="75"/>
      <c r="CBB841" s="75"/>
      <c r="CBC841" s="75"/>
      <c r="CBD841" s="75"/>
      <c r="CBE841" s="75"/>
      <c r="CBF841" s="75"/>
      <c r="CBG841" s="75"/>
      <c r="CBH841" s="75"/>
      <c r="CBI841" s="75"/>
      <c r="CBJ841" s="75"/>
      <c r="CBK841" s="75"/>
      <c r="CBL841" s="75"/>
      <c r="CBM841" s="75"/>
      <c r="CBN841" s="75"/>
      <c r="CBO841" s="75"/>
      <c r="CBP841" s="75"/>
      <c r="CBQ841" s="75"/>
      <c r="CBR841" s="75"/>
      <c r="CBS841" s="75"/>
      <c r="CBT841" s="75"/>
      <c r="CBU841" s="75"/>
      <c r="CBV841" s="75"/>
      <c r="CBW841" s="75"/>
      <c r="CBX841" s="75"/>
      <c r="CBY841" s="75"/>
      <c r="CBZ841" s="75"/>
      <c r="CCA841" s="75"/>
      <c r="CCB841" s="75"/>
      <c r="CCC841" s="75"/>
      <c r="CCD841" s="75"/>
      <c r="CCE841" s="75"/>
      <c r="CCF841" s="75"/>
      <c r="CCG841" s="75"/>
      <c r="CCH841" s="75"/>
      <c r="CCI841" s="75"/>
      <c r="CCJ841" s="75"/>
      <c r="CCK841" s="75"/>
      <c r="CCL841" s="75"/>
      <c r="CCM841" s="75"/>
      <c r="CCN841" s="75"/>
      <c r="CCO841" s="75"/>
      <c r="CCP841" s="75"/>
      <c r="CCQ841" s="75"/>
      <c r="CCR841" s="75"/>
      <c r="CCS841" s="75"/>
      <c r="CCT841" s="75"/>
      <c r="CCU841" s="75"/>
      <c r="CCV841" s="75"/>
      <c r="CCW841" s="75"/>
      <c r="CCX841" s="75"/>
      <c r="CCY841" s="75"/>
      <c r="CCZ841" s="75"/>
      <c r="CDA841" s="75"/>
      <c r="CDB841" s="75"/>
      <c r="CDC841" s="75"/>
      <c r="CDD841" s="75"/>
      <c r="CDE841" s="75"/>
      <c r="CDF841" s="75"/>
      <c r="CDG841" s="75"/>
      <c r="CDH841" s="75"/>
      <c r="CDI841" s="75"/>
      <c r="CDJ841" s="75"/>
      <c r="CDK841" s="75"/>
      <c r="CDL841" s="75"/>
      <c r="CDM841" s="75"/>
      <c r="CDN841" s="75"/>
      <c r="CDO841" s="75"/>
      <c r="CDP841" s="75"/>
      <c r="CDQ841" s="75"/>
      <c r="CDR841" s="75"/>
      <c r="CDS841" s="75"/>
      <c r="CDT841" s="75"/>
      <c r="CDU841" s="75"/>
      <c r="CDV841" s="75"/>
      <c r="CDW841" s="75"/>
      <c r="CDX841" s="75"/>
      <c r="CDY841" s="75"/>
      <c r="CDZ841" s="75"/>
      <c r="CEA841" s="75"/>
      <c r="CEB841" s="75"/>
      <c r="CEC841" s="75"/>
      <c r="CED841" s="75"/>
      <c r="CEE841" s="75"/>
      <c r="CEF841" s="75"/>
      <c r="CEG841" s="75"/>
      <c r="CEH841" s="75"/>
      <c r="CEI841" s="75"/>
      <c r="CEJ841" s="75"/>
      <c r="CEK841" s="75"/>
      <c r="CEL841" s="75"/>
      <c r="CEM841" s="75"/>
      <c r="CEN841" s="75"/>
      <c r="CEO841" s="75"/>
      <c r="CEP841" s="75"/>
      <c r="CEQ841" s="75"/>
      <c r="CER841" s="75"/>
      <c r="CES841" s="75"/>
      <c r="CET841" s="75"/>
      <c r="CEU841" s="75"/>
      <c r="CEV841" s="75"/>
      <c r="CEW841" s="75"/>
      <c r="CEX841" s="75"/>
      <c r="CEY841" s="75"/>
      <c r="CEZ841" s="75"/>
      <c r="CFA841" s="75"/>
      <c r="CFB841" s="75"/>
      <c r="CFC841" s="75"/>
      <c r="CFD841" s="75"/>
      <c r="CFE841" s="75"/>
      <c r="CFF841" s="75"/>
      <c r="CFG841" s="75"/>
      <c r="CFH841" s="75"/>
      <c r="CFI841" s="75"/>
      <c r="CFJ841" s="75"/>
      <c r="CFK841" s="75"/>
      <c r="CFL841" s="75"/>
      <c r="CFM841" s="75"/>
      <c r="CFN841" s="75"/>
      <c r="CFO841" s="75"/>
      <c r="CFP841" s="75"/>
      <c r="CFQ841" s="75"/>
      <c r="CFR841" s="75"/>
      <c r="CFS841" s="75"/>
      <c r="CFT841" s="75"/>
      <c r="CFU841" s="75"/>
      <c r="CFV841" s="75"/>
      <c r="CFW841" s="75"/>
      <c r="CFX841" s="75"/>
      <c r="CFY841" s="75"/>
      <c r="CFZ841" s="75"/>
      <c r="CGA841" s="75"/>
      <c r="CGB841" s="75"/>
      <c r="CGC841" s="75"/>
      <c r="CGD841" s="75"/>
      <c r="CGE841" s="75"/>
      <c r="CGF841" s="75"/>
      <c r="CGG841" s="75"/>
      <c r="CGH841" s="75"/>
      <c r="CGI841" s="75"/>
      <c r="CGJ841" s="75"/>
      <c r="CGK841" s="75"/>
      <c r="CGL841" s="75"/>
      <c r="CGM841" s="75"/>
      <c r="CGN841" s="75"/>
      <c r="CGO841" s="75"/>
      <c r="CGP841" s="75"/>
      <c r="CGQ841" s="75"/>
      <c r="CGR841" s="75"/>
      <c r="CGS841" s="75"/>
      <c r="CGT841" s="75"/>
      <c r="CGU841" s="75"/>
      <c r="CGV841" s="75"/>
      <c r="CGW841" s="75"/>
      <c r="CGX841" s="75"/>
      <c r="CGY841" s="75"/>
      <c r="CGZ841" s="75"/>
      <c r="CHA841" s="75"/>
      <c r="CHB841" s="75"/>
      <c r="CHC841" s="75"/>
      <c r="CHD841" s="75"/>
      <c r="CHE841" s="75"/>
      <c r="CHF841" s="75"/>
      <c r="CHG841" s="75"/>
      <c r="CHH841" s="75"/>
      <c r="CHI841" s="75"/>
      <c r="CHJ841" s="75"/>
      <c r="CHK841" s="75"/>
      <c r="CHL841" s="75"/>
      <c r="CHM841" s="75"/>
      <c r="CHN841" s="75"/>
      <c r="CHO841" s="75"/>
      <c r="CHP841" s="75"/>
      <c r="CHQ841" s="75"/>
      <c r="CHR841" s="75"/>
      <c r="CHS841" s="75"/>
      <c r="CHT841" s="75"/>
      <c r="CHU841" s="75"/>
      <c r="CHV841" s="75"/>
      <c r="CHW841" s="75"/>
      <c r="CHX841" s="75"/>
      <c r="CHY841" s="75"/>
      <c r="CHZ841" s="75"/>
      <c r="CIA841" s="75"/>
      <c r="CIB841" s="75"/>
      <c r="CIC841" s="75"/>
      <c r="CID841" s="75"/>
      <c r="CIE841" s="75"/>
      <c r="CIF841" s="75"/>
      <c r="CIG841" s="75"/>
      <c r="CIH841" s="75"/>
      <c r="CII841" s="75"/>
      <c r="CIJ841" s="75"/>
      <c r="CIK841" s="75"/>
      <c r="CIL841" s="75"/>
      <c r="CIM841" s="75"/>
      <c r="CIN841" s="75"/>
      <c r="CIO841" s="75"/>
      <c r="CIP841" s="75"/>
      <c r="CIQ841" s="75"/>
      <c r="CIR841" s="75"/>
      <c r="CIS841" s="75"/>
      <c r="CIT841" s="75"/>
      <c r="CIU841" s="75"/>
      <c r="CIV841" s="75"/>
      <c r="CIW841" s="75"/>
      <c r="CIX841" s="75"/>
      <c r="CIY841" s="75"/>
      <c r="CIZ841" s="75"/>
      <c r="CJA841" s="75"/>
      <c r="CJB841" s="75"/>
      <c r="CJC841" s="75"/>
      <c r="CJD841" s="75"/>
      <c r="CJE841" s="75"/>
      <c r="CJF841" s="75"/>
      <c r="CJG841" s="75"/>
      <c r="CJH841" s="75"/>
      <c r="CJI841" s="75"/>
      <c r="CJJ841" s="75"/>
      <c r="CJK841" s="75"/>
      <c r="CJL841" s="75"/>
      <c r="CJM841" s="75"/>
      <c r="CJN841" s="75"/>
      <c r="CJO841" s="75"/>
      <c r="CJP841" s="75"/>
      <c r="CJQ841" s="75"/>
      <c r="CJR841" s="75"/>
      <c r="CJS841" s="75"/>
      <c r="CJT841" s="75"/>
      <c r="CJU841" s="75"/>
      <c r="CJV841" s="75"/>
      <c r="CJW841" s="75"/>
      <c r="CJX841" s="75"/>
      <c r="CJY841" s="75"/>
      <c r="CJZ841" s="75"/>
      <c r="CKA841" s="75"/>
      <c r="CKB841" s="75"/>
      <c r="CKC841" s="75"/>
      <c r="CKD841" s="75"/>
      <c r="CKE841" s="75"/>
      <c r="CKF841" s="75"/>
      <c r="CKG841" s="75"/>
      <c r="CKH841" s="75"/>
      <c r="CKI841" s="75"/>
      <c r="CKJ841" s="75"/>
      <c r="CKK841" s="75"/>
      <c r="CKL841" s="75"/>
      <c r="CKM841" s="75"/>
      <c r="CKN841" s="75"/>
      <c r="CKO841" s="75"/>
      <c r="CKP841" s="75"/>
      <c r="CKQ841" s="75"/>
      <c r="CKR841" s="75"/>
      <c r="CKS841" s="75"/>
      <c r="CKT841" s="75"/>
      <c r="CKU841" s="75"/>
      <c r="CKV841" s="75"/>
      <c r="CKW841" s="75"/>
      <c r="CKX841" s="75"/>
      <c r="CKY841" s="75"/>
      <c r="CKZ841" s="75"/>
      <c r="CLA841" s="75"/>
      <c r="CLB841" s="75"/>
      <c r="CLC841" s="75"/>
      <c r="CLD841" s="75"/>
      <c r="CLE841" s="75"/>
      <c r="CLF841" s="75"/>
      <c r="CLG841" s="75"/>
      <c r="CLH841" s="75"/>
      <c r="CLI841" s="75"/>
      <c r="CLJ841" s="75"/>
      <c r="CLK841" s="75"/>
      <c r="CLL841" s="75"/>
      <c r="CLM841" s="75"/>
      <c r="CLN841" s="75"/>
      <c r="CLO841" s="75"/>
      <c r="CLP841" s="75"/>
      <c r="CLQ841" s="75"/>
      <c r="CLR841" s="75"/>
      <c r="CLS841" s="75"/>
      <c r="CLT841" s="75"/>
      <c r="CLU841" s="75"/>
      <c r="CLV841" s="75"/>
      <c r="CLW841" s="75"/>
      <c r="CLX841" s="75"/>
      <c r="CLY841" s="75"/>
      <c r="CLZ841" s="75"/>
      <c r="CMA841" s="75"/>
      <c r="CMB841" s="75"/>
      <c r="CMC841" s="75"/>
      <c r="CMD841" s="75"/>
      <c r="CME841" s="75"/>
      <c r="CMF841" s="75"/>
      <c r="CMG841" s="75"/>
      <c r="CMH841" s="75"/>
      <c r="CMI841" s="75"/>
      <c r="CMJ841" s="75"/>
      <c r="CMK841" s="75"/>
      <c r="CML841" s="75"/>
      <c r="CMM841" s="75"/>
      <c r="CMN841" s="75"/>
      <c r="CMO841" s="75"/>
      <c r="CMP841" s="75"/>
      <c r="CMQ841" s="75"/>
      <c r="CMR841" s="75"/>
      <c r="CMS841" s="75"/>
      <c r="CMT841" s="75"/>
      <c r="CMU841" s="75"/>
      <c r="CMV841" s="75"/>
      <c r="CMW841" s="75"/>
      <c r="CMX841" s="75"/>
      <c r="CMY841" s="75"/>
      <c r="CMZ841" s="75"/>
      <c r="CNA841" s="75"/>
      <c r="CNB841" s="75"/>
      <c r="CNC841" s="75"/>
      <c r="CND841" s="75"/>
      <c r="CNE841" s="75"/>
      <c r="CNF841" s="75"/>
      <c r="CNG841" s="75"/>
      <c r="CNH841" s="75"/>
      <c r="CNI841" s="75"/>
      <c r="CNJ841" s="75"/>
      <c r="CNK841" s="75"/>
      <c r="CNL841" s="75"/>
      <c r="CNM841" s="75"/>
      <c r="CNN841" s="75"/>
      <c r="CNO841" s="75"/>
      <c r="CNP841" s="75"/>
      <c r="CNQ841" s="75"/>
      <c r="CNR841" s="75"/>
      <c r="CNS841" s="75"/>
      <c r="CNT841" s="75"/>
      <c r="CNU841" s="75"/>
      <c r="CNV841" s="75"/>
      <c r="CNW841" s="75"/>
      <c r="CNX841" s="75"/>
      <c r="CNY841" s="75"/>
      <c r="CNZ841" s="75"/>
      <c r="COA841" s="75"/>
      <c r="COB841" s="75"/>
      <c r="COC841" s="75"/>
      <c r="COD841" s="75"/>
      <c r="COE841" s="75"/>
      <c r="COF841" s="75"/>
      <c r="COG841" s="75"/>
      <c r="COH841" s="75"/>
      <c r="COI841" s="75"/>
      <c r="COJ841" s="75"/>
      <c r="COK841" s="75"/>
      <c r="COL841" s="75"/>
      <c r="COM841" s="75"/>
      <c r="CON841" s="75"/>
      <c r="COO841" s="75"/>
      <c r="COP841" s="75"/>
      <c r="COQ841" s="75"/>
      <c r="COR841" s="75"/>
      <c r="COS841" s="75"/>
      <c r="COT841" s="75"/>
      <c r="COU841" s="75"/>
      <c r="COV841" s="75"/>
      <c r="COW841" s="75"/>
      <c r="COX841" s="75"/>
      <c r="COY841" s="75"/>
      <c r="COZ841" s="75"/>
      <c r="CPA841" s="75"/>
      <c r="CPB841" s="75"/>
      <c r="CPC841" s="75"/>
      <c r="CPD841" s="75"/>
      <c r="CPE841" s="75"/>
      <c r="CPF841" s="75"/>
      <c r="CPG841" s="75"/>
      <c r="CPH841" s="75"/>
      <c r="CPI841" s="75"/>
      <c r="CPJ841" s="75"/>
      <c r="CPK841" s="75"/>
      <c r="CPL841" s="75"/>
      <c r="CPM841" s="75"/>
      <c r="CPN841" s="75"/>
      <c r="CPO841" s="75"/>
      <c r="CPP841" s="75"/>
      <c r="CPQ841" s="75"/>
      <c r="CPR841" s="75"/>
      <c r="CPS841" s="75"/>
      <c r="CPT841" s="75"/>
      <c r="CPU841" s="75"/>
      <c r="CPV841" s="75"/>
      <c r="CPW841" s="75"/>
      <c r="CPX841" s="75"/>
      <c r="CPY841" s="75"/>
      <c r="CPZ841" s="75"/>
      <c r="CQA841" s="75"/>
      <c r="CQB841" s="75"/>
      <c r="CQC841" s="75"/>
      <c r="CQD841" s="75"/>
      <c r="CQE841" s="75"/>
      <c r="CQF841" s="75"/>
      <c r="CQG841" s="75"/>
      <c r="CQH841" s="75"/>
      <c r="CQI841" s="75"/>
      <c r="CQJ841" s="75"/>
      <c r="CQK841" s="75"/>
      <c r="CQL841" s="75"/>
      <c r="CQM841" s="75"/>
      <c r="CQN841" s="75"/>
      <c r="CQO841" s="75"/>
      <c r="CQP841" s="75"/>
      <c r="CQQ841" s="75"/>
      <c r="CQR841" s="75"/>
      <c r="CQS841" s="75"/>
      <c r="CQT841" s="75"/>
      <c r="CQU841" s="75"/>
      <c r="CQV841" s="75"/>
      <c r="CQW841" s="75"/>
      <c r="CQX841" s="75"/>
      <c r="CQY841" s="75"/>
      <c r="CQZ841" s="75"/>
      <c r="CRA841" s="75"/>
      <c r="CRB841" s="75"/>
      <c r="CRC841" s="75"/>
      <c r="CRD841" s="75"/>
      <c r="CRE841" s="75"/>
      <c r="CRF841" s="75"/>
      <c r="CRG841" s="75"/>
      <c r="CRH841" s="75"/>
      <c r="CRI841" s="75"/>
      <c r="CRJ841" s="75"/>
      <c r="CRK841" s="75"/>
      <c r="CRL841" s="75"/>
      <c r="CRM841" s="75"/>
      <c r="CRN841" s="75"/>
      <c r="CRO841" s="75"/>
      <c r="CRP841" s="75"/>
      <c r="CRQ841" s="75"/>
      <c r="CRR841" s="75"/>
      <c r="CRS841" s="75"/>
      <c r="CRT841" s="75"/>
      <c r="CRU841" s="75"/>
      <c r="CRV841" s="75"/>
      <c r="CRW841" s="75"/>
      <c r="CRX841" s="75"/>
      <c r="CRY841" s="75"/>
      <c r="CRZ841" s="75"/>
      <c r="CSA841" s="75"/>
      <c r="CSB841" s="75"/>
      <c r="CSC841" s="75"/>
      <c r="CSD841" s="75"/>
      <c r="CSE841" s="75"/>
      <c r="CSF841" s="75"/>
      <c r="CSG841" s="75"/>
      <c r="CSH841" s="75"/>
      <c r="CSI841" s="75"/>
      <c r="CSJ841" s="75"/>
      <c r="CSK841" s="75"/>
      <c r="CSL841" s="75"/>
      <c r="CSM841" s="75"/>
      <c r="CSN841" s="75"/>
      <c r="CSO841" s="75"/>
      <c r="CSP841" s="75"/>
      <c r="CSQ841" s="75"/>
      <c r="CSR841" s="75"/>
      <c r="CSS841" s="75"/>
      <c r="CST841" s="75"/>
      <c r="CSU841" s="75"/>
      <c r="CSV841" s="75"/>
      <c r="CSW841" s="75"/>
      <c r="CSX841" s="75"/>
      <c r="CSY841" s="75"/>
      <c r="CSZ841" s="75"/>
      <c r="CTA841" s="75"/>
      <c r="CTB841" s="75"/>
      <c r="CTC841" s="75"/>
      <c r="CTD841" s="75"/>
      <c r="CTE841" s="75"/>
      <c r="CTF841" s="75"/>
      <c r="CTG841" s="75"/>
      <c r="CTH841" s="75"/>
      <c r="CTI841" s="75"/>
      <c r="CTJ841" s="75"/>
      <c r="CTK841" s="75"/>
      <c r="CTL841" s="75"/>
      <c r="CTM841" s="75"/>
      <c r="CTN841" s="75"/>
      <c r="CTO841" s="75"/>
      <c r="CTP841" s="75"/>
      <c r="CTQ841" s="75"/>
      <c r="CTR841" s="75"/>
      <c r="CTS841" s="75"/>
      <c r="CTT841" s="75"/>
      <c r="CTU841" s="75"/>
      <c r="CTV841" s="75"/>
      <c r="CTW841" s="75"/>
      <c r="CTX841" s="75"/>
      <c r="CTY841" s="75"/>
      <c r="CTZ841" s="75"/>
      <c r="CUA841" s="75"/>
      <c r="CUB841" s="75"/>
      <c r="CUC841" s="75"/>
      <c r="CUD841" s="75"/>
      <c r="CUE841" s="75"/>
      <c r="CUF841" s="75"/>
      <c r="CUG841" s="75"/>
      <c r="CUH841" s="75"/>
      <c r="CUI841" s="75"/>
      <c r="CUJ841" s="75"/>
      <c r="CUK841" s="75"/>
      <c r="CUL841" s="75"/>
      <c r="CUM841" s="75"/>
      <c r="CUN841" s="75"/>
      <c r="CUO841" s="75"/>
      <c r="CUP841" s="75"/>
      <c r="CUQ841" s="75"/>
      <c r="CUR841" s="75"/>
      <c r="CUS841" s="75"/>
      <c r="CUT841" s="75"/>
      <c r="CUU841" s="75"/>
      <c r="CUV841" s="75"/>
      <c r="CUW841" s="75"/>
      <c r="CUX841" s="75"/>
      <c r="CUY841" s="75"/>
      <c r="CUZ841" s="75"/>
      <c r="CVA841" s="75"/>
      <c r="CVB841" s="75"/>
      <c r="CVC841" s="75"/>
      <c r="CVD841" s="75"/>
      <c r="CVE841" s="75"/>
      <c r="CVF841" s="75"/>
      <c r="CVG841" s="75"/>
      <c r="CVH841" s="75"/>
      <c r="CVI841" s="75"/>
      <c r="CVJ841" s="75"/>
      <c r="CVK841" s="75"/>
      <c r="CVL841" s="75"/>
      <c r="CVM841" s="75"/>
      <c r="CVN841" s="75"/>
      <c r="CVO841" s="75"/>
      <c r="CVP841" s="75"/>
      <c r="CVQ841" s="75"/>
      <c r="CVR841" s="75"/>
      <c r="CVS841" s="75"/>
      <c r="CVT841" s="75"/>
      <c r="CVU841" s="75"/>
      <c r="CVV841" s="75"/>
      <c r="CVW841" s="75"/>
      <c r="CVX841" s="75"/>
      <c r="CVY841" s="75"/>
      <c r="CVZ841" s="75"/>
      <c r="CWA841" s="75"/>
      <c r="CWB841" s="75"/>
      <c r="CWC841" s="75"/>
      <c r="CWD841" s="75"/>
      <c r="CWE841" s="75"/>
      <c r="CWF841" s="75"/>
      <c r="CWG841" s="75"/>
      <c r="CWH841" s="75"/>
      <c r="CWI841" s="75"/>
      <c r="CWJ841" s="75"/>
      <c r="CWK841" s="75"/>
      <c r="CWL841" s="75"/>
      <c r="CWM841" s="75"/>
      <c r="CWN841" s="75"/>
      <c r="CWO841" s="75"/>
      <c r="CWP841" s="75"/>
      <c r="CWQ841" s="75"/>
      <c r="CWR841" s="75"/>
      <c r="CWS841" s="75"/>
      <c r="CWT841" s="75"/>
      <c r="CWU841" s="75"/>
      <c r="CWV841" s="75"/>
      <c r="CWW841" s="75"/>
      <c r="CWX841" s="75"/>
      <c r="CWY841" s="75"/>
      <c r="CWZ841" s="75"/>
      <c r="CXA841" s="75"/>
      <c r="CXB841" s="75"/>
      <c r="CXC841" s="75"/>
      <c r="CXD841" s="75"/>
      <c r="CXE841" s="75"/>
      <c r="CXF841" s="75"/>
      <c r="CXG841" s="75"/>
      <c r="CXH841" s="75"/>
      <c r="CXI841" s="75"/>
      <c r="CXJ841" s="75"/>
      <c r="CXK841" s="75"/>
      <c r="CXL841" s="75"/>
      <c r="CXM841" s="75"/>
      <c r="CXN841" s="75"/>
      <c r="CXO841" s="75"/>
      <c r="CXP841" s="75"/>
      <c r="CXQ841" s="75"/>
      <c r="CXR841" s="75"/>
      <c r="CXS841" s="75"/>
      <c r="CXT841" s="75"/>
      <c r="CXU841" s="75"/>
      <c r="CXV841" s="75"/>
      <c r="CXW841" s="75"/>
      <c r="CXX841" s="75"/>
      <c r="CXY841" s="75"/>
      <c r="CXZ841" s="75"/>
      <c r="CYA841" s="75"/>
      <c r="CYB841" s="75"/>
      <c r="CYC841" s="75"/>
      <c r="CYD841" s="75"/>
      <c r="CYE841" s="75"/>
      <c r="CYF841" s="75"/>
      <c r="CYG841" s="75"/>
      <c r="CYH841" s="75"/>
      <c r="CYI841" s="75"/>
      <c r="CYJ841" s="75"/>
      <c r="CYK841" s="75"/>
      <c r="CYL841" s="75"/>
      <c r="CYM841" s="75"/>
      <c r="CYN841" s="75"/>
      <c r="CYO841" s="75"/>
      <c r="CYP841" s="75"/>
      <c r="CYQ841" s="75"/>
      <c r="CYR841" s="75"/>
      <c r="CYS841" s="75"/>
      <c r="CYT841" s="75"/>
      <c r="CYU841" s="75"/>
      <c r="CYV841" s="75"/>
      <c r="CYW841" s="75"/>
      <c r="CYX841" s="75"/>
      <c r="CYY841" s="75"/>
      <c r="CYZ841" s="75"/>
      <c r="CZA841" s="75"/>
      <c r="CZB841" s="75"/>
      <c r="CZC841" s="75"/>
      <c r="CZD841" s="75"/>
      <c r="CZE841" s="75"/>
      <c r="CZF841" s="75"/>
      <c r="CZG841" s="75"/>
      <c r="CZH841" s="75"/>
      <c r="CZI841" s="75"/>
      <c r="CZJ841" s="75"/>
      <c r="CZK841" s="75"/>
      <c r="CZL841" s="75"/>
      <c r="CZM841" s="75"/>
      <c r="CZN841" s="75"/>
      <c r="CZO841" s="75"/>
      <c r="CZP841" s="75"/>
      <c r="CZQ841" s="75"/>
      <c r="CZR841" s="75"/>
      <c r="CZS841" s="75"/>
      <c r="CZT841" s="75"/>
      <c r="CZU841" s="75"/>
      <c r="CZV841" s="75"/>
      <c r="CZW841" s="75"/>
      <c r="CZX841" s="75"/>
      <c r="CZY841" s="75"/>
      <c r="CZZ841" s="75"/>
      <c r="DAA841" s="75"/>
      <c r="DAB841" s="75"/>
      <c r="DAC841" s="75"/>
      <c r="DAD841" s="75"/>
      <c r="DAE841" s="75"/>
      <c r="DAF841" s="75"/>
      <c r="DAG841" s="75"/>
      <c r="DAH841" s="75"/>
      <c r="DAI841" s="75"/>
      <c r="DAJ841" s="75"/>
      <c r="DAK841" s="75"/>
      <c r="DAL841" s="75"/>
      <c r="DAM841" s="75"/>
      <c r="DAN841" s="75"/>
      <c r="DAO841" s="75"/>
      <c r="DAP841" s="75"/>
      <c r="DAQ841" s="75"/>
      <c r="DAR841" s="75"/>
      <c r="DAS841" s="75"/>
      <c r="DAT841" s="75"/>
      <c r="DAU841" s="75"/>
      <c r="DAV841" s="75"/>
      <c r="DAW841" s="75"/>
      <c r="DAX841" s="75"/>
      <c r="DAY841" s="75"/>
      <c r="DAZ841" s="75"/>
      <c r="DBA841" s="75"/>
      <c r="DBB841" s="75"/>
      <c r="DBC841" s="75"/>
      <c r="DBD841" s="75"/>
      <c r="DBE841" s="75"/>
      <c r="DBF841" s="75"/>
      <c r="DBG841" s="75"/>
      <c r="DBH841" s="75"/>
      <c r="DBI841" s="75"/>
      <c r="DBJ841" s="75"/>
      <c r="DBK841" s="75"/>
      <c r="DBL841" s="75"/>
      <c r="DBM841" s="75"/>
      <c r="DBN841" s="75"/>
      <c r="DBO841" s="75"/>
      <c r="DBP841" s="75"/>
      <c r="DBQ841" s="75"/>
      <c r="DBR841" s="75"/>
      <c r="DBS841" s="75"/>
      <c r="DBT841" s="75"/>
      <c r="DBU841" s="75"/>
      <c r="DBV841" s="75"/>
      <c r="DBW841" s="75"/>
      <c r="DBX841" s="75"/>
      <c r="DBY841" s="75"/>
      <c r="DBZ841" s="75"/>
      <c r="DCA841" s="75"/>
      <c r="DCB841" s="75"/>
      <c r="DCC841" s="75"/>
      <c r="DCD841" s="75"/>
      <c r="DCE841" s="75"/>
      <c r="DCF841" s="75"/>
      <c r="DCG841" s="75"/>
      <c r="DCH841" s="75"/>
      <c r="DCI841" s="75"/>
      <c r="DCJ841" s="75"/>
      <c r="DCK841" s="75"/>
      <c r="DCL841" s="75"/>
      <c r="DCM841" s="75"/>
      <c r="DCN841" s="75"/>
      <c r="DCO841" s="75"/>
      <c r="DCP841" s="75"/>
      <c r="DCQ841" s="75"/>
      <c r="DCR841" s="75"/>
      <c r="DCS841" s="75"/>
      <c r="DCT841" s="75"/>
      <c r="DCU841" s="75"/>
      <c r="DCV841" s="75"/>
      <c r="DCW841" s="75"/>
      <c r="DCX841" s="75"/>
      <c r="DCY841" s="75"/>
      <c r="DCZ841" s="75"/>
      <c r="DDA841" s="75"/>
      <c r="DDB841" s="75"/>
      <c r="DDC841" s="75"/>
      <c r="DDD841" s="75"/>
      <c r="DDE841" s="75"/>
      <c r="DDF841" s="75"/>
      <c r="DDG841" s="75"/>
      <c r="DDH841" s="75"/>
      <c r="DDI841" s="75"/>
      <c r="DDJ841" s="75"/>
      <c r="DDK841" s="75"/>
      <c r="DDL841" s="75"/>
      <c r="DDM841" s="75"/>
      <c r="DDN841" s="75"/>
      <c r="DDO841" s="75"/>
      <c r="DDP841" s="75"/>
      <c r="DDQ841" s="75"/>
      <c r="DDR841" s="75"/>
      <c r="DDS841" s="75"/>
      <c r="DDT841" s="75"/>
      <c r="DDU841" s="75"/>
      <c r="DDV841" s="75"/>
      <c r="DDW841" s="75"/>
      <c r="DDX841" s="75"/>
      <c r="DDY841" s="75"/>
      <c r="DDZ841" s="75"/>
      <c r="DEA841" s="75"/>
      <c r="DEB841" s="75"/>
      <c r="DEC841" s="75"/>
      <c r="DED841" s="75"/>
      <c r="DEE841" s="75"/>
      <c r="DEF841" s="75"/>
      <c r="DEG841" s="75"/>
      <c r="DEH841" s="75"/>
      <c r="DEI841" s="75"/>
      <c r="DEJ841" s="75"/>
      <c r="DEK841" s="75"/>
      <c r="DEL841" s="75"/>
      <c r="DEM841" s="75"/>
      <c r="DEN841" s="75"/>
      <c r="DEO841" s="75"/>
      <c r="DEP841" s="75"/>
      <c r="DEQ841" s="75"/>
      <c r="DER841" s="75"/>
      <c r="DES841" s="75"/>
      <c r="DET841" s="75"/>
      <c r="DEU841" s="75"/>
      <c r="DEV841" s="75"/>
      <c r="DEW841" s="75"/>
      <c r="DEX841" s="75"/>
      <c r="DEY841" s="75"/>
      <c r="DEZ841" s="75"/>
      <c r="DFA841" s="75"/>
      <c r="DFB841" s="75"/>
      <c r="DFC841" s="75"/>
      <c r="DFD841" s="75"/>
      <c r="DFE841" s="75"/>
      <c r="DFF841" s="75"/>
      <c r="DFG841" s="75"/>
      <c r="DFH841" s="75"/>
      <c r="DFI841" s="75"/>
      <c r="DFJ841" s="75"/>
      <c r="DFK841" s="75"/>
      <c r="DFL841" s="75"/>
      <c r="DFM841" s="75"/>
      <c r="DFN841" s="75"/>
      <c r="DFO841" s="75"/>
      <c r="DFP841" s="75"/>
      <c r="DFQ841" s="75"/>
      <c r="DFR841" s="75"/>
      <c r="DFS841" s="75"/>
      <c r="DFT841" s="75"/>
      <c r="DFU841" s="75"/>
      <c r="DFV841" s="75"/>
      <c r="DFW841" s="75"/>
      <c r="DFX841" s="75"/>
      <c r="DFY841" s="75"/>
      <c r="DFZ841" s="75"/>
      <c r="DGA841" s="75"/>
      <c r="DGB841" s="75"/>
      <c r="DGC841" s="75"/>
      <c r="DGD841" s="75"/>
      <c r="DGE841" s="75"/>
      <c r="DGF841" s="75"/>
      <c r="DGG841" s="75"/>
      <c r="DGH841" s="75"/>
      <c r="DGI841" s="75"/>
      <c r="DGJ841" s="75"/>
      <c r="DGK841" s="75"/>
      <c r="DGL841" s="75"/>
      <c r="DGM841" s="75"/>
      <c r="DGN841" s="75"/>
      <c r="DGO841" s="75"/>
      <c r="DGP841" s="75"/>
      <c r="DGQ841" s="75"/>
      <c r="DGR841" s="75"/>
      <c r="DGS841" s="75"/>
      <c r="DGT841" s="75"/>
      <c r="DGU841" s="75"/>
      <c r="DGV841" s="75"/>
      <c r="DGW841" s="75"/>
      <c r="DGX841" s="75"/>
      <c r="DGY841" s="75"/>
      <c r="DGZ841" s="75"/>
      <c r="DHA841" s="75"/>
      <c r="DHB841" s="75"/>
      <c r="DHC841" s="75"/>
      <c r="DHD841" s="75"/>
      <c r="DHE841" s="75"/>
      <c r="DHF841" s="75"/>
      <c r="DHG841" s="75"/>
      <c r="DHH841" s="75"/>
      <c r="DHI841" s="75"/>
      <c r="DHJ841" s="75"/>
      <c r="DHK841" s="75"/>
      <c r="DHL841" s="75"/>
      <c r="DHM841" s="75"/>
      <c r="DHN841" s="75"/>
      <c r="DHO841" s="75"/>
      <c r="DHP841" s="75"/>
      <c r="DHQ841" s="75"/>
      <c r="DHR841" s="75"/>
      <c r="DHS841" s="75"/>
      <c r="DHT841" s="75"/>
      <c r="DHU841" s="75"/>
      <c r="DHV841" s="75"/>
      <c r="DHW841" s="75"/>
      <c r="DHX841" s="75"/>
      <c r="DHY841" s="75"/>
      <c r="DHZ841" s="75"/>
      <c r="DIA841" s="75"/>
      <c r="DIB841" s="75"/>
      <c r="DIC841" s="75"/>
      <c r="DID841" s="75"/>
      <c r="DIE841" s="75"/>
      <c r="DIF841" s="75"/>
      <c r="DIG841" s="75"/>
      <c r="DIH841" s="75"/>
      <c r="DII841" s="75"/>
      <c r="DIJ841" s="75"/>
      <c r="DIK841" s="75"/>
      <c r="DIL841" s="75"/>
      <c r="DIM841" s="75"/>
      <c r="DIN841" s="75"/>
      <c r="DIO841" s="75"/>
      <c r="DIP841" s="75"/>
      <c r="DIQ841" s="75"/>
      <c r="DIR841" s="75"/>
      <c r="DIS841" s="75"/>
      <c r="DIT841" s="75"/>
      <c r="DIU841" s="75"/>
      <c r="DIV841" s="75"/>
      <c r="DIW841" s="75"/>
      <c r="DIX841" s="75"/>
      <c r="DIY841" s="75"/>
      <c r="DIZ841" s="75"/>
      <c r="DJA841" s="75"/>
      <c r="DJB841" s="75"/>
      <c r="DJC841" s="75"/>
      <c r="DJD841" s="75"/>
      <c r="DJE841" s="75"/>
      <c r="DJF841" s="75"/>
      <c r="DJG841" s="75"/>
      <c r="DJH841" s="75"/>
      <c r="DJI841" s="75"/>
      <c r="DJJ841" s="75"/>
      <c r="DJK841" s="75"/>
      <c r="DJL841" s="75"/>
      <c r="DJM841" s="75"/>
      <c r="DJN841" s="75"/>
      <c r="DJO841" s="75"/>
      <c r="DJP841" s="75"/>
      <c r="DJQ841" s="75"/>
      <c r="DJR841" s="75"/>
      <c r="DJS841" s="75"/>
      <c r="DJT841" s="75"/>
      <c r="DJU841" s="75"/>
      <c r="DJV841" s="75"/>
      <c r="DJW841" s="75"/>
      <c r="DJX841" s="75"/>
      <c r="DJY841" s="75"/>
      <c r="DJZ841" s="75"/>
      <c r="DKA841" s="75"/>
      <c r="DKB841" s="75"/>
      <c r="DKC841" s="75"/>
      <c r="DKD841" s="75"/>
      <c r="DKE841" s="75"/>
      <c r="DKF841" s="75"/>
      <c r="DKG841" s="75"/>
      <c r="DKH841" s="75"/>
      <c r="DKI841" s="75"/>
      <c r="DKJ841" s="75"/>
      <c r="DKK841" s="75"/>
      <c r="DKL841" s="75"/>
      <c r="DKM841" s="75"/>
      <c r="DKN841" s="75"/>
      <c r="DKO841" s="75"/>
      <c r="DKP841" s="75"/>
      <c r="DKQ841" s="75"/>
      <c r="DKR841" s="75"/>
      <c r="DKS841" s="75"/>
      <c r="DKT841" s="75"/>
      <c r="DKU841" s="75"/>
      <c r="DKV841" s="75"/>
      <c r="DKW841" s="75"/>
      <c r="DKX841" s="75"/>
      <c r="DKY841" s="75"/>
      <c r="DKZ841" s="75"/>
      <c r="DLA841" s="75"/>
      <c r="DLB841" s="75"/>
      <c r="DLC841" s="75"/>
      <c r="DLD841" s="75"/>
      <c r="DLE841" s="75"/>
      <c r="DLF841" s="75"/>
      <c r="DLG841" s="75"/>
      <c r="DLH841" s="75"/>
      <c r="DLI841" s="75"/>
      <c r="DLJ841" s="75"/>
      <c r="DLK841" s="75"/>
      <c r="DLL841" s="75"/>
      <c r="DLM841" s="75"/>
      <c r="DLN841" s="75"/>
      <c r="DLO841" s="75"/>
      <c r="DLP841" s="75"/>
      <c r="DLQ841" s="75"/>
      <c r="DLR841" s="75"/>
      <c r="DLS841" s="75"/>
      <c r="DLT841" s="75"/>
      <c r="DLU841" s="75"/>
      <c r="DLV841" s="75"/>
      <c r="DLW841" s="75"/>
      <c r="DLX841" s="75"/>
      <c r="DLY841" s="75"/>
      <c r="DLZ841" s="75"/>
      <c r="DMA841" s="75"/>
      <c r="DMB841" s="75"/>
      <c r="DMC841" s="75"/>
      <c r="DMD841" s="75"/>
      <c r="DME841" s="75"/>
      <c r="DMF841" s="75"/>
      <c r="DMG841" s="75"/>
      <c r="DMH841" s="75"/>
      <c r="DMI841" s="75"/>
      <c r="DMJ841" s="75"/>
      <c r="DMK841" s="75"/>
      <c r="DML841" s="75"/>
      <c r="DMM841" s="75"/>
      <c r="DMN841" s="75"/>
      <c r="DMO841" s="75"/>
      <c r="DMP841" s="75"/>
      <c r="DMQ841" s="75"/>
      <c r="DMR841" s="75"/>
      <c r="DMS841" s="75"/>
      <c r="DMT841" s="75"/>
      <c r="DMU841" s="75"/>
      <c r="DMV841" s="75"/>
      <c r="DMW841" s="75"/>
      <c r="DMX841" s="75"/>
      <c r="DMY841" s="75"/>
      <c r="DMZ841" s="75"/>
      <c r="DNA841" s="75"/>
      <c r="DNB841" s="75"/>
      <c r="DNC841" s="75"/>
      <c r="DND841" s="75"/>
      <c r="DNE841" s="75"/>
      <c r="DNF841" s="75"/>
      <c r="DNG841" s="75"/>
      <c r="DNH841" s="75"/>
      <c r="DNI841" s="75"/>
      <c r="DNJ841" s="75"/>
      <c r="DNK841" s="75"/>
      <c r="DNL841" s="75"/>
      <c r="DNM841" s="75"/>
      <c r="DNN841" s="75"/>
      <c r="DNO841" s="75"/>
      <c r="DNP841" s="75"/>
      <c r="DNQ841" s="75"/>
      <c r="DNR841" s="75"/>
      <c r="DNS841" s="75"/>
      <c r="DNT841" s="75"/>
      <c r="DNU841" s="75"/>
      <c r="DNV841" s="75"/>
      <c r="DNW841" s="75"/>
      <c r="DNX841" s="75"/>
      <c r="DNY841" s="75"/>
      <c r="DNZ841" s="75"/>
      <c r="DOA841" s="75"/>
      <c r="DOB841" s="75"/>
      <c r="DOC841" s="75"/>
      <c r="DOD841" s="75"/>
      <c r="DOE841" s="75"/>
      <c r="DOF841" s="75"/>
      <c r="DOG841" s="75"/>
      <c r="DOH841" s="75"/>
      <c r="DOI841" s="75"/>
      <c r="DOJ841" s="75"/>
      <c r="DOK841" s="75"/>
      <c r="DOL841" s="75"/>
      <c r="DOM841" s="75"/>
      <c r="DON841" s="75"/>
      <c r="DOO841" s="75"/>
      <c r="DOP841" s="75"/>
      <c r="DOQ841" s="75"/>
      <c r="DOR841" s="75"/>
      <c r="DOS841" s="75"/>
      <c r="DOT841" s="75"/>
      <c r="DOU841" s="75"/>
      <c r="DOV841" s="75"/>
      <c r="DOW841" s="75"/>
      <c r="DOX841" s="75"/>
      <c r="DOY841" s="75"/>
      <c r="DOZ841" s="75"/>
      <c r="DPA841" s="75"/>
      <c r="DPB841" s="75"/>
      <c r="DPC841" s="75"/>
      <c r="DPD841" s="75"/>
      <c r="DPE841" s="75"/>
      <c r="DPF841" s="75"/>
      <c r="DPG841" s="75"/>
      <c r="DPH841" s="75"/>
      <c r="DPI841" s="75"/>
      <c r="DPJ841" s="75"/>
      <c r="DPK841" s="75"/>
      <c r="DPL841" s="75"/>
      <c r="DPM841" s="75"/>
      <c r="DPN841" s="75"/>
      <c r="DPO841" s="75"/>
      <c r="DPP841" s="75"/>
      <c r="DPQ841" s="75"/>
      <c r="DPR841" s="75"/>
      <c r="DPS841" s="75"/>
      <c r="DPT841" s="75"/>
      <c r="DPU841" s="75"/>
      <c r="DPV841" s="75"/>
      <c r="DPW841" s="75"/>
      <c r="DPX841" s="75"/>
      <c r="DPY841" s="75"/>
      <c r="DPZ841" s="75"/>
      <c r="DQA841" s="75"/>
      <c r="DQB841" s="75"/>
      <c r="DQC841" s="75"/>
      <c r="DQD841" s="75"/>
      <c r="DQE841" s="75"/>
      <c r="DQF841" s="75"/>
      <c r="DQG841" s="75"/>
      <c r="DQH841" s="75"/>
      <c r="DQI841" s="75"/>
      <c r="DQJ841" s="75"/>
      <c r="DQK841" s="75"/>
      <c r="DQL841" s="75"/>
      <c r="DQM841" s="75"/>
      <c r="DQN841" s="75"/>
      <c r="DQO841" s="75"/>
      <c r="DQP841" s="75"/>
      <c r="DQQ841" s="75"/>
      <c r="DQR841" s="75"/>
      <c r="DQS841" s="75"/>
      <c r="DQT841" s="75"/>
      <c r="DQU841" s="75"/>
      <c r="DQV841" s="75"/>
      <c r="DQW841" s="75"/>
      <c r="DQX841" s="75"/>
      <c r="DQY841" s="75"/>
      <c r="DQZ841" s="75"/>
      <c r="DRA841" s="75"/>
      <c r="DRB841" s="75"/>
      <c r="DRC841" s="75"/>
      <c r="DRD841" s="75"/>
      <c r="DRE841" s="75"/>
      <c r="DRF841" s="75"/>
      <c r="DRG841" s="75"/>
      <c r="DRH841" s="75"/>
      <c r="DRI841" s="75"/>
      <c r="DRJ841" s="75"/>
      <c r="DRK841" s="75"/>
      <c r="DRL841" s="75"/>
      <c r="DRM841" s="75"/>
      <c r="DRN841" s="75"/>
      <c r="DRO841" s="75"/>
      <c r="DRP841" s="75"/>
      <c r="DRQ841" s="75"/>
      <c r="DRR841" s="75"/>
      <c r="DRS841" s="75"/>
      <c r="DRT841" s="75"/>
      <c r="DRU841" s="75"/>
      <c r="DRV841" s="75"/>
      <c r="DRW841" s="75"/>
      <c r="DRX841" s="75"/>
      <c r="DRY841" s="75"/>
      <c r="DRZ841" s="75"/>
      <c r="DSA841" s="75"/>
      <c r="DSB841" s="75"/>
      <c r="DSC841" s="75"/>
      <c r="DSD841" s="75"/>
      <c r="DSE841" s="75"/>
      <c r="DSF841" s="75"/>
      <c r="DSG841" s="75"/>
      <c r="DSH841" s="75"/>
      <c r="DSI841" s="75"/>
      <c r="DSJ841" s="75"/>
      <c r="DSK841" s="75"/>
      <c r="DSL841" s="75"/>
      <c r="DSM841" s="75"/>
      <c r="DSN841" s="75"/>
      <c r="DSO841" s="75"/>
      <c r="DSP841" s="75"/>
      <c r="DSQ841" s="75"/>
      <c r="DSR841" s="75"/>
      <c r="DSS841" s="75"/>
      <c r="DST841" s="75"/>
      <c r="DSU841" s="75"/>
      <c r="DSV841" s="75"/>
      <c r="DSW841" s="75"/>
      <c r="DSX841" s="75"/>
      <c r="DSY841" s="75"/>
      <c r="DSZ841" s="75"/>
      <c r="DTA841" s="75"/>
      <c r="DTB841" s="75"/>
      <c r="DTC841" s="75"/>
      <c r="DTD841" s="75"/>
      <c r="DTE841" s="75"/>
      <c r="DTF841" s="75"/>
      <c r="DTG841" s="75"/>
      <c r="DTH841" s="75"/>
      <c r="DTI841" s="75"/>
      <c r="DTJ841" s="75"/>
      <c r="DTK841" s="75"/>
      <c r="DTL841" s="75"/>
      <c r="DTM841" s="75"/>
      <c r="DTN841" s="75"/>
      <c r="DTO841" s="75"/>
      <c r="DTP841" s="75"/>
      <c r="DTQ841" s="75"/>
      <c r="DTR841" s="75"/>
      <c r="DTS841" s="75"/>
      <c r="DTT841" s="75"/>
      <c r="DTU841" s="75"/>
      <c r="DTV841" s="75"/>
      <c r="DTW841" s="75"/>
      <c r="DTX841" s="75"/>
      <c r="DTY841" s="75"/>
      <c r="DTZ841" s="75"/>
      <c r="DUA841" s="75"/>
      <c r="DUB841" s="75"/>
      <c r="DUC841" s="75"/>
      <c r="DUD841" s="75"/>
      <c r="DUE841" s="75"/>
      <c r="DUF841" s="75"/>
      <c r="DUG841" s="75"/>
      <c r="DUH841" s="75"/>
      <c r="DUI841" s="75"/>
      <c r="DUJ841" s="75"/>
      <c r="DUK841" s="75"/>
      <c r="DUL841" s="75"/>
      <c r="DUM841" s="75"/>
      <c r="DUN841" s="75"/>
      <c r="DUO841" s="75"/>
      <c r="DUP841" s="75"/>
      <c r="DUQ841" s="75"/>
      <c r="DUR841" s="75"/>
      <c r="DUS841" s="75"/>
      <c r="DUT841" s="75"/>
      <c r="DUU841" s="75"/>
      <c r="DUV841" s="75"/>
      <c r="DUW841" s="75"/>
      <c r="DUX841" s="75"/>
      <c r="DUY841" s="75"/>
      <c r="DUZ841" s="75"/>
      <c r="DVA841" s="75"/>
      <c r="DVB841" s="75"/>
      <c r="DVC841" s="75"/>
      <c r="DVD841" s="75"/>
      <c r="DVE841" s="75"/>
      <c r="DVF841" s="75"/>
      <c r="DVG841" s="75"/>
      <c r="DVH841" s="75"/>
      <c r="DVI841" s="75"/>
      <c r="DVJ841" s="75"/>
      <c r="DVK841" s="75"/>
      <c r="DVL841" s="75"/>
      <c r="DVM841" s="75"/>
      <c r="DVN841" s="75"/>
      <c r="DVO841" s="75"/>
      <c r="DVP841" s="75"/>
      <c r="DVQ841" s="75"/>
      <c r="DVR841" s="75"/>
      <c r="DVS841" s="75"/>
      <c r="DVT841" s="75"/>
      <c r="DVU841" s="75"/>
      <c r="DVV841" s="75"/>
      <c r="DVW841" s="75"/>
      <c r="DVX841" s="75"/>
      <c r="DVY841" s="75"/>
      <c r="DVZ841" s="75"/>
      <c r="DWA841" s="75"/>
      <c r="DWB841" s="75"/>
      <c r="DWC841" s="75"/>
      <c r="DWD841" s="75"/>
      <c r="DWE841" s="75"/>
      <c r="DWF841" s="75"/>
      <c r="DWG841" s="75"/>
      <c r="DWH841" s="75"/>
      <c r="DWI841" s="75"/>
      <c r="DWJ841" s="75"/>
      <c r="DWK841" s="75"/>
      <c r="DWL841" s="75"/>
      <c r="DWM841" s="75"/>
      <c r="DWN841" s="75"/>
      <c r="DWO841" s="75"/>
      <c r="DWP841" s="75"/>
      <c r="DWQ841" s="75"/>
      <c r="DWR841" s="75"/>
      <c r="DWS841" s="75"/>
      <c r="DWT841" s="75"/>
      <c r="DWU841" s="75"/>
      <c r="DWV841" s="75"/>
      <c r="DWW841" s="75"/>
      <c r="DWX841" s="75"/>
      <c r="DWY841" s="75"/>
      <c r="DWZ841" s="75"/>
      <c r="DXA841" s="75"/>
      <c r="DXB841" s="75"/>
      <c r="DXC841" s="75"/>
      <c r="DXD841" s="75"/>
      <c r="DXE841" s="75"/>
      <c r="DXF841" s="75"/>
      <c r="DXG841" s="75"/>
      <c r="DXH841" s="75"/>
      <c r="DXI841" s="75"/>
      <c r="DXJ841" s="75"/>
      <c r="DXK841" s="75"/>
      <c r="DXL841" s="75"/>
      <c r="DXM841" s="75"/>
      <c r="DXN841" s="75"/>
      <c r="DXO841" s="75"/>
      <c r="DXP841" s="75"/>
      <c r="DXQ841" s="75"/>
      <c r="DXR841" s="75"/>
      <c r="DXS841" s="75"/>
      <c r="DXT841" s="75"/>
      <c r="DXU841" s="75"/>
      <c r="DXV841" s="75"/>
      <c r="DXW841" s="75"/>
      <c r="DXX841" s="75"/>
      <c r="DXY841" s="75"/>
      <c r="DXZ841" s="75"/>
      <c r="DYA841" s="75"/>
      <c r="DYB841" s="75"/>
      <c r="DYC841" s="75"/>
      <c r="DYD841" s="75"/>
      <c r="DYE841" s="75"/>
      <c r="DYF841" s="75"/>
      <c r="DYG841" s="75"/>
      <c r="DYH841" s="75"/>
      <c r="DYI841" s="75"/>
      <c r="DYJ841" s="75"/>
      <c r="DYK841" s="75"/>
      <c r="DYL841" s="75"/>
      <c r="DYM841" s="75"/>
      <c r="DYN841" s="75"/>
      <c r="DYO841" s="75"/>
      <c r="DYP841" s="75"/>
      <c r="DYQ841" s="75"/>
      <c r="DYR841" s="75"/>
      <c r="DYS841" s="75"/>
      <c r="DYT841" s="75"/>
      <c r="DYU841" s="75"/>
      <c r="DYV841" s="75"/>
      <c r="DYW841" s="75"/>
      <c r="DYX841" s="75"/>
      <c r="DYY841" s="75"/>
      <c r="DYZ841" s="75"/>
      <c r="DZA841" s="75"/>
      <c r="DZB841" s="75"/>
      <c r="DZC841" s="75"/>
      <c r="DZD841" s="75"/>
      <c r="DZE841" s="75"/>
      <c r="DZF841" s="75"/>
      <c r="DZG841" s="75"/>
      <c r="DZH841" s="75"/>
      <c r="DZI841" s="75"/>
      <c r="DZJ841" s="75"/>
      <c r="DZK841" s="75"/>
      <c r="DZL841" s="75"/>
      <c r="DZM841" s="75"/>
      <c r="DZN841" s="75"/>
      <c r="DZO841" s="75"/>
      <c r="DZP841" s="75"/>
      <c r="DZQ841" s="75"/>
      <c r="DZR841" s="75"/>
      <c r="DZS841" s="75"/>
      <c r="DZT841" s="75"/>
      <c r="DZU841" s="75"/>
      <c r="DZV841" s="75"/>
      <c r="DZW841" s="75"/>
      <c r="DZX841" s="75"/>
      <c r="DZY841" s="75"/>
      <c r="DZZ841" s="75"/>
      <c r="EAA841" s="75"/>
      <c r="EAB841" s="75"/>
      <c r="EAC841" s="75"/>
      <c r="EAD841" s="75"/>
      <c r="EAE841" s="75"/>
      <c r="EAF841" s="75"/>
      <c r="EAG841" s="75"/>
      <c r="EAH841" s="75"/>
      <c r="EAI841" s="75"/>
      <c r="EAJ841" s="75"/>
      <c r="EAK841" s="75"/>
      <c r="EAL841" s="75"/>
      <c r="EAM841" s="75"/>
      <c r="EAN841" s="75"/>
      <c r="EAO841" s="75"/>
      <c r="EAP841" s="75"/>
      <c r="EAQ841" s="75"/>
      <c r="EAR841" s="75"/>
      <c r="EAS841" s="75"/>
      <c r="EAT841" s="75"/>
      <c r="EAU841" s="75"/>
      <c r="EAV841" s="75"/>
      <c r="EAW841" s="75"/>
      <c r="EAX841" s="75"/>
      <c r="EAY841" s="75"/>
      <c r="EAZ841" s="75"/>
      <c r="EBA841" s="75"/>
      <c r="EBB841" s="75"/>
      <c r="EBC841" s="75"/>
      <c r="EBD841" s="75"/>
      <c r="EBE841" s="75"/>
      <c r="EBF841" s="75"/>
      <c r="EBG841" s="75"/>
      <c r="EBH841" s="75"/>
      <c r="EBI841" s="75"/>
      <c r="EBJ841" s="75"/>
      <c r="EBK841" s="75"/>
      <c r="EBL841" s="75"/>
      <c r="EBM841" s="75"/>
      <c r="EBN841" s="75"/>
      <c r="EBO841" s="75"/>
      <c r="EBP841" s="75"/>
      <c r="EBQ841" s="75"/>
      <c r="EBR841" s="75"/>
      <c r="EBS841" s="75"/>
      <c r="EBT841" s="75"/>
      <c r="EBU841" s="75"/>
      <c r="EBV841" s="75"/>
      <c r="EBW841" s="75"/>
      <c r="EBX841" s="75"/>
      <c r="EBY841" s="75"/>
      <c r="EBZ841" s="75"/>
      <c r="ECA841" s="75"/>
      <c r="ECB841" s="75"/>
      <c r="ECC841" s="75"/>
      <c r="ECD841" s="75"/>
      <c r="ECE841" s="75"/>
      <c r="ECF841" s="75"/>
      <c r="ECG841" s="75"/>
      <c r="ECH841" s="75"/>
      <c r="ECI841" s="75"/>
      <c r="ECJ841" s="75"/>
      <c r="ECK841" s="75"/>
      <c r="ECL841" s="75"/>
      <c r="ECM841" s="75"/>
      <c r="ECN841" s="75"/>
      <c r="ECO841" s="75"/>
      <c r="ECP841" s="75"/>
      <c r="ECQ841" s="75"/>
      <c r="ECR841" s="75"/>
      <c r="ECS841" s="75"/>
      <c r="ECT841" s="75"/>
      <c r="ECU841" s="75"/>
      <c r="ECV841" s="75"/>
      <c r="ECW841" s="75"/>
      <c r="ECX841" s="75"/>
      <c r="ECY841" s="75"/>
      <c r="ECZ841" s="75"/>
      <c r="EDA841" s="75"/>
      <c r="EDB841" s="75"/>
      <c r="EDC841" s="75"/>
      <c r="EDD841" s="75"/>
      <c r="EDE841" s="75"/>
      <c r="EDF841" s="75"/>
      <c r="EDG841" s="75"/>
      <c r="EDH841" s="75"/>
      <c r="EDI841" s="75"/>
      <c r="EDJ841" s="75"/>
      <c r="EDK841" s="75"/>
      <c r="EDL841" s="75"/>
      <c r="EDM841" s="75"/>
      <c r="EDN841" s="75"/>
      <c r="EDO841" s="75"/>
      <c r="EDP841" s="75"/>
      <c r="EDQ841" s="75"/>
      <c r="EDR841" s="75"/>
      <c r="EDS841" s="75"/>
      <c r="EDT841" s="75"/>
      <c r="EDU841" s="75"/>
      <c r="EDV841" s="75"/>
      <c r="EDW841" s="75"/>
      <c r="EDX841" s="75"/>
      <c r="EDY841" s="75"/>
      <c r="EDZ841" s="75"/>
      <c r="EEA841" s="75"/>
      <c r="EEB841" s="75"/>
      <c r="EEC841" s="75"/>
      <c r="EED841" s="75"/>
      <c r="EEE841" s="75"/>
      <c r="EEF841" s="75"/>
      <c r="EEG841" s="75"/>
      <c r="EEH841" s="75"/>
      <c r="EEI841" s="75"/>
      <c r="EEJ841" s="75"/>
      <c r="EEK841" s="75"/>
      <c r="EEL841" s="75"/>
      <c r="EEM841" s="75"/>
      <c r="EEN841" s="75"/>
      <c r="EEO841" s="75"/>
      <c r="EEP841" s="75"/>
      <c r="EEQ841" s="75"/>
      <c r="EER841" s="75"/>
      <c r="EES841" s="75"/>
      <c r="EET841" s="75"/>
      <c r="EEU841" s="75"/>
      <c r="EEV841" s="75"/>
      <c r="EEW841" s="75"/>
      <c r="EEX841" s="75"/>
      <c r="EEY841" s="75"/>
      <c r="EEZ841" s="75"/>
      <c r="EFA841" s="75"/>
      <c r="EFB841" s="75"/>
      <c r="EFC841" s="75"/>
      <c r="EFD841" s="75"/>
      <c r="EFE841" s="75"/>
      <c r="EFF841" s="75"/>
      <c r="EFG841" s="75"/>
      <c r="EFH841" s="75"/>
      <c r="EFI841" s="75"/>
      <c r="EFJ841" s="75"/>
      <c r="EFK841" s="75"/>
      <c r="EFL841" s="75"/>
      <c r="EFM841" s="75"/>
      <c r="EFN841" s="75"/>
      <c r="EFO841" s="75"/>
      <c r="EFP841" s="75"/>
      <c r="EFQ841" s="75"/>
      <c r="EFR841" s="75"/>
      <c r="EFS841" s="75"/>
      <c r="EFT841" s="75"/>
      <c r="EFU841" s="75"/>
      <c r="EFV841" s="75"/>
      <c r="EFW841" s="75"/>
      <c r="EFX841" s="75"/>
      <c r="EFY841" s="75"/>
      <c r="EFZ841" s="75"/>
      <c r="EGA841" s="75"/>
      <c r="EGB841" s="75"/>
      <c r="EGC841" s="75"/>
      <c r="EGD841" s="75"/>
      <c r="EGE841" s="75"/>
      <c r="EGF841" s="75"/>
      <c r="EGG841" s="75"/>
      <c r="EGH841" s="75"/>
      <c r="EGI841" s="75"/>
      <c r="EGJ841" s="75"/>
      <c r="EGK841" s="75"/>
      <c r="EGL841" s="75"/>
      <c r="EGM841" s="75"/>
      <c r="EGN841" s="75"/>
      <c r="EGO841" s="75"/>
      <c r="EGP841" s="75"/>
      <c r="EGQ841" s="75"/>
      <c r="EGR841" s="75"/>
      <c r="EGS841" s="75"/>
      <c r="EGT841" s="75"/>
      <c r="EGU841" s="75"/>
      <c r="EGV841" s="75"/>
      <c r="EGW841" s="75"/>
      <c r="EGX841" s="75"/>
      <c r="EGY841" s="75"/>
      <c r="EGZ841" s="75"/>
      <c r="EHA841" s="75"/>
      <c r="EHB841" s="75"/>
      <c r="EHC841" s="75"/>
      <c r="EHD841" s="75"/>
      <c r="EHE841" s="75"/>
      <c r="EHF841" s="75"/>
      <c r="EHG841" s="75"/>
      <c r="EHH841" s="75"/>
      <c r="EHI841" s="75"/>
      <c r="EHJ841" s="75"/>
      <c r="EHK841" s="75"/>
      <c r="EHL841" s="75"/>
      <c r="EHM841" s="75"/>
      <c r="EHN841" s="75"/>
      <c r="EHO841" s="75"/>
      <c r="EHP841" s="75"/>
      <c r="EHQ841" s="75"/>
      <c r="EHR841" s="75"/>
      <c r="EHS841" s="75"/>
      <c r="EHT841" s="75"/>
      <c r="EHU841" s="75"/>
      <c r="EHV841" s="75"/>
      <c r="EHW841" s="75"/>
      <c r="EHX841" s="75"/>
      <c r="EHY841" s="75"/>
      <c r="EHZ841" s="75"/>
      <c r="EIA841" s="75"/>
      <c r="EIB841" s="75"/>
      <c r="EIC841" s="75"/>
      <c r="EID841" s="75"/>
      <c r="EIE841" s="75"/>
      <c r="EIF841" s="75"/>
      <c r="EIG841" s="75"/>
      <c r="EIH841" s="75"/>
      <c r="EII841" s="75"/>
      <c r="EIJ841" s="75"/>
      <c r="EIK841" s="75"/>
      <c r="EIL841" s="75"/>
      <c r="EIM841" s="75"/>
      <c r="EIN841" s="75"/>
      <c r="EIO841" s="75"/>
      <c r="EIP841" s="75"/>
      <c r="EIQ841" s="75"/>
      <c r="EIR841" s="75"/>
      <c r="EIS841" s="75"/>
      <c r="EIT841" s="75"/>
      <c r="EIU841" s="75"/>
      <c r="EIV841" s="75"/>
      <c r="EIW841" s="75"/>
      <c r="EIX841" s="75"/>
      <c r="EIY841" s="75"/>
      <c r="EIZ841" s="75"/>
      <c r="EJA841" s="75"/>
      <c r="EJB841" s="75"/>
      <c r="EJC841" s="75"/>
      <c r="EJD841" s="75"/>
      <c r="EJE841" s="75"/>
      <c r="EJF841" s="75"/>
      <c r="EJG841" s="75"/>
      <c r="EJH841" s="75"/>
      <c r="EJI841" s="75"/>
      <c r="EJJ841" s="75"/>
      <c r="EJK841" s="75"/>
      <c r="EJL841" s="75"/>
      <c r="EJM841" s="75"/>
      <c r="EJN841" s="75"/>
      <c r="EJO841" s="75"/>
      <c r="EJP841" s="75"/>
      <c r="EJQ841" s="75"/>
      <c r="EJR841" s="75"/>
      <c r="EJS841" s="75"/>
      <c r="EJT841" s="75"/>
      <c r="EJU841" s="75"/>
      <c r="EJV841" s="75"/>
      <c r="EJW841" s="75"/>
      <c r="EJX841" s="75"/>
      <c r="EJY841" s="75"/>
      <c r="EJZ841" s="75"/>
      <c r="EKA841" s="75"/>
      <c r="EKB841" s="75"/>
      <c r="EKC841" s="75"/>
      <c r="EKD841" s="75"/>
      <c r="EKE841" s="75"/>
      <c r="EKF841" s="75"/>
      <c r="EKG841" s="75"/>
      <c r="EKH841" s="75"/>
      <c r="EKI841" s="75"/>
      <c r="EKJ841" s="75"/>
      <c r="EKK841" s="75"/>
      <c r="EKL841" s="75"/>
      <c r="EKM841" s="75"/>
      <c r="EKN841" s="75"/>
      <c r="EKO841" s="75"/>
      <c r="EKP841" s="75"/>
      <c r="EKQ841" s="75"/>
      <c r="EKR841" s="75"/>
      <c r="EKS841" s="75"/>
      <c r="EKT841" s="75"/>
      <c r="EKU841" s="75"/>
      <c r="EKV841" s="75"/>
      <c r="EKW841" s="75"/>
      <c r="EKX841" s="75"/>
      <c r="EKY841" s="75"/>
      <c r="EKZ841" s="75"/>
      <c r="ELA841" s="75"/>
      <c r="ELB841" s="75"/>
      <c r="ELC841" s="75"/>
      <c r="ELD841" s="75"/>
      <c r="ELE841" s="75"/>
      <c r="ELF841" s="75"/>
      <c r="ELG841" s="75"/>
      <c r="ELH841" s="75"/>
      <c r="ELI841" s="75"/>
      <c r="ELJ841" s="75"/>
      <c r="ELK841" s="75"/>
      <c r="ELL841" s="75"/>
      <c r="ELM841" s="75"/>
      <c r="ELN841" s="75"/>
      <c r="ELO841" s="75"/>
      <c r="ELP841" s="75"/>
      <c r="ELQ841" s="75"/>
      <c r="ELR841" s="75"/>
      <c r="ELS841" s="75"/>
      <c r="ELT841" s="75"/>
      <c r="ELU841" s="75"/>
      <c r="ELV841" s="75"/>
      <c r="ELW841" s="75"/>
      <c r="ELX841" s="75"/>
      <c r="ELY841" s="75"/>
      <c r="ELZ841" s="75"/>
      <c r="EMA841" s="75"/>
      <c r="EMB841" s="75"/>
      <c r="EMC841" s="75"/>
      <c r="EMD841" s="75"/>
      <c r="EME841" s="75"/>
      <c r="EMF841" s="75"/>
      <c r="EMG841" s="75"/>
      <c r="EMH841" s="75"/>
      <c r="EMI841" s="75"/>
      <c r="EMJ841" s="75"/>
      <c r="EMK841" s="75"/>
      <c r="EML841" s="75"/>
      <c r="EMM841" s="75"/>
      <c r="EMN841" s="75"/>
      <c r="EMO841" s="75"/>
      <c r="EMP841" s="75"/>
      <c r="EMQ841" s="75"/>
      <c r="EMR841" s="75"/>
      <c r="EMS841" s="75"/>
      <c r="EMT841" s="75"/>
      <c r="EMU841" s="75"/>
      <c r="EMV841" s="75"/>
      <c r="EMW841" s="75"/>
      <c r="EMX841" s="75"/>
      <c r="EMY841" s="75"/>
      <c r="EMZ841" s="75"/>
      <c r="ENA841" s="75"/>
      <c r="ENB841" s="75"/>
      <c r="ENC841" s="75"/>
      <c r="END841" s="75"/>
      <c r="ENE841" s="75"/>
      <c r="ENF841" s="75"/>
      <c r="ENG841" s="75"/>
      <c r="ENH841" s="75"/>
      <c r="ENI841" s="75"/>
      <c r="ENJ841" s="75"/>
      <c r="ENK841" s="75"/>
      <c r="ENL841" s="75"/>
      <c r="ENM841" s="75"/>
      <c r="ENN841" s="75"/>
      <c r="ENO841" s="75"/>
      <c r="ENP841" s="75"/>
      <c r="ENQ841" s="75"/>
      <c r="ENR841" s="75"/>
      <c r="ENS841" s="75"/>
      <c r="ENT841" s="75"/>
      <c r="ENU841" s="75"/>
      <c r="ENV841" s="75"/>
      <c r="ENW841" s="75"/>
      <c r="ENX841" s="75"/>
      <c r="ENY841" s="75"/>
      <c r="ENZ841" s="75"/>
      <c r="EOA841" s="75"/>
      <c r="EOB841" s="75"/>
      <c r="EOC841" s="75"/>
      <c r="EOD841" s="75"/>
      <c r="EOE841" s="75"/>
      <c r="EOF841" s="75"/>
      <c r="EOG841" s="75"/>
      <c r="EOH841" s="75"/>
      <c r="EOI841" s="75"/>
      <c r="EOJ841" s="75"/>
      <c r="EOK841" s="75"/>
      <c r="EOL841" s="75"/>
      <c r="EOM841" s="75"/>
      <c r="EON841" s="75"/>
      <c r="EOO841" s="75"/>
      <c r="EOP841" s="75"/>
      <c r="EOQ841" s="75"/>
      <c r="EOR841" s="75"/>
      <c r="EOS841" s="75"/>
      <c r="EOT841" s="75"/>
      <c r="EOU841" s="75"/>
      <c r="EOV841" s="75"/>
      <c r="EOW841" s="75"/>
      <c r="EOX841" s="75"/>
      <c r="EOY841" s="75"/>
      <c r="EOZ841" s="75"/>
      <c r="EPA841" s="75"/>
      <c r="EPB841" s="75"/>
      <c r="EPC841" s="75"/>
      <c r="EPD841" s="75"/>
      <c r="EPE841" s="75"/>
      <c r="EPF841" s="75"/>
      <c r="EPG841" s="75"/>
      <c r="EPH841" s="75"/>
      <c r="EPI841" s="75"/>
      <c r="EPJ841" s="75"/>
      <c r="EPK841" s="75"/>
      <c r="EPL841" s="75"/>
      <c r="EPM841" s="75"/>
      <c r="EPN841" s="75"/>
      <c r="EPO841" s="75"/>
      <c r="EPP841" s="75"/>
      <c r="EPQ841" s="75"/>
      <c r="EPR841" s="75"/>
      <c r="EPS841" s="75"/>
      <c r="EPT841" s="75"/>
      <c r="EPU841" s="75"/>
      <c r="EPV841" s="75"/>
      <c r="EPW841" s="75"/>
      <c r="EPX841" s="75"/>
      <c r="EPY841" s="75"/>
      <c r="EPZ841" s="75"/>
      <c r="EQA841" s="75"/>
      <c r="EQB841" s="75"/>
      <c r="EQC841" s="75"/>
      <c r="EQD841" s="75"/>
      <c r="EQE841" s="75"/>
      <c r="EQF841" s="75"/>
      <c r="EQG841" s="75"/>
      <c r="EQH841" s="75"/>
      <c r="EQI841" s="75"/>
      <c r="EQJ841" s="75"/>
      <c r="EQK841" s="75"/>
      <c r="EQL841" s="75"/>
      <c r="EQM841" s="75"/>
      <c r="EQN841" s="75"/>
      <c r="EQO841" s="75"/>
      <c r="EQP841" s="75"/>
      <c r="EQQ841" s="75"/>
      <c r="EQR841" s="75"/>
      <c r="EQS841" s="75"/>
      <c r="EQT841" s="75"/>
      <c r="EQU841" s="75"/>
      <c r="EQV841" s="75"/>
      <c r="EQW841" s="75"/>
      <c r="EQX841" s="75"/>
      <c r="EQY841" s="75"/>
      <c r="EQZ841" s="75"/>
      <c r="ERA841" s="75"/>
      <c r="ERB841" s="75"/>
      <c r="ERC841" s="75"/>
      <c r="ERD841" s="75"/>
      <c r="ERE841" s="75"/>
      <c r="ERF841" s="75"/>
      <c r="ERG841" s="75"/>
      <c r="ERH841" s="75"/>
      <c r="ERI841" s="75"/>
      <c r="ERJ841" s="75"/>
      <c r="ERK841" s="75"/>
      <c r="ERL841" s="75"/>
      <c r="ERM841" s="75"/>
      <c r="ERN841" s="75"/>
      <c r="ERO841" s="75"/>
      <c r="ERP841" s="75"/>
      <c r="ERQ841" s="75"/>
      <c r="ERR841" s="75"/>
      <c r="ERS841" s="75"/>
      <c r="ERT841" s="75"/>
      <c r="ERU841" s="75"/>
      <c r="ERV841" s="75"/>
      <c r="ERW841" s="75"/>
      <c r="ERX841" s="75"/>
      <c r="ERY841" s="75"/>
      <c r="ERZ841" s="75"/>
      <c r="ESA841" s="75"/>
      <c r="ESB841" s="75"/>
      <c r="ESC841" s="75"/>
      <c r="ESD841" s="75"/>
      <c r="ESE841" s="75"/>
      <c r="ESF841" s="75"/>
      <c r="ESG841" s="75"/>
      <c r="ESH841" s="75"/>
      <c r="ESI841" s="75"/>
      <c r="ESJ841" s="75"/>
      <c r="ESK841" s="75"/>
      <c r="ESL841" s="75"/>
      <c r="ESM841" s="75"/>
      <c r="ESN841" s="75"/>
      <c r="ESO841" s="75"/>
      <c r="ESP841" s="75"/>
      <c r="ESQ841" s="75"/>
      <c r="ESR841" s="75"/>
      <c r="ESS841" s="75"/>
      <c r="EST841" s="75"/>
      <c r="ESU841" s="75"/>
      <c r="ESV841" s="75"/>
      <c r="ESW841" s="75"/>
      <c r="ESX841" s="75"/>
      <c r="ESY841" s="75"/>
      <c r="ESZ841" s="75"/>
      <c r="ETA841" s="75"/>
      <c r="ETB841" s="75"/>
      <c r="ETC841" s="75"/>
      <c r="ETD841" s="75"/>
      <c r="ETE841" s="75"/>
      <c r="ETF841" s="75"/>
      <c r="ETG841" s="75"/>
      <c r="ETH841" s="75"/>
      <c r="ETI841" s="75"/>
      <c r="ETJ841" s="75"/>
      <c r="ETK841" s="75"/>
      <c r="ETL841" s="75"/>
      <c r="ETM841" s="75"/>
      <c r="ETN841" s="75"/>
      <c r="ETO841" s="75"/>
      <c r="ETP841" s="75"/>
      <c r="ETQ841" s="75"/>
      <c r="ETR841" s="75"/>
      <c r="ETS841" s="75"/>
      <c r="ETT841" s="75"/>
      <c r="ETU841" s="75"/>
      <c r="ETV841" s="75"/>
      <c r="ETW841" s="75"/>
      <c r="ETX841" s="75"/>
      <c r="ETY841" s="75"/>
      <c r="ETZ841" s="75"/>
      <c r="EUA841" s="75"/>
      <c r="EUB841" s="75"/>
      <c r="EUC841" s="75"/>
      <c r="EUD841" s="75"/>
      <c r="EUE841" s="75"/>
      <c r="EUF841" s="75"/>
      <c r="EUG841" s="75"/>
      <c r="EUH841" s="75"/>
      <c r="EUI841" s="75"/>
      <c r="EUJ841" s="75"/>
      <c r="EUK841" s="75"/>
      <c r="EUL841" s="75"/>
      <c r="EUM841" s="75"/>
      <c r="EUN841" s="75"/>
      <c r="EUO841" s="75"/>
      <c r="EUP841" s="75"/>
      <c r="EUQ841" s="75"/>
      <c r="EUR841" s="75"/>
      <c r="EUS841" s="75"/>
      <c r="EUT841" s="75"/>
      <c r="EUU841" s="75"/>
      <c r="EUV841" s="75"/>
      <c r="EUW841" s="75"/>
      <c r="EUX841" s="75"/>
      <c r="EUY841" s="75"/>
      <c r="EUZ841" s="75"/>
      <c r="EVA841" s="75"/>
      <c r="EVB841" s="75"/>
      <c r="EVC841" s="75"/>
      <c r="EVD841" s="75"/>
      <c r="EVE841" s="75"/>
      <c r="EVF841" s="75"/>
      <c r="EVG841" s="75"/>
      <c r="EVH841" s="75"/>
      <c r="EVI841" s="75"/>
      <c r="EVJ841" s="75"/>
      <c r="EVK841" s="75"/>
      <c r="EVL841" s="75"/>
      <c r="EVM841" s="75"/>
      <c r="EVN841" s="75"/>
      <c r="EVO841" s="75"/>
      <c r="EVP841" s="75"/>
      <c r="EVQ841" s="75"/>
      <c r="EVR841" s="75"/>
      <c r="EVS841" s="75"/>
      <c r="EVT841" s="75"/>
      <c r="EVU841" s="75"/>
      <c r="EVV841" s="75"/>
      <c r="EVW841" s="75"/>
      <c r="EVX841" s="75"/>
      <c r="EVY841" s="75"/>
      <c r="EVZ841" s="75"/>
      <c r="EWA841" s="75"/>
      <c r="EWB841" s="75"/>
      <c r="EWC841" s="75"/>
      <c r="EWD841" s="75"/>
      <c r="EWE841" s="75"/>
      <c r="EWF841" s="75"/>
      <c r="EWG841" s="75"/>
      <c r="EWH841" s="75"/>
      <c r="EWI841" s="75"/>
      <c r="EWJ841" s="75"/>
      <c r="EWK841" s="75"/>
      <c r="EWL841" s="75"/>
      <c r="EWM841" s="75"/>
      <c r="EWN841" s="75"/>
      <c r="EWO841" s="75"/>
      <c r="EWP841" s="75"/>
      <c r="EWQ841" s="75"/>
      <c r="EWR841" s="75"/>
      <c r="EWS841" s="75"/>
      <c r="EWT841" s="75"/>
      <c r="EWU841" s="75"/>
      <c r="EWV841" s="75"/>
      <c r="EWW841" s="75"/>
      <c r="EWX841" s="75"/>
      <c r="EWY841" s="75"/>
      <c r="EWZ841" s="75"/>
      <c r="EXA841" s="75"/>
      <c r="EXB841" s="75"/>
      <c r="EXC841" s="75"/>
      <c r="EXD841" s="75"/>
      <c r="EXE841" s="75"/>
      <c r="EXF841" s="75"/>
      <c r="EXG841" s="75"/>
      <c r="EXH841" s="75"/>
      <c r="EXI841" s="75"/>
      <c r="EXJ841" s="75"/>
      <c r="EXK841" s="75"/>
      <c r="EXL841" s="75"/>
      <c r="EXM841" s="75"/>
      <c r="EXN841" s="75"/>
      <c r="EXO841" s="75"/>
      <c r="EXP841" s="75"/>
      <c r="EXQ841" s="75"/>
      <c r="EXR841" s="75"/>
      <c r="EXS841" s="75"/>
      <c r="EXT841" s="75"/>
      <c r="EXU841" s="75"/>
      <c r="EXV841" s="75"/>
      <c r="EXW841" s="75"/>
      <c r="EXX841" s="75"/>
      <c r="EXY841" s="75"/>
      <c r="EXZ841" s="75"/>
      <c r="EYA841" s="75"/>
      <c r="EYB841" s="75"/>
      <c r="EYC841" s="75"/>
      <c r="EYD841" s="75"/>
      <c r="EYE841" s="75"/>
      <c r="EYF841" s="75"/>
      <c r="EYG841" s="75"/>
      <c r="EYH841" s="75"/>
      <c r="EYI841" s="75"/>
      <c r="EYJ841" s="75"/>
      <c r="EYK841" s="75"/>
      <c r="EYL841" s="75"/>
      <c r="EYM841" s="75"/>
      <c r="EYN841" s="75"/>
      <c r="EYO841" s="75"/>
      <c r="EYP841" s="75"/>
      <c r="EYQ841" s="75"/>
      <c r="EYR841" s="75"/>
      <c r="EYS841" s="75"/>
      <c r="EYT841" s="75"/>
      <c r="EYU841" s="75"/>
      <c r="EYV841" s="75"/>
      <c r="EYW841" s="75"/>
      <c r="EYX841" s="75"/>
      <c r="EYY841" s="75"/>
      <c r="EYZ841" s="75"/>
      <c r="EZA841" s="75"/>
      <c r="EZB841" s="75"/>
      <c r="EZC841" s="75"/>
      <c r="EZD841" s="75"/>
      <c r="EZE841" s="75"/>
      <c r="EZF841" s="75"/>
      <c r="EZG841" s="75"/>
      <c r="EZH841" s="75"/>
      <c r="EZI841" s="75"/>
      <c r="EZJ841" s="75"/>
      <c r="EZK841" s="75"/>
      <c r="EZL841" s="75"/>
      <c r="EZM841" s="75"/>
      <c r="EZN841" s="75"/>
      <c r="EZO841" s="75"/>
      <c r="EZP841" s="75"/>
      <c r="EZQ841" s="75"/>
      <c r="EZR841" s="75"/>
      <c r="EZS841" s="75"/>
      <c r="EZT841" s="75"/>
      <c r="EZU841" s="75"/>
      <c r="EZV841" s="75"/>
      <c r="EZW841" s="75"/>
      <c r="EZX841" s="75"/>
      <c r="EZY841" s="75"/>
      <c r="EZZ841" s="75"/>
      <c r="FAA841" s="75"/>
      <c r="FAB841" s="75"/>
      <c r="FAC841" s="75"/>
      <c r="FAD841" s="75"/>
      <c r="FAE841" s="75"/>
      <c r="FAF841" s="75"/>
      <c r="FAG841" s="75"/>
      <c r="FAH841" s="75"/>
      <c r="FAI841" s="75"/>
      <c r="FAJ841" s="75"/>
      <c r="FAK841" s="75"/>
      <c r="FAL841" s="75"/>
      <c r="FAM841" s="75"/>
      <c r="FAN841" s="75"/>
      <c r="FAO841" s="75"/>
      <c r="FAP841" s="75"/>
      <c r="FAQ841" s="75"/>
      <c r="FAR841" s="75"/>
      <c r="FAS841" s="75"/>
      <c r="FAT841" s="75"/>
      <c r="FAU841" s="75"/>
      <c r="FAV841" s="75"/>
      <c r="FAW841" s="75"/>
      <c r="FAX841" s="75"/>
      <c r="FAY841" s="75"/>
      <c r="FAZ841" s="75"/>
      <c r="FBA841" s="75"/>
      <c r="FBB841" s="75"/>
      <c r="FBC841" s="75"/>
      <c r="FBD841" s="75"/>
      <c r="FBE841" s="75"/>
      <c r="FBF841" s="75"/>
      <c r="FBG841" s="75"/>
      <c r="FBH841" s="75"/>
      <c r="FBI841" s="75"/>
      <c r="FBJ841" s="75"/>
      <c r="FBK841" s="75"/>
      <c r="FBL841" s="75"/>
      <c r="FBM841" s="75"/>
      <c r="FBN841" s="75"/>
      <c r="FBO841" s="75"/>
      <c r="FBP841" s="75"/>
      <c r="FBQ841" s="75"/>
      <c r="FBR841" s="75"/>
      <c r="FBS841" s="75"/>
      <c r="FBT841" s="75"/>
      <c r="FBU841" s="75"/>
      <c r="FBV841" s="75"/>
      <c r="FBW841" s="75"/>
      <c r="FBX841" s="75"/>
      <c r="FBY841" s="75"/>
      <c r="FBZ841" s="75"/>
      <c r="FCA841" s="75"/>
      <c r="FCB841" s="75"/>
      <c r="FCC841" s="75"/>
      <c r="FCD841" s="75"/>
      <c r="FCE841" s="75"/>
      <c r="FCF841" s="75"/>
      <c r="FCG841" s="75"/>
      <c r="FCH841" s="75"/>
      <c r="FCI841" s="75"/>
      <c r="FCJ841" s="75"/>
      <c r="FCK841" s="75"/>
      <c r="FCL841" s="75"/>
      <c r="FCM841" s="75"/>
      <c r="FCN841" s="75"/>
      <c r="FCO841" s="75"/>
      <c r="FCP841" s="75"/>
      <c r="FCQ841" s="75"/>
      <c r="FCR841" s="75"/>
      <c r="FCS841" s="75"/>
      <c r="FCT841" s="75"/>
      <c r="FCU841" s="75"/>
      <c r="FCV841" s="75"/>
      <c r="FCW841" s="75"/>
      <c r="FCX841" s="75"/>
      <c r="FCY841" s="75"/>
      <c r="FCZ841" s="75"/>
      <c r="FDA841" s="75"/>
      <c r="FDB841" s="75"/>
      <c r="FDC841" s="75"/>
      <c r="FDD841" s="75"/>
      <c r="FDE841" s="75"/>
      <c r="FDF841" s="75"/>
      <c r="FDG841" s="75"/>
      <c r="FDH841" s="75"/>
      <c r="FDI841" s="75"/>
      <c r="FDJ841" s="75"/>
      <c r="FDK841" s="75"/>
      <c r="FDL841" s="75"/>
      <c r="FDM841" s="75"/>
      <c r="FDN841" s="75"/>
      <c r="FDO841" s="75"/>
      <c r="FDP841" s="75"/>
      <c r="FDQ841" s="75"/>
      <c r="FDR841" s="75"/>
      <c r="FDS841" s="75"/>
      <c r="FDT841" s="75"/>
      <c r="FDU841" s="75"/>
      <c r="FDV841" s="75"/>
      <c r="FDW841" s="75"/>
      <c r="FDX841" s="75"/>
      <c r="FDY841" s="75"/>
      <c r="FDZ841" s="75"/>
      <c r="FEA841" s="75"/>
      <c r="FEB841" s="75"/>
      <c r="FEC841" s="75"/>
      <c r="FED841" s="75"/>
      <c r="FEE841" s="75"/>
      <c r="FEF841" s="75"/>
      <c r="FEG841" s="75"/>
      <c r="FEH841" s="75"/>
      <c r="FEI841" s="75"/>
      <c r="FEJ841" s="75"/>
      <c r="FEK841" s="75"/>
      <c r="FEL841" s="75"/>
      <c r="FEM841" s="75"/>
      <c r="FEN841" s="75"/>
      <c r="FEO841" s="75"/>
      <c r="FEP841" s="75"/>
      <c r="FEQ841" s="75"/>
      <c r="FER841" s="75"/>
      <c r="FES841" s="75"/>
      <c r="FET841" s="75"/>
      <c r="FEU841" s="75"/>
      <c r="FEV841" s="75"/>
      <c r="FEW841" s="75"/>
      <c r="FEX841" s="75"/>
      <c r="FEY841" s="75"/>
      <c r="FEZ841" s="75"/>
      <c r="FFA841" s="75"/>
      <c r="FFB841" s="75"/>
      <c r="FFC841" s="75"/>
      <c r="FFD841" s="75"/>
      <c r="FFE841" s="75"/>
      <c r="FFF841" s="75"/>
      <c r="FFG841" s="75"/>
      <c r="FFH841" s="75"/>
      <c r="FFI841" s="75"/>
      <c r="FFJ841" s="75"/>
      <c r="FFK841" s="75"/>
      <c r="FFL841" s="75"/>
      <c r="FFM841" s="75"/>
      <c r="FFN841" s="75"/>
      <c r="FFO841" s="75"/>
      <c r="FFP841" s="75"/>
      <c r="FFQ841" s="75"/>
      <c r="FFR841" s="75"/>
      <c r="FFS841" s="75"/>
      <c r="FFT841" s="75"/>
      <c r="FFU841" s="75"/>
      <c r="FFV841" s="75"/>
      <c r="FFW841" s="75"/>
      <c r="FFX841" s="75"/>
      <c r="FFY841" s="75"/>
      <c r="FFZ841" s="75"/>
      <c r="FGA841" s="75"/>
      <c r="FGB841" s="75"/>
      <c r="FGC841" s="75"/>
      <c r="FGD841" s="75"/>
      <c r="FGE841" s="75"/>
      <c r="FGF841" s="75"/>
      <c r="FGG841" s="75"/>
      <c r="FGH841" s="75"/>
      <c r="FGI841" s="75"/>
      <c r="FGJ841" s="75"/>
      <c r="FGK841" s="75"/>
      <c r="FGL841" s="75"/>
      <c r="FGM841" s="75"/>
      <c r="FGN841" s="75"/>
      <c r="FGO841" s="75"/>
      <c r="FGP841" s="75"/>
      <c r="FGQ841" s="75"/>
      <c r="FGR841" s="75"/>
      <c r="FGS841" s="75"/>
      <c r="FGT841" s="75"/>
      <c r="FGU841" s="75"/>
      <c r="FGV841" s="75"/>
      <c r="FGW841" s="75"/>
      <c r="FGX841" s="75"/>
      <c r="FGY841" s="75"/>
      <c r="FGZ841" s="75"/>
      <c r="FHA841" s="75"/>
      <c r="FHB841" s="75"/>
      <c r="FHC841" s="75"/>
      <c r="FHD841" s="75"/>
      <c r="FHE841" s="75"/>
      <c r="FHF841" s="75"/>
      <c r="FHG841" s="75"/>
      <c r="FHH841" s="75"/>
      <c r="FHI841" s="75"/>
      <c r="FHJ841" s="75"/>
      <c r="FHK841" s="75"/>
      <c r="FHL841" s="75"/>
      <c r="FHM841" s="75"/>
      <c r="FHN841" s="75"/>
      <c r="FHO841" s="75"/>
      <c r="FHP841" s="75"/>
      <c r="FHQ841" s="75"/>
      <c r="FHR841" s="75"/>
      <c r="FHS841" s="75"/>
      <c r="FHT841" s="75"/>
      <c r="FHU841" s="75"/>
      <c r="FHV841" s="75"/>
      <c r="FHW841" s="75"/>
      <c r="FHX841" s="75"/>
      <c r="FHY841" s="75"/>
      <c r="FHZ841" s="75"/>
      <c r="FIA841" s="75"/>
      <c r="FIB841" s="75"/>
      <c r="FIC841" s="75"/>
      <c r="FID841" s="75"/>
      <c r="FIE841" s="75"/>
      <c r="FIF841" s="75"/>
      <c r="FIG841" s="75"/>
      <c r="FIH841" s="75"/>
      <c r="FII841" s="75"/>
      <c r="FIJ841" s="75"/>
      <c r="FIK841" s="75"/>
      <c r="FIL841" s="75"/>
      <c r="FIM841" s="75"/>
      <c r="FIN841" s="75"/>
      <c r="FIO841" s="75"/>
      <c r="FIP841" s="75"/>
      <c r="FIQ841" s="75"/>
      <c r="FIR841" s="75"/>
      <c r="FIS841" s="75"/>
      <c r="FIT841" s="75"/>
      <c r="FIU841" s="75"/>
      <c r="FIV841" s="75"/>
      <c r="FIW841" s="75"/>
      <c r="FIX841" s="75"/>
      <c r="FIY841" s="75"/>
      <c r="FIZ841" s="75"/>
      <c r="FJA841" s="75"/>
      <c r="FJB841" s="75"/>
      <c r="FJC841" s="75"/>
      <c r="FJD841" s="75"/>
      <c r="FJE841" s="75"/>
      <c r="FJF841" s="75"/>
      <c r="FJG841" s="75"/>
      <c r="FJH841" s="75"/>
      <c r="FJI841" s="75"/>
      <c r="FJJ841" s="75"/>
      <c r="FJK841" s="75"/>
      <c r="FJL841" s="75"/>
      <c r="FJM841" s="75"/>
      <c r="FJN841" s="75"/>
      <c r="FJO841" s="75"/>
      <c r="FJP841" s="75"/>
      <c r="FJQ841" s="75"/>
      <c r="FJR841" s="75"/>
      <c r="FJS841" s="75"/>
      <c r="FJT841" s="75"/>
      <c r="FJU841" s="75"/>
      <c r="FJV841" s="75"/>
      <c r="FJW841" s="75"/>
      <c r="FJX841" s="75"/>
      <c r="FJY841" s="75"/>
      <c r="FJZ841" s="75"/>
      <c r="FKA841" s="75"/>
      <c r="FKB841" s="75"/>
      <c r="FKC841" s="75"/>
      <c r="FKD841" s="75"/>
      <c r="FKE841" s="75"/>
      <c r="FKF841" s="75"/>
      <c r="FKG841" s="75"/>
      <c r="FKH841" s="75"/>
      <c r="FKI841" s="75"/>
      <c r="FKJ841" s="75"/>
      <c r="FKK841" s="75"/>
      <c r="FKL841" s="75"/>
      <c r="FKM841" s="75"/>
      <c r="FKN841" s="75"/>
      <c r="FKO841" s="75"/>
      <c r="FKP841" s="75"/>
      <c r="FKQ841" s="75"/>
      <c r="FKR841" s="75"/>
      <c r="FKS841" s="75"/>
      <c r="FKT841" s="75"/>
      <c r="FKU841" s="75"/>
      <c r="FKV841" s="75"/>
      <c r="FKW841" s="75"/>
      <c r="FKX841" s="75"/>
      <c r="FKY841" s="75"/>
      <c r="FKZ841" s="75"/>
      <c r="FLA841" s="75"/>
      <c r="FLB841" s="75"/>
      <c r="FLC841" s="75"/>
      <c r="FLD841" s="75"/>
      <c r="FLE841" s="75"/>
      <c r="FLF841" s="75"/>
      <c r="FLG841" s="75"/>
      <c r="FLH841" s="75"/>
      <c r="FLI841" s="75"/>
      <c r="FLJ841" s="75"/>
      <c r="FLK841" s="75"/>
      <c r="FLL841" s="75"/>
      <c r="FLM841" s="75"/>
      <c r="FLN841" s="75"/>
      <c r="FLO841" s="75"/>
      <c r="FLP841" s="75"/>
      <c r="FLQ841" s="75"/>
      <c r="FLR841" s="75"/>
      <c r="FLS841" s="75"/>
      <c r="FLT841" s="75"/>
      <c r="FLU841" s="75"/>
      <c r="FLV841" s="75"/>
      <c r="FLW841" s="75"/>
      <c r="FLX841" s="75"/>
      <c r="FLY841" s="75"/>
      <c r="FLZ841" s="75"/>
      <c r="FMA841" s="75"/>
      <c r="FMB841" s="75"/>
      <c r="FMC841" s="75"/>
      <c r="FMD841" s="75"/>
      <c r="FME841" s="75"/>
      <c r="FMF841" s="75"/>
      <c r="FMG841" s="75"/>
      <c r="FMH841" s="75"/>
      <c r="FMI841" s="75"/>
      <c r="FMJ841" s="75"/>
      <c r="FMK841" s="75"/>
      <c r="FML841" s="75"/>
      <c r="FMM841" s="75"/>
      <c r="FMN841" s="75"/>
      <c r="FMO841" s="75"/>
      <c r="FMP841" s="75"/>
      <c r="FMQ841" s="75"/>
      <c r="FMR841" s="75"/>
      <c r="FMS841" s="75"/>
      <c r="FMT841" s="75"/>
      <c r="FMU841" s="75"/>
      <c r="FMV841" s="75"/>
      <c r="FMW841" s="75"/>
      <c r="FMX841" s="75"/>
      <c r="FMY841" s="75"/>
      <c r="FMZ841" s="75"/>
      <c r="FNA841" s="75"/>
      <c r="FNB841" s="75"/>
      <c r="FNC841" s="75"/>
      <c r="FND841" s="75"/>
      <c r="FNE841" s="75"/>
      <c r="FNF841" s="75"/>
      <c r="FNG841" s="75"/>
      <c r="FNH841" s="75"/>
      <c r="FNI841" s="75"/>
      <c r="FNJ841" s="75"/>
      <c r="FNK841" s="75"/>
      <c r="FNL841" s="75"/>
      <c r="FNM841" s="75"/>
      <c r="FNN841" s="75"/>
      <c r="FNO841" s="75"/>
      <c r="FNP841" s="75"/>
      <c r="FNQ841" s="75"/>
      <c r="FNR841" s="75"/>
      <c r="FNS841" s="75"/>
      <c r="FNT841" s="75"/>
      <c r="FNU841" s="75"/>
      <c r="FNV841" s="75"/>
      <c r="FNW841" s="75"/>
      <c r="FNX841" s="75"/>
      <c r="FNY841" s="75"/>
      <c r="FNZ841" s="75"/>
      <c r="FOA841" s="75"/>
      <c r="FOB841" s="75"/>
      <c r="FOC841" s="75"/>
      <c r="FOD841" s="75"/>
      <c r="FOE841" s="75"/>
      <c r="FOF841" s="75"/>
      <c r="FOG841" s="75"/>
      <c r="FOH841" s="75"/>
      <c r="FOI841" s="75"/>
      <c r="FOJ841" s="75"/>
      <c r="FOK841" s="75"/>
      <c r="FOL841" s="75"/>
      <c r="FOM841" s="75"/>
      <c r="FON841" s="75"/>
      <c r="FOO841" s="75"/>
      <c r="FOP841" s="75"/>
      <c r="FOQ841" s="75"/>
      <c r="FOR841" s="75"/>
      <c r="FOS841" s="75"/>
      <c r="FOT841" s="75"/>
      <c r="FOU841" s="75"/>
      <c r="FOV841" s="75"/>
      <c r="FOW841" s="75"/>
      <c r="FOX841" s="75"/>
      <c r="FOY841" s="75"/>
      <c r="FOZ841" s="75"/>
      <c r="FPA841" s="75"/>
      <c r="FPB841" s="75"/>
      <c r="FPC841" s="75"/>
      <c r="FPD841" s="75"/>
      <c r="FPE841" s="75"/>
      <c r="FPF841" s="75"/>
      <c r="FPG841" s="75"/>
      <c r="FPH841" s="75"/>
      <c r="FPI841" s="75"/>
      <c r="FPJ841" s="75"/>
      <c r="FPK841" s="75"/>
      <c r="FPL841" s="75"/>
      <c r="FPM841" s="75"/>
      <c r="FPN841" s="75"/>
      <c r="FPO841" s="75"/>
      <c r="FPP841" s="75"/>
      <c r="FPQ841" s="75"/>
      <c r="FPR841" s="75"/>
      <c r="FPS841" s="75"/>
      <c r="FPT841" s="75"/>
      <c r="FPU841" s="75"/>
      <c r="FPV841" s="75"/>
      <c r="FPW841" s="75"/>
      <c r="FPX841" s="75"/>
      <c r="FPY841" s="75"/>
      <c r="FPZ841" s="75"/>
      <c r="FQA841" s="75"/>
      <c r="FQB841" s="75"/>
      <c r="FQC841" s="75"/>
      <c r="FQD841" s="75"/>
      <c r="FQE841" s="75"/>
      <c r="FQF841" s="75"/>
      <c r="FQG841" s="75"/>
      <c r="FQH841" s="75"/>
      <c r="FQI841" s="75"/>
      <c r="FQJ841" s="75"/>
      <c r="FQK841" s="75"/>
      <c r="FQL841" s="75"/>
      <c r="FQM841" s="75"/>
      <c r="FQN841" s="75"/>
      <c r="FQO841" s="75"/>
      <c r="FQP841" s="75"/>
      <c r="FQQ841" s="75"/>
      <c r="FQR841" s="75"/>
      <c r="FQS841" s="75"/>
      <c r="FQT841" s="75"/>
      <c r="FQU841" s="75"/>
      <c r="FQV841" s="75"/>
      <c r="FQW841" s="75"/>
      <c r="FQX841" s="75"/>
      <c r="FQY841" s="75"/>
      <c r="FQZ841" s="75"/>
      <c r="FRA841" s="75"/>
      <c r="FRB841" s="75"/>
      <c r="FRC841" s="75"/>
      <c r="FRD841" s="75"/>
      <c r="FRE841" s="75"/>
      <c r="FRF841" s="75"/>
      <c r="FRG841" s="75"/>
      <c r="FRH841" s="75"/>
      <c r="FRI841" s="75"/>
      <c r="FRJ841" s="75"/>
      <c r="FRK841" s="75"/>
      <c r="FRL841" s="75"/>
      <c r="FRM841" s="75"/>
      <c r="FRN841" s="75"/>
      <c r="FRO841" s="75"/>
      <c r="FRP841" s="75"/>
      <c r="FRQ841" s="75"/>
      <c r="FRR841" s="75"/>
      <c r="FRS841" s="75"/>
      <c r="FRT841" s="75"/>
      <c r="FRU841" s="75"/>
      <c r="FRV841" s="75"/>
      <c r="FRW841" s="75"/>
      <c r="FRX841" s="75"/>
      <c r="FRY841" s="75"/>
      <c r="FRZ841" s="75"/>
      <c r="FSA841" s="75"/>
      <c r="FSB841" s="75"/>
      <c r="FSC841" s="75"/>
      <c r="FSD841" s="75"/>
      <c r="FSE841" s="75"/>
      <c r="FSF841" s="75"/>
      <c r="FSG841" s="75"/>
      <c r="FSH841" s="75"/>
      <c r="FSI841" s="75"/>
      <c r="FSJ841" s="75"/>
      <c r="FSK841" s="75"/>
      <c r="FSL841" s="75"/>
      <c r="FSM841" s="75"/>
      <c r="FSN841" s="75"/>
      <c r="FSO841" s="75"/>
      <c r="FSP841" s="75"/>
      <c r="FSQ841" s="75"/>
      <c r="FSR841" s="75"/>
      <c r="FSS841" s="75"/>
      <c r="FST841" s="75"/>
      <c r="FSU841" s="75"/>
      <c r="FSV841" s="75"/>
      <c r="FSW841" s="75"/>
      <c r="FSX841" s="75"/>
      <c r="FSY841" s="75"/>
      <c r="FSZ841" s="75"/>
      <c r="FTA841" s="75"/>
      <c r="FTB841" s="75"/>
      <c r="FTC841" s="75"/>
      <c r="FTD841" s="75"/>
      <c r="FTE841" s="75"/>
      <c r="FTF841" s="75"/>
      <c r="FTG841" s="75"/>
      <c r="FTH841" s="75"/>
      <c r="FTI841" s="75"/>
      <c r="FTJ841" s="75"/>
      <c r="FTK841" s="75"/>
      <c r="FTL841" s="75"/>
      <c r="FTM841" s="75"/>
      <c r="FTN841" s="75"/>
      <c r="FTO841" s="75"/>
      <c r="FTP841" s="75"/>
      <c r="FTQ841" s="75"/>
      <c r="FTR841" s="75"/>
      <c r="FTS841" s="75"/>
      <c r="FTT841" s="75"/>
      <c r="FTU841" s="75"/>
      <c r="FTV841" s="75"/>
      <c r="FTW841" s="75"/>
      <c r="FTX841" s="75"/>
      <c r="FTY841" s="75"/>
      <c r="FTZ841" s="75"/>
      <c r="FUA841" s="75"/>
      <c r="FUB841" s="75"/>
      <c r="FUC841" s="75"/>
      <c r="FUD841" s="75"/>
      <c r="FUE841" s="75"/>
      <c r="FUF841" s="75"/>
      <c r="FUG841" s="75"/>
      <c r="FUH841" s="75"/>
      <c r="FUI841" s="75"/>
      <c r="FUJ841" s="75"/>
      <c r="FUK841" s="75"/>
      <c r="FUL841" s="75"/>
      <c r="FUM841" s="75"/>
      <c r="FUN841" s="75"/>
      <c r="FUO841" s="75"/>
      <c r="FUP841" s="75"/>
      <c r="FUQ841" s="75"/>
      <c r="FUR841" s="75"/>
      <c r="FUS841" s="75"/>
      <c r="FUT841" s="75"/>
      <c r="FUU841" s="75"/>
      <c r="FUV841" s="75"/>
      <c r="FUW841" s="75"/>
      <c r="FUX841" s="75"/>
      <c r="FUY841" s="75"/>
      <c r="FUZ841" s="75"/>
      <c r="FVA841" s="75"/>
      <c r="FVB841" s="75"/>
      <c r="FVC841" s="75"/>
      <c r="FVD841" s="75"/>
      <c r="FVE841" s="75"/>
      <c r="FVF841" s="75"/>
      <c r="FVG841" s="75"/>
      <c r="FVH841" s="75"/>
      <c r="FVI841" s="75"/>
      <c r="FVJ841" s="75"/>
      <c r="FVK841" s="75"/>
      <c r="FVL841" s="75"/>
      <c r="FVM841" s="75"/>
      <c r="FVN841" s="75"/>
      <c r="FVO841" s="75"/>
      <c r="FVP841" s="75"/>
      <c r="FVQ841" s="75"/>
      <c r="FVR841" s="75"/>
      <c r="FVS841" s="75"/>
      <c r="FVT841" s="75"/>
      <c r="FVU841" s="75"/>
      <c r="FVV841" s="75"/>
      <c r="FVW841" s="75"/>
      <c r="FVX841" s="75"/>
      <c r="FVY841" s="75"/>
      <c r="FVZ841" s="75"/>
      <c r="FWA841" s="75"/>
      <c r="FWB841" s="75"/>
      <c r="FWC841" s="75"/>
      <c r="FWD841" s="75"/>
      <c r="FWE841" s="75"/>
      <c r="FWF841" s="75"/>
      <c r="FWG841" s="75"/>
      <c r="FWH841" s="75"/>
      <c r="FWI841" s="75"/>
      <c r="FWJ841" s="75"/>
      <c r="FWK841" s="75"/>
      <c r="FWL841" s="75"/>
      <c r="FWM841" s="75"/>
      <c r="FWN841" s="75"/>
      <c r="FWO841" s="75"/>
      <c r="FWP841" s="75"/>
      <c r="FWQ841" s="75"/>
      <c r="FWR841" s="75"/>
      <c r="FWS841" s="75"/>
      <c r="FWT841" s="75"/>
      <c r="FWU841" s="75"/>
      <c r="FWV841" s="75"/>
      <c r="FWW841" s="75"/>
      <c r="FWX841" s="75"/>
      <c r="FWY841" s="75"/>
      <c r="FWZ841" s="75"/>
      <c r="FXA841" s="75"/>
      <c r="FXB841" s="75"/>
      <c r="FXC841" s="75"/>
      <c r="FXD841" s="75"/>
      <c r="FXE841" s="75"/>
      <c r="FXF841" s="75"/>
      <c r="FXG841" s="75"/>
      <c r="FXH841" s="75"/>
      <c r="FXI841" s="75"/>
      <c r="FXJ841" s="75"/>
      <c r="FXK841" s="75"/>
      <c r="FXL841" s="75"/>
      <c r="FXM841" s="75"/>
      <c r="FXN841" s="75"/>
      <c r="FXO841" s="75"/>
      <c r="FXP841" s="75"/>
      <c r="FXQ841" s="75"/>
      <c r="FXR841" s="75"/>
      <c r="FXS841" s="75"/>
      <c r="FXT841" s="75"/>
      <c r="FXU841" s="75"/>
      <c r="FXV841" s="75"/>
      <c r="FXW841" s="75"/>
      <c r="FXX841" s="75"/>
      <c r="FXY841" s="75"/>
      <c r="FXZ841" s="75"/>
      <c r="FYA841" s="75"/>
      <c r="FYB841" s="75"/>
      <c r="FYC841" s="75"/>
      <c r="FYD841" s="75"/>
      <c r="FYE841" s="75"/>
      <c r="FYF841" s="75"/>
      <c r="FYG841" s="75"/>
      <c r="FYH841" s="75"/>
      <c r="FYI841" s="75"/>
      <c r="FYJ841" s="75"/>
      <c r="FYK841" s="75"/>
      <c r="FYL841" s="75"/>
      <c r="FYM841" s="75"/>
      <c r="FYN841" s="75"/>
      <c r="FYO841" s="75"/>
      <c r="FYP841" s="75"/>
      <c r="FYQ841" s="75"/>
      <c r="FYR841" s="75"/>
      <c r="FYS841" s="75"/>
      <c r="FYT841" s="75"/>
      <c r="FYU841" s="75"/>
      <c r="FYV841" s="75"/>
      <c r="FYW841" s="75"/>
      <c r="FYX841" s="75"/>
      <c r="FYY841" s="75"/>
      <c r="FYZ841" s="75"/>
      <c r="FZA841" s="75"/>
      <c r="FZB841" s="75"/>
      <c r="FZC841" s="75"/>
      <c r="FZD841" s="75"/>
      <c r="FZE841" s="75"/>
      <c r="FZF841" s="75"/>
      <c r="FZG841" s="75"/>
      <c r="FZH841" s="75"/>
      <c r="FZI841" s="75"/>
      <c r="FZJ841" s="75"/>
      <c r="FZK841" s="75"/>
      <c r="FZL841" s="75"/>
      <c r="FZM841" s="75"/>
      <c r="FZN841" s="75"/>
      <c r="FZO841" s="75"/>
      <c r="FZP841" s="75"/>
      <c r="FZQ841" s="75"/>
      <c r="FZR841" s="75"/>
      <c r="FZS841" s="75"/>
      <c r="FZT841" s="75"/>
      <c r="FZU841" s="75"/>
      <c r="FZV841" s="75"/>
      <c r="FZW841" s="75"/>
      <c r="FZX841" s="75"/>
      <c r="FZY841" s="75"/>
      <c r="FZZ841" s="75"/>
      <c r="GAA841" s="75"/>
      <c r="GAB841" s="75"/>
      <c r="GAC841" s="75"/>
      <c r="GAD841" s="75"/>
      <c r="GAE841" s="75"/>
      <c r="GAF841" s="75"/>
      <c r="GAG841" s="75"/>
      <c r="GAH841" s="75"/>
      <c r="GAI841" s="75"/>
      <c r="GAJ841" s="75"/>
      <c r="GAK841" s="75"/>
      <c r="GAL841" s="75"/>
      <c r="GAM841" s="75"/>
      <c r="GAN841" s="75"/>
      <c r="GAO841" s="75"/>
      <c r="GAP841" s="75"/>
      <c r="GAQ841" s="75"/>
      <c r="GAR841" s="75"/>
      <c r="GAS841" s="75"/>
      <c r="GAT841" s="75"/>
      <c r="GAU841" s="75"/>
      <c r="GAV841" s="75"/>
      <c r="GAW841" s="75"/>
      <c r="GAX841" s="75"/>
      <c r="GAY841" s="75"/>
      <c r="GAZ841" s="75"/>
      <c r="GBA841" s="75"/>
      <c r="GBB841" s="75"/>
      <c r="GBC841" s="75"/>
      <c r="GBD841" s="75"/>
      <c r="GBE841" s="75"/>
      <c r="GBF841" s="75"/>
      <c r="GBG841" s="75"/>
      <c r="GBH841" s="75"/>
      <c r="GBI841" s="75"/>
      <c r="GBJ841" s="75"/>
      <c r="GBK841" s="75"/>
      <c r="GBL841" s="75"/>
      <c r="GBM841" s="75"/>
      <c r="GBN841" s="75"/>
      <c r="GBO841" s="75"/>
      <c r="GBP841" s="75"/>
      <c r="GBQ841" s="75"/>
      <c r="GBR841" s="75"/>
      <c r="GBS841" s="75"/>
      <c r="GBT841" s="75"/>
      <c r="GBU841" s="75"/>
      <c r="GBV841" s="75"/>
      <c r="GBW841" s="75"/>
      <c r="GBX841" s="75"/>
      <c r="GBY841" s="75"/>
      <c r="GBZ841" s="75"/>
      <c r="GCA841" s="75"/>
      <c r="GCB841" s="75"/>
      <c r="GCC841" s="75"/>
      <c r="GCD841" s="75"/>
      <c r="GCE841" s="75"/>
      <c r="GCF841" s="75"/>
      <c r="GCG841" s="75"/>
      <c r="GCH841" s="75"/>
      <c r="GCI841" s="75"/>
      <c r="GCJ841" s="75"/>
      <c r="GCK841" s="75"/>
      <c r="GCL841" s="75"/>
      <c r="GCM841" s="75"/>
      <c r="GCN841" s="75"/>
      <c r="GCO841" s="75"/>
      <c r="GCP841" s="75"/>
      <c r="GCQ841" s="75"/>
      <c r="GCR841" s="75"/>
      <c r="GCS841" s="75"/>
      <c r="GCT841" s="75"/>
      <c r="GCU841" s="75"/>
      <c r="GCV841" s="75"/>
      <c r="GCW841" s="75"/>
      <c r="GCX841" s="75"/>
      <c r="GCY841" s="75"/>
      <c r="GCZ841" s="75"/>
      <c r="GDA841" s="75"/>
      <c r="GDB841" s="75"/>
      <c r="GDC841" s="75"/>
      <c r="GDD841" s="75"/>
      <c r="GDE841" s="75"/>
      <c r="GDF841" s="75"/>
      <c r="GDG841" s="75"/>
      <c r="GDH841" s="75"/>
      <c r="GDI841" s="75"/>
      <c r="GDJ841" s="75"/>
      <c r="GDK841" s="75"/>
      <c r="GDL841" s="75"/>
      <c r="GDM841" s="75"/>
      <c r="GDN841" s="75"/>
      <c r="GDO841" s="75"/>
      <c r="GDP841" s="75"/>
      <c r="GDQ841" s="75"/>
      <c r="GDR841" s="75"/>
      <c r="GDS841" s="75"/>
      <c r="GDT841" s="75"/>
      <c r="GDU841" s="75"/>
      <c r="GDV841" s="75"/>
      <c r="GDW841" s="75"/>
      <c r="GDX841" s="75"/>
      <c r="GDY841" s="75"/>
      <c r="GDZ841" s="75"/>
      <c r="GEA841" s="75"/>
      <c r="GEB841" s="75"/>
      <c r="GEC841" s="75"/>
      <c r="GED841" s="75"/>
      <c r="GEE841" s="75"/>
      <c r="GEF841" s="75"/>
      <c r="GEG841" s="75"/>
      <c r="GEH841" s="75"/>
      <c r="GEI841" s="75"/>
      <c r="GEJ841" s="75"/>
      <c r="GEK841" s="75"/>
      <c r="GEL841" s="75"/>
      <c r="GEM841" s="75"/>
      <c r="GEN841" s="75"/>
      <c r="GEO841" s="75"/>
      <c r="GEP841" s="75"/>
      <c r="GEQ841" s="75"/>
      <c r="GER841" s="75"/>
      <c r="GES841" s="75"/>
      <c r="GET841" s="75"/>
      <c r="GEU841" s="75"/>
      <c r="GEV841" s="75"/>
      <c r="GEW841" s="75"/>
      <c r="GEX841" s="75"/>
      <c r="GEY841" s="75"/>
      <c r="GEZ841" s="75"/>
      <c r="GFA841" s="75"/>
      <c r="GFB841" s="75"/>
      <c r="GFC841" s="75"/>
      <c r="GFD841" s="75"/>
      <c r="GFE841" s="75"/>
      <c r="GFF841" s="75"/>
      <c r="GFG841" s="75"/>
      <c r="GFH841" s="75"/>
      <c r="GFI841" s="75"/>
      <c r="GFJ841" s="75"/>
      <c r="GFK841" s="75"/>
      <c r="GFL841" s="75"/>
      <c r="GFM841" s="75"/>
      <c r="GFN841" s="75"/>
      <c r="GFO841" s="75"/>
      <c r="GFP841" s="75"/>
      <c r="GFQ841" s="75"/>
      <c r="GFR841" s="75"/>
      <c r="GFS841" s="75"/>
      <c r="GFT841" s="75"/>
      <c r="GFU841" s="75"/>
      <c r="GFV841" s="75"/>
      <c r="GFW841" s="75"/>
      <c r="GFX841" s="75"/>
      <c r="GFY841" s="75"/>
      <c r="GFZ841" s="75"/>
      <c r="GGA841" s="75"/>
      <c r="GGB841" s="75"/>
      <c r="GGC841" s="75"/>
      <c r="GGD841" s="75"/>
      <c r="GGE841" s="75"/>
      <c r="GGF841" s="75"/>
      <c r="GGG841" s="75"/>
      <c r="GGH841" s="75"/>
      <c r="GGI841" s="75"/>
      <c r="GGJ841" s="75"/>
      <c r="GGK841" s="75"/>
      <c r="GGL841" s="75"/>
      <c r="GGM841" s="75"/>
      <c r="GGN841" s="75"/>
      <c r="GGO841" s="75"/>
      <c r="GGP841" s="75"/>
      <c r="GGQ841" s="75"/>
      <c r="GGR841" s="75"/>
      <c r="GGS841" s="75"/>
      <c r="GGT841" s="75"/>
      <c r="GGU841" s="75"/>
      <c r="GGV841" s="75"/>
      <c r="GGW841" s="75"/>
      <c r="GGX841" s="75"/>
      <c r="GGY841" s="75"/>
      <c r="GGZ841" s="75"/>
      <c r="GHA841" s="75"/>
      <c r="GHB841" s="75"/>
      <c r="GHC841" s="75"/>
      <c r="GHD841" s="75"/>
      <c r="GHE841" s="75"/>
      <c r="GHF841" s="75"/>
      <c r="GHG841" s="75"/>
      <c r="GHH841" s="75"/>
      <c r="GHI841" s="75"/>
      <c r="GHJ841" s="75"/>
      <c r="GHK841" s="75"/>
      <c r="GHL841" s="75"/>
      <c r="GHM841" s="75"/>
      <c r="GHN841" s="75"/>
      <c r="GHO841" s="75"/>
      <c r="GHP841" s="75"/>
      <c r="GHQ841" s="75"/>
      <c r="GHR841" s="75"/>
      <c r="GHS841" s="75"/>
      <c r="GHT841" s="75"/>
      <c r="GHU841" s="75"/>
      <c r="GHV841" s="75"/>
      <c r="GHW841" s="75"/>
      <c r="GHX841" s="75"/>
      <c r="GHY841" s="75"/>
      <c r="GHZ841" s="75"/>
      <c r="GIA841" s="75"/>
      <c r="GIB841" s="75"/>
      <c r="GIC841" s="75"/>
      <c r="GID841" s="75"/>
      <c r="GIE841" s="75"/>
      <c r="GIF841" s="75"/>
      <c r="GIG841" s="75"/>
      <c r="GIH841" s="75"/>
      <c r="GII841" s="75"/>
      <c r="GIJ841" s="75"/>
      <c r="GIK841" s="75"/>
      <c r="GIL841" s="75"/>
      <c r="GIM841" s="75"/>
      <c r="GIN841" s="75"/>
      <c r="GIO841" s="75"/>
      <c r="GIP841" s="75"/>
      <c r="GIQ841" s="75"/>
      <c r="GIR841" s="75"/>
      <c r="GIS841" s="75"/>
      <c r="GIT841" s="75"/>
      <c r="GIU841" s="75"/>
      <c r="GIV841" s="75"/>
      <c r="GIW841" s="75"/>
      <c r="GIX841" s="75"/>
      <c r="GIY841" s="75"/>
      <c r="GIZ841" s="75"/>
      <c r="GJA841" s="75"/>
      <c r="GJB841" s="75"/>
      <c r="GJC841" s="75"/>
      <c r="GJD841" s="75"/>
      <c r="GJE841" s="75"/>
      <c r="GJF841" s="75"/>
      <c r="GJG841" s="75"/>
      <c r="GJH841" s="75"/>
      <c r="GJI841" s="75"/>
      <c r="GJJ841" s="75"/>
      <c r="GJK841" s="75"/>
      <c r="GJL841" s="75"/>
      <c r="GJM841" s="75"/>
      <c r="GJN841" s="75"/>
      <c r="GJO841" s="75"/>
      <c r="GJP841" s="75"/>
      <c r="GJQ841" s="75"/>
      <c r="GJR841" s="75"/>
      <c r="GJS841" s="75"/>
      <c r="GJT841" s="75"/>
      <c r="GJU841" s="75"/>
      <c r="GJV841" s="75"/>
      <c r="GJW841" s="75"/>
      <c r="GJX841" s="75"/>
      <c r="GJY841" s="75"/>
      <c r="GJZ841" s="75"/>
      <c r="GKA841" s="75"/>
      <c r="GKB841" s="75"/>
      <c r="GKC841" s="75"/>
      <c r="GKD841" s="75"/>
      <c r="GKE841" s="75"/>
      <c r="GKF841" s="75"/>
      <c r="GKG841" s="75"/>
      <c r="GKH841" s="75"/>
      <c r="GKI841" s="75"/>
      <c r="GKJ841" s="75"/>
      <c r="GKK841" s="75"/>
      <c r="GKL841" s="75"/>
      <c r="GKM841" s="75"/>
      <c r="GKN841" s="75"/>
      <c r="GKO841" s="75"/>
      <c r="GKP841" s="75"/>
      <c r="GKQ841" s="75"/>
      <c r="GKR841" s="75"/>
      <c r="GKS841" s="75"/>
      <c r="GKT841" s="75"/>
      <c r="GKU841" s="75"/>
      <c r="GKV841" s="75"/>
      <c r="GKW841" s="75"/>
      <c r="GKX841" s="75"/>
      <c r="GKY841" s="75"/>
      <c r="GKZ841" s="75"/>
      <c r="GLA841" s="75"/>
      <c r="GLB841" s="75"/>
      <c r="GLC841" s="75"/>
      <c r="GLD841" s="75"/>
      <c r="GLE841" s="75"/>
      <c r="GLF841" s="75"/>
      <c r="GLG841" s="75"/>
      <c r="GLH841" s="75"/>
      <c r="GLI841" s="75"/>
      <c r="GLJ841" s="75"/>
      <c r="GLK841" s="75"/>
      <c r="GLL841" s="75"/>
      <c r="GLM841" s="75"/>
      <c r="GLN841" s="75"/>
      <c r="GLO841" s="75"/>
      <c r="GLP841" s="75"/>
      <c r="GLQ841" s="75"/>
      <c r="GLR841" s="75"/>
      <c r="GLS841" s="75"/>
      <c r="GLT841" s="75"/>
      <c r="GLU841" s="75"/>
      <c r="GLV841" s="75"/>
      <c r="GLW841" s="75"/>
      <c r="GLX841" s="75"/>
      <c r="GLY841" s="75"/>
      <c r="GLZ841" s="75"/>
      <c r="GMA841" s="75"/>
      <c r="GMB841" s="75"/>
      <c r="GMC841" s="75"/>
      <c r="GMD841" s="75"/>
      <c r="GME841" s="75"/>
      <c r="GMF841" s="75"/>
      <c r="GMG841" s="75"/>
      <c r="GMH841" s="75"/>
      <c r="GMI841" s="75"/>
      <c r="GMJ841" s="75"/>
      <c r="GMK841" s="75"/>
      <c r="GML841" s="75"/>
      <c r="GMM841" s="75"/>
      <c r="GMN841" s="75"/>
      <c r="GMO841" s="75"/>
      <c r="GMP841" s="75"/>
      <c r="GMQ841" s="75"/>
      <c r="GMR841" s="75"/>
      <c r="GMS841" s="75"/>
      <c r="GMT841" s="75"/>
      <c r="GMU841" s="75"/>
      <c r="GMV841" s="75"/>
      <c r="GMW841" s="75"/>
      <c r="GMX841" s="75"/>
      <c r="GMY841" s="75"/>
      <c r="GMZ841" s="75"/>
      <c r="GNA841" s="75"/>
      <c r="GNB841" s="75"/>
      <c r="GNC841" s="75"/>
      <c r="GND841" s="75"/>
      <c r="GNE841" s="75"/>
      <c r="GNF841" s="75"/>
      <c r="GNG841" s="75"/>
      <c r="GNH841" s="75"/>
      <c r="GNI841" s="75"/>
      <c r="GNJ841" s="75"/>
      <c r="GNK841" s="75"/>
      <c r="GNL841" s="75"/>
      <c r="GNM841" s="75"/>
      <c r="GNN841" s="75"/>
      <c r="GNO841" s="75"/>
      <c r="GNP841" s="75"/>
      <c r="GNQ841" s="75"/>
      <c r="GNR841" s="75"/>
      <c r="GNS841" s="75"/>
      <c r="GNT841" s="75"/>
      <c r="GNU841" s="75"/>
      <c r="GNV841" s="75"/>
      <c r="GNW841" s="75"/>
      <c r="GNX841" s="75"/>
      <c r="GNY841" s="75"/>
      <c r="GNZ841" s="75"/>
      <c r="GOA841" s="75"/>
      <c r="GOB841" s="75"/>
      <c r="GOC841" s="75"/>
      <c r="GOD841" s="75"/>
      <c r="GOE841" s="75"/>
      <c r="GOF841" s="75"/>
      <c r="GOG841" s="75"/>
      <c r="GOH841" s="75"/>
      <c r="GOI841" s="75"/>
      <c r="GOJ841" s="75"/>
      <c r="GOK841" s="75"/>
      <c r="GOL841" s="75"/>
      <c r="GOM841" s="75"/>
      <c r="GON841" s="75"/>
      <c r="GOO841" s="75"/>
      <c r="GOP841" s="75"/>
      <c r="GOQ841" s="75"/>
      <c r="GOR841" s="75"/>
      <c r="GOS841" s="75"/>
      <c r="GOT841" s="75"/>
      <c r="GOU841" s="75"/>
      <c r="GOV841" s="75"/>
      <c r="GOW841" s="75"/>
      <c r="GOX841" s="75"/>
      <c r="GOY841" s="75"/>
      <c r="GOZ841" s="75"/>
      <c r="GPA841" s="75"/>
      <c r="GPB841" s="75"/>
      <c r="GPC841" s="75"/>
      <c r="GPD841" s="75"/>
      <c r="GPE841" s="75"/>
      <c r="GPF841" s="75"/>
      <c r="GPG841" s="75"/>
      <c r="GPH841" s="75"/>
      <c r="GPI841" s="75"/>
      <c r="GPJ841" s="75"/>
      <c r="GPK841" s="75"/>
      <c r="GPL841" s="75"/>
      <c r="GPM841" s="75"/>
      <c r="GPN841" s="75"/>
      <c r="GPO841" s="75"/>
      <c r="GPP841" s="75"/>
      <c r="GPQ841" s="75"/>
      <c r="GPR841" s="75"/>
      <c r="GPS841" s="75"/>
      <c r="GPT841" s="75"/>
      <c r="GPU841" s="75"/>
      <c r="GPV841" s="75"/>
      <c r="GPW841" s="75"/>
      <c r="GPX841" s="75"/>
      <c r="GPY841" s="75"/>
      <c r="GPZ841" s="75"/>
      <c r="GQA841" s="75"/>
      <c r="GQB841" s="75"/>
      <c r="GQC841" s="75"/>
      <c r="GQD841" s="75"/>
      <c r="GQE841" s="75"/>
      <c r="GQF841" s="75"/>
      <c r="GQG841" s="75"/>
      <c r="GQH841" s="75"/>
      <c r="GQI841" s="75"/>
      <c r="GQJ841" s="75"/>
      <c r="GQK841" s="75"/>
      <c r="GQL841" s="75"/>
      <c r="GQM841" s="75"/>
      <c r="GQN841" s="75"/>
      <c r="GQO841" s="75"/>
      <c r="GQP841" s="75"/>
      <c r="GQQ841" s="75"/>
      <c r="GQR841" s="75"/>
      <c r="GQS841" s="75"/>
      <c r="GQT841" s="75"/>
      <c r="GQU841" s="75"/>
      <c r="GQV841" s="75"/>
      <c r="GQW841" s="75"/>
      <c r="GQX841" s="75"/>
      <c r="GQY841" s="75"/>
      <c r="GQZ841" s="75"/>
      <c r="GRA841" s="75"/>
      <c r="GRB841" s="75"/>
      <c r="GRC841" s="75"/>
      <c r="GRD841" s="75"/>
      <c r="GRE841" s="75"/>
      <c r="GRF841" s="75"/>
      <c r="GRG841" s="75"/>
      <c r="GRH841" s="75"/>
      <c r="GRI841" s="75"/>
      <c r="GRJ841" s="75"/>
      <c r="GRK841" s="75"/>
      <c r="GRL841" s="75"/>
      <c r="GRM841" s="75"/>
      <c r="GRN841" s="75"/>
      <c r="GRO841" s="75"/>
      <c r="GRP841" s="75"/>
      <c r="GRQ841" s="75"/>
      <c r="GRR841" s="75"/>
      <c r="GRS841" s="75"/>
      <c r="GRT841" s="75"/>
      <c r="GRU841" s="75"/>
      <c r="GRV841" s="75"/>
      <c r="GRW841" s="75"/>
      <c r="GRX841" s="75"/>
      <c r="GRY841" s="75"/>
      <c r="GRZ841" s="75"/>
      <c r="GSA841" s="75"/>
      <c r="GSB841" s="75"/>
      <c r="GSC841" s="75"/>
      <c r="GSD841" s="75"/>
      <c r="GSE841" s="75"/>
      <c r="GSF841" s="75"/>
      <c r="GSG841" s="75"/>
      <c r="GSH841" s="75"/>
      <c r="GSI841" s="75"/>
      <c r="GSJ841" s="75"/>
      <c r="GSK841" s="75"/>
      <c r="GSL841" s="75"/>
      <c r="GSM841" s="75"/>
      <c r="GSN841" s="75"/>
      <c r="GSO841" s="75"/>
      <c r="GSP841" s="75"/>
      <c r="GSQ841" s="75"/>
      <c r="GSR841" s="75"/>
      <c r="GSS841" s="75"/>
      <c r="GST841" s="75"/>
      <c r="GSU841" s="75"/>
      <c r="GSV841" s="75"/>
      <c r="GSW841" s="75"/>
      <c r="GSX841" s="75"/>
      <c r="GSY841" s="75"/>
      <c r="GSZ841" s="75"/>
      <c r="GTA841" s="75"/>
      <c r="GTB841" s="75"/>
      <c r="GTC841" s="75"/>
      <c r="GTD841" s="75"/>
      <c r="GTE841" s="75"/>
      <c r="GTF841" s="75"/>
      <c r="GTG841" s="75"/>
      <c r="GTH841" s="75"/>
      <c r="GTI841" s="75"/>
      <c r="GTJ841" s="75"/>
      <c r="GTK841" s="75"/>
      <c r="GTL841" s="75"/>
      <c r="GTM841" s="75"/>
      <c r="GTN841" s="75"/>
      <c r="GTO841" s="75"/>
      <c r="GTP841" s="75"/>
      <c r="GTQ841" s="75"/>
      <c r="GTR841" s="75"/>
      <c r="GTS841" s="75"/>
      <c r="GTT841" s="75"/>
      <c r="GTU841" s="75"/>
      <c r="GTV841" s="75"/>
      <c r="GTW841" s="75"/>
      <c r="GTX841" s="75"/>
      <c r="GTY841" s="75"/>
      <c r="GTZ841" s="75"/>
      <c r="GUA841" s="75"/>
      <c r="GUB841" s="75"/>
      <c r="GUC841" s="75"/>
      <c r="GUD841" s="75"/>
      <c r="GUE841" s="75"/>
      <c r="GUF841" s="75"/>
      <c r="GUG841" s="75"/>
      <c r="GUH841" s="75"/>
      <c r="GUI841" s="75"/>
      <c r="GUJ841" s="75"/>
      <c r="GUK841" s="75"/>
      <c r="GUL841" s="75"/>
      <c r="GUM841" s="75"/>
      <c r="GUN841" s="75"/>
      <c r="GUO841" s="75"/>
      <c r="GUP841" s="75"/>
      <c r="GUQ841" s="75"/>
      <c r="GUR841" s="75"/>
      <c r="GUS841" s="75"/>
      <c r="GUT841" s="75"/>
      <c r="GUU841" s="75"/>
      <c r="GUV841" s="75"/>
      <c r="GUW841" s="75"/>
      <c r="GUX841" s="75"/>
      <c r="GUY841" s="75"/>
      <c r="GUZ841" s="75"/>
      <c r="GVA841" s="75"/>
      <c r="GVB841" s="75"/>
      <c r="GVC841" s="75"/>
      <c r="GVD841" s="75"/>
      <c r="GVE841" s="75"/>
      <c r="GVF841" s="75"/>
      <c r="GVG841" s="75"/>
      <c r="GVH841" s="75"/>
      <c r="GVI841" s="75"/>
      <c r="GVJ841" s="75"/>
      <c r="GVK841" s="75"/>
      <c r="GVL841" s="75"/>
      <c r="GVM841" s="75"/>
      <c r="GVN841" s="75"/>
      <c r="GVO841" s="75"/>
      <c r="GVP841" s="75"/>
      <c r="GVQ841" s="75"/>
      <c r="GVR841" s="75"/>
      <c r="GVS841" s="75"/>
      <c r="GVT841" s="75"/>
      <c r="GVU841" s="75"/>
      <c r="GVV841" s="75"/>
      <c r="GVW841" s="75"/>
      <c r="GVX841" s="75"/>
      <c r="GVY841" s="75"/>
      <c r="GVZ841" s="75"/>
      <c r="GWA841" s="75"/>
      <c r="GWB841" s="75"/>
      <c r="GWC841" s="75"/>
      <c r="GWD841" s="75"/>
      <c r="GWE841" s="75"/>
      <c r="GWF841" s="75"/>
      <c r="GWG841" s="75"/>
      <c r="GWH841" s="75"/>
      <c r="GWI841" s="75"/>
      <c r="GWJ841" s="75"/>
      <c r="GWK841" s="75"/>
      <c r="GWL841" s="75"/>
      <c r="GWM841" s="75"/>
      <c r="GWN841" s="75"/>
      <c r="GWO841" s="75"/>
      <c r="GWP841" s="75"/>
      <c r="GWQ841" s="75"/>
      <c r="GWR841" s="75"/>
      <c r="GWS841" s="75"/>
      <c r="GWT841" s="75"/>
      <c r="GWU841" s="75"/>
      <c r="GWV841" s="75"/>
      <c r="GWW841" s="75"/>
      <c r="GWX841" s="75"/>
      <c r="GWY841" s="75"/>
      <c r="GWZ841" s="75"/>
      <c r="GXA841" s="75"/>
      <c r="GXB841" s="75"/>
      <c r="GXC841" s="75"/>
      <c r="GXD841" s="75"/>
      <c r="GXE841" s="75"/>
      <c r="GXF841" s="75"/>
      <c r="GXG841" s="75"/>
      <c r="GXH841" s="75"/>
      <c r="GXI841" s="75"/>
      <c r="GXJ841" s="75"/>
      <c r="GXK841" s="75"/>
      <c r="GXL841" s="75"/>
      <c r="GXM841" s="75"/>
      <c r="GXN841" s="75"/>
      <c r="GXO841" s="75"/>
      <c r="GXP841" s="75"/>
      <c r="GXQ841" s="75"/>
      <c r="GXR841" s="75"/>
      <c r="GXS841" s="75"/>
      <c r="GXT841" s="75"/>
      <c r="GXU841" s="75"/>
      <c r="GXV841" s="75"/>
      <c r="GXW841" s="75"/>
      <c r="GXX841" s="75"/>
      <c r="GXY841" s="75"/>
      <c r="GXZ841" s="75"/>
      <c r="GYA841" s="75"/>
      <c r="GYB841" s="75"/>
      <c r="GYC841" s="75"/>
      <c r="GYD841" s="75"/>
      <c r="GYE841" s="75"/>
      <c r="GYF841" s="75"/>
      <c r="GYG841" s="75"/>
      <c r="GYH841" s="75"/>
      <c r="GYI841" s="75"/>
      <c r="GYJ841" s="75"/>
      <c r="GYK841" s="75"/>
      <c r="GYL841" s="75"/>
      <c r="GYM841" s="75"/>
      <c r="GYN841" s="75"/>
      <c r="GYO841" s="75"/>
      <c r="GYP841" s="75"/>
      <c r="GYQ841" s="75"/>
      <c r="GYR841" s="75"/>
      <c r="GYS841" s="75"/>
      <c r="GYT841" s="75"/>
      <c r="GYU841" s="75"/>
      <c r="GYV841" s="75"/>
      <c r="GYW841" s="75"/>
      <c r="GYX841" s="75"/>
      <c r="GYY841" s="75"/>
      <c r="GYZ841" s="75"/>
      <c r="GZA841" s="75"/>
      <c r="GZB841" s="75"/>
      <c r="GZC841" s="75"/>
      <c r="GZD841" s="75"/>
      <c r="GZE841" s="75"/>
      <c r="GZF841" s="75"/>
      <c r="GZG841" s="75"/>
      <c r="GZH841" s="75"/>
      <c r="GZI841" s="75"/>
      <c r="GZJ841" s="75"/>
      <c r="GZK841" s="75"/>
      <c r="GZL841" s="75"/>
      <c r="GZM841" s="75"/>
      <c r="GZN841" s="75"/>
      <c r="GZO841" s="75"/>
      <c r="GZP841" s="75"/>
      <c r="GZQ841" s="75"/>
      <c r="GZR841" s="75"/>
      <c r="GZS841" s="75"/>
      <c r="GZT841" s="75"/>
      <c r="GZU841" s="75"/>
      <c r="GZV841" s="75"/>
      <c r="GZW841" s="75"/>
      <c r="GZX841" s="75"/>
      <c r="GZY841" s="75"/>
      <c r="GZZ841" s="75"/>
      <c r="HAA841" s="75"/>
      <c r="HAB841" s="75"/>
      <c r="HAC841" s="75"/>
      <c r="HAD841" s="75"/>
      <c r="HAE841" s="75"/>
      <c r="HAF841" s="75"/>
      <c r="HAG841" s="75"/>
      <c r="HAH841" s="75"/>
      <c r="HAI841" s="75"/>
      <c r="HAJ841" s="75"/>
      <c r="HAK841" s="75"/>
      <c r="HAL841" s="75"/>
      <c r="HAM841" s="75"/>
      <c r="HAN841" s="75"/>
      <c r="HAO841" s="75"/>
      <c r="HAP841" s="75"/>
      <c r="HAQ841" s="75"/>
      <c r="HAR841" s="75"/>
      <c r="HAS841" s="75"/>
      <c r="HAT841" s="75"/>
      <c r="HAU841" s="75"/>
      <c r="HAV841" s="75"/>
      <c r="HAW841" s="75"/>
      <c r="HAX841" s="75"/>
      <c r="HAY841" s="75"/>
      <c r="HAZ841" s="75"/>
      <c r="HBA841" s="75"/>
      <c r="HBB841" s="75"/>
      <c r="HBC841" s="75"/>
      <c r="HBD841" s="75"/>
      <c r="HBE841" s="75"/>
      <c r="HBF841" s="75"/>
      <c r="HBG841" s="75"/>
      <c r="HBH841" s="75"/>
      <c r="HBI841" s="75"/>
      <c r="HBJ841" s="75"/>
      <c r="HBK841" s="75"/>
      <c r="HBL841" s="75"/>
      <c r="HBM841" s="75"/>
      <c r="HBN841" s="75"/>
      <c r="HBO841" s="75"/>
      <c r="HBP841" s="75"/>
      <c r="HBQ841" s="75"/>
      <c r="HBR841" s="75"/>
      <c r="HBS841" s="75"/>
      <c r="HBT841" s="75"/>
      <c r="HBU841" s="75"/>
      <c r="HBV841" s="75"/>
      <c r="HBW841" s="75"/>
      <c r="HBX841" s="75"/>
      <c r="HBY841" s="75"/>
      <c r="HBZ841" s="75"/>
      <c r="HCA841" s="75"/>
      <c r="HCB841" s="75"/>
      <c r="HCC841" s="75"/>
      <c r="HCD841" s="75"/>
      <c r="HCE841" s="75"/>
      <c r="HCF841" s="75"/>
      <c r="HCG841" s="75"/>
      <c r="HCH841" s="75"/>
      <c r="HCI841" s="75"/>
      <c r="HCJ841" s="75"/>
      <c r="HCK841" s="75"/>
      <c r="HCL841" s="75"/>
      <c r="HCM841" s="75"/>
      <c r="HCN841" s="75"/>
      <c r="HCO841" s="75"/>
      <c r="HCP841" s="75"/>
      <c r="HCQ841" s="75"/>
      <c r="HCR841" s="75"/>
      <c r="HCS841" s="75"/>
      <c r="HCT841" s="75"/>
      <c r="HCU841" s="75"/>
      <c r="HCV841" s="75"/>
      <c r="HCW841" s="75"/>
      <c r="HCX841" s="75"/>
      <c r="HCY841" s="75"/>
      <c r="HCZ841" s="75"/>
      <c r="HDA841" s="75"/>
      <c r="HDB841" s="75"/>
      <c r="HDC841" s="75"/>
      <c r="HDD841" s="75"/>
      <c r="HDE841" s="75"/>
      <c r="HDF841" s="75"/>
      <c r="HDG841" s="75"/>
      <c r="HDH841" s="75"/>
      <c r="HDI841" s="75"/>
      <c r="HDJ841" s="75"/>
      <c r="HDK841" s="75"/>
      <c r="HDL841" s="75"/>
      <c r="HDM841" s="75"/>
      <c r="HDN841" s="75"/>
      <c r="HDO841" s="75"/>
      <c r="HDP841" s="75"/>
      <c r="HDQ841" s="75"/>
      <c r="HDR841" s="75"/>
      <c r="HDS841" s="75"/>
      <c r="HDT841" s="75"/>
      <c r="HDU841" s="75"/>
      <c r="HDV841" s="75"/>
      <c r="HDW841" s="75"/>
      <c r="HDX841" s="75"/>
      <c r="HDY841" s="75"/>
      <c r="HDZ841" s="75"/>
      <c r="HEA841" s="75"/>
      <c r="HEB841" s="75"/>
      <c r="HEC841" s="75"/>
      <c r="HED841" s="75"/>
      <c r="HEE841" s="75"/>
      <c r="HEF841" s="75"/>
      <c r="HEG841" s="75"/>
      <c r="HEH841" s="75"/>
      <c r="HEI841" s="75"/>
      <c r="HEJ841" s="75"/>
      <c r="HEK841" s="75"/>
      <c r="HEL841" s="75"/>
      <c r="HEM841" s="75"/>
      <c r="HEN841" s="75"/>
      <c r="HEO841" s="75"/>
      <c r="HEP841" s="75"/>
      <c r="HEQ841" s="75"/>
      <c r="HER841" s="75"/>
      <c r="HES841" s="75"/>
      <c r="HET841" s="75"/>
      <c r="HEU841" s="75"/>
      <c r="HEV841" s="75"/>
      <c r="HEW841" s="75"/>
      <c r="HEX841" s="75"/>
      <c r="HEY841" s="75"/>
      <c r="HEZ841" s="75"/>
      <c r="HFA841" s="75"/>
      <c r="HFB841" s="75"/>
      <c r="HFC841" s="75"/>
      <c r="HFD841" s="75"/>
      <c r="HFE841" s="75"/>
      <c r="HFF841" s="75"/>
      <c r="HFG841" s="75"/>
      <c r="HFH841" s="75"/>
      <c r="HFI841" s="75"/>
      <c r="HFJ841" s="75"/>
      <c r="HFK841" s="75"/>
      <c r="HFL841" s="75"/>
      <c r="HFM841" s="75"/>
      <c r="HFN841" s="75"/>
      <c r="HFO841" s="75"/>
      <c r="HFP841" s="75"/>
      <c r="HFQ841" s="75"/>
      <c r="HFR841" s="75"/>
      <c r="HFS841" s="75"/>
      <c r="HFT841" s="75"/>
      <c r="HFU841" s="75"/>
      <c r="HFV841" s="75"/>
      <c r="HFW841" s="75"/>
      <c r="HFX841" s="75"/>
      <c r="HFY841" s="75"/>
      <c r="HFZ841" s="75"/>
      <c r="HGA841" s="75"/>
      <c r="HGB841" s="75"/>
      <c r="HGC841" s="75"/>
      <c r="HGD841" s="75"/>
      <c r="HGE841" s="75"/>
      <c r="HGF841" s="75"/>
      <c r="HGG841" s="75"/>
      <c r="HGH841" s="75"/>
      <c r="HGI841" s="75"/>
      <c r="HGJ841" s="75"/>
      <c r="HGK841" s="75"/>
      <c r="HGL841" s="75"/>
      <c r="HGM841" s="75"/>
      <c r="HGN841" s="75"/>
      <c r="HGO841" s="75"/>
      <c r="HGP841" s="75"/>
      <c r="HGQ841" s="75"/>
      <c r="HGR841" s="75"/>
      <c r="HGS841" s="75"/>
      <c r="HGT841" s="75"/>
      <c r="HGU841" s="75"/>
      <c r="HGV841" s="75"/>
      <c r="HGW841" s="75"/>
      <c r="HGX841" s="75"/>
      <c r="HGY841" s="75"/>
      <c r="HGZ841" s="75"/>
      <c r="HHA841" s="75"/>
      <c r="HHB841" s="75"/>
      <c r="HHC841" s="75"/>
      <c r="HHD841" s="75"/>
      <c r="HHE841" s="75"/>
      <c r="HHF841" s="75"/>
      <c r="HHG841" s="75"/>
      <c r="HHH841" s="75"/>
      <c r="HHI841" s="75"/>
      <c r="HHJ841" s="75"/>
      <c r="HHK841" s="75"/>
      <c r="HHL841" s="75"/>
      <c r="HHM841" s="75"/>
      <c r="HHN841" s="75"/>
      <c r="HHO841" s="75"/>
      <c r="HHP841" s="75"/>
      <c r="HHQ841" s="75"/>
      <c r="HHR841" s="75"/>
      <c r="HHS841" s="75"/>
      <c r="HHT841" s="75"/>
      <c r="HHU841" s="75"/>
      <c r="HHV841" s="75"/>
      <c r="HHW841" s="75"/>
      <c r="HHX841" s="75"/>
      <c r="HHY841" s="75"/>
      <c r="HHZ841" s="75"/>
      <c r="HIA841" s="75"/>
      <c r="HIB841" s="75"/>
      <c r="HIC841" s="75"/>
      <c r="HID841" s="75"/>
      <c r="HIE841" s="75"/>
      <c r="HIF841" s="75"/>
      <c r="HIG841" s="75"/>
      <c r="HIH841" s="75"/>
      <c r="HII841" s="75"/>
      <c r="HIJ841" s="75"/>
      <c r="HIK841" s="75"/>
      <c r="HIL841" s="75"/>
      <c r="HIM841" s="75"/>
      <c r="HIN841" s="75"/>
      <c r="HIO841" s="75"/>
      <c r="HIP841" s="75"/>
      <c r="HIQ841" s="75"/>
      <c r="HIR841" s="75"/>
      <c r="HIS841" s="75"/>
      <c r="HIT841" s="75"/>
      <c r="HIU841" s="75"/>
      <c r="HIV841" s="75"/>
      <c r="HIW841" s="75"/>
      <c r="HIX841" s="75"/>
      <c r="HIY841" s="75"/>
      <c r="HIZ841" s="75"/>
      <c r="HJA841" s="75"/>
      <c r="HJB841" s="75"/>
      <c r="HJC841" s="75"/>
      <c r="HJD841" s="75"/>
      <c r="HJE841" s="75"/>
      <c r="HJF841" s="75"/>
      <c r="HJG841" s="75"/>
      <c r="HJH841" s="75"/>
      <c r="HJI841" s="75"/>
      <c r="HJJ841" s="75"/>
      <c r="HJK841" s="75"/>
      <c r="HJL841" s="75"/>
      <c r="HJM841" s="75"/>
      <c r="HJN841" s="75"/>
      <c r="HJO841" s="75"/>
      <c r="HJP841" s="75"/>
      <c r="HJQ841" s="75"/>
      <c r="HJR841" s="75"/>
      <c r="HJS841" s="75"/>
      <c r="HJT841" s="75"/>
      <c r="HJU841" s="75"/>
      <c r="HJV841" s="75"/>
      <c r="HJW841" s="75"/>
      <c r="HJX841" s="75"/>
      <c r="HJY841" s="75"/>
      <c r="HJZ841" s="75"/>
      <c r="HKA841" s="75"/>
      <c r="HKB841" s="75"/>
      <c r="HKC841" s="75"/>
      <c r="HKD841" s="75"/>
      <c r="HKE841" s="75"/>
      <c r="HKF841" s="75"/>
      <c r="HKG841" s="75"/>
      <c r="HKH841" s="75"/>
      <c r="HKI841" s="75"/>
      <c r="HKJ841" s="75"/>
      <c r="HKK841" s="75"/>
      <c r="HKL841" s="75"/>
      <c r="HKM841" s="75"/>
      <c r="HKN841" s="75"/>
      <c r="HKO841" s="75"/>
      <c r="HKP841" s="75"/>
      <c r="HKQ841" s="75"/>
      <c r="HKR841" s="75"/>
      <c r="HKS841" s="75"/>
      <c r="HKT841" s="75"/>
      <c r="HKU841" s="75"/>
      <c r="HKV841" s="75"/>
      <c r="HKW841" s="75"/>
      <c r="HKX841" s="75"/>
      <c r="HKY841" s="75"/>
      <c r="HKZ841" s="75"/>
      <c r="HLA841" s="75"/>
      <c r="HLB841" s="75"/>
      <c r="HLC841" s="75"/>
      <c r="HLD841" s="75"/>
      <c r="HLE841" s="75"/>
      <c r="HLF841" s="75"/>
      <c r="HLG841" s="75"/>
      <c r="HLH841" s="75"/>
      <c r="HLI841" s="75"/>
      <c r="HLJ841" s="75"/>
      <c r="HLK841" s="75"/>
      <c r="HLL841" s="75"/>
      <c r="HLM841" s="75"/>
      <c r="HLN841" s="75"/>
      <c r="HLO841" s="75"/>
      <c r="HLP841" s="75"/>
      <c r="HLQ841" s="75"/>
      <c r="HLR841" s="75"/>
      <c r="HLS841" s="75"/>
      <c r="HLT841" s="75"/>
      <c r="HLU841" s="75"/>
      <c r="HLV841" s="75"/>
      <c r="HLW841" s="75"/>
      <c r="HLX841" s="75"/>
      <c r="HLY841" s="75"/>
      <c r="HLZ841" s="75"/>
      <c r="HMA841" s="75"/>
      <c r="HMB841" s="75"/>
      <c r="HMC841" s="75"/>
      <c r="HMD841" s="75"/>
      <c r="HME841" s="75"/>
      <c r="HMF841" s="75"/>
      <c r="HMG841" s="75"/>
      <c r="HMH841" s="75"/>
      <c r="HMI841" s="75"/>
      <c r="HMJ841" s="75"/>
      <c r="HMK841" s="75"/>
      <c r="HML841" s="75"/>
      <c r="HMM841" s="75"/>
      <c r="HMN841" s="75"/>
      <c r="HMO841" s="75"/>
      <c r="HMP841" s="75"/>
      <c r="HMQ841" s="75"/>
      <c r="HMR841" s="75"/>
      <c r="HMS841" s="75"/>
      <c r="HMT841" s="75"/>
      <c r="HMU841" s="75"/>
      <c r="HMV841" s="75"/>
      <c r="HMW841" s="75"/>
      <c r="HMX841" s="75"/>
      <c r="HMY841" s="75"/>
      <c r="HMZ841" s="75"/>
      <c r="HNA841" s="75"/>
      <c r="HNB841" s="75"/>
      <c r="HNC841" s="75"/>
      <c r="HND841" s="75"/>
      <c r="HNE841" s="75"/>
      <c r="HNF841" s="75"/>
      <c r="HNG841" s="75"/>
      <c r="HNH841" s="75"/>
      <c r="HNI841" s="75"/>
      <c r="HNJ841" s="75"/>
      <c r="HNK841" s="75"/>
      <c r="HNL841" s="75"/>
      <c r="HNM841" s="75"/>
      <c r="HNN841" s="75"/>
      <c r="HNO841" s="75"/>
      <c r="HNP841" s="75"/>
      <c r="HNQ841" s="75"/>
      <c r="HNR841" s="75"/>
      <c r="HNS841" s="75"/>
      <c r="HNT841" s="75"/>
      <c r="HNU841" s="75"/>
      <c r="HNV841" s="75"/>
      <c r="HNW841" s="75"/>
      <c r="HNX841" s="75"/>
      <c r="HNY841" s="75"/>
      <c r="HNZ841" s="75"/>
      <c r="HOA841" s="75"/>
      <c r="HOB841" s="75"/>
      <c r="HOC841" s="75"/>
      <c r="HOD841" s="75"/>
      <c r="HOE841" s="75"/>
      <c r="HOF841" s="75"/>
      <c r="HOG841" s="75"/>
      <c r="HOH841" s="75"/>
      <c r="HOI841" s="75"/>
      <c r="HOJ841" s="75"/>
      <c r="HOK841" s="75"/>
      <c r="HOL841" s="75"/>
      <c r="HOM841" s="75"/>
      <c r="HON841" s="75"/>
      <c r="HOO841" s="75"/>
      <c r="HOP841" s="75"/>
      <c r="HOQ841" s="75"/>
      <c r="HOR841" s="75"/>
      <c r="HOS841" s="75"/>
      <c r="HOT841" s="75"/>
      <c r="HOU841" s="75"/>
      <c r="HOV841" s="75"/>
      <c r="HOW841" s="75"/>
      <c r="HOX841" s="75"/>
      <c r="HOY841" s="75"/>
      <c r="HOZ841" s="75"/>
      <c r="HPA841" s="75"/>
      <c r="HPB841" s="75"/>
      <c r="HPC841" s="75"/>
      <c r="HPD841" s="75"/>
      <c r="HPE841" s="75"/>
      <c r="HPF841" s="75"/>
      <c r="HPG841" s="75"/>
      <c r="HPH841" s="75"/>
      <c r="HPI841" s="75"/>
      <c r="HPJ841" s="75"/>
      <c r="HPK841" s="75"/>
      <c r="HPL841" s="75"/>
      <c r="HPM841" s="75"/>
      <c r="HPN841" s="75"/>
      <c r="HPO841" s="75"/>
      <c r="HPP841" s="75"/>
      <c r="HPQ841" s="75"/>
      <c r="HPR841" s="75"/>
      <c r="HPS841" s="75"/>
      <c r="HPT841" s="75"/>
      <c r="HPU841" s="75"/>
      <c r="HPV841" s="75"/>
      <c r="HPW841" s="75"/>
      <c r="HPX841" s="75"/>
      <c r="HPY841" s="75"/>
      <c r="HPZ841" s="75"/>
      <c r="HQA841" s="75"/>
      <c r="HQB841" s="75"/>
      <c r="HQC841" s="75"/>
      <c r="HQD841" s="75"/>
      <c r="HQE841" s="75"/>
      <c r="HQF841" s="75"/>
      <c r="HQG841" s="75"/>
      <c r="HQH841" s="75"/>
      <c r="HQI841" s="75"/>
      <c r="HQJ841" s="75"/>
      <c r="HQK841" s="75"/>
      <c r="HQL841" s="75"/>
      <c r="HQM841" s="75"/>
      <c r="HQN841" s="75"/>
      <c r="HQO841" s="75"/>
      <c r="HQP841" s="75"/>
      <c r="HQQ841" s="75"/>
      <c r="HQR841" s="75"/>
      <c r="HQS841" s="75"/>
      <c r="HQT841" s="75"/>
      <c r="HQU841" s="75"/>
      <c r="HQV841" s="75"/>
      <c r="HQW841" s="75"/>
      <c r="HQX841" s="75"/>
      <c r="HQY841" s="75"/>
      <c r="HQZ841" s="75"/>
      <c r="HRA841" s="75"/>
      <c r="HRB841" s="75"/>
      <c r="HRC841" s="75"/>
      <c r="HRD841" s="75"/>
      <c r="HRE841" s="75"/>
      <c r="HRF841" s="75"/>
      <c r="HRG841" s="75"/>
      <c r="HRH841" s="75"/>
      <c r="HRI841" s="75"/>
      <c r="HRJ841" s="75"/>
      <c r="HRK841" s="75"/>
      <c r="HRL841" s="75"/>
      <c r="HRM841" s="75"/>
      <c r="HRN841" s="75"/>
      <c r="HRO841" s="75"/>
      <c r="HRP841" s="75"/>
      <c r="HRQ841" s="75"/>
      <c r="HRR841" s="75"/>
      <c r="HRS841" s="75"/>
      <c r="HRT841" s="75"/>
      <c r="HRU841" s="75"/>
      <c r="HRV841" s="75"/>
      <c r="HRW841" s="75"/>
      <c r="HRX841" s="75"/>
      <c r="HRY841" s="75"/>
      <c r="HRZ841" s="75"/>
      <c r="HSA841" s="75"/>
      <c r="HSB841" s="75"/>
      <c r="HSC841" s="75"/>
      <c r="HSD841" s="75"/>
      <c r="HSE841" s="75"/>
      <c r="HSF841" s="75"/>
      <c r="HSG841" s="75"/>
      <c r="HSH841" s="75"/>
      <c r="HSI841" s="75"/>
      <c r="HSJ841" s="75"/>
      <c r="HSK841" s="75"/>
      <c r="HSL841" s="75"/>
      <c r="HSM841" s="75"/>
      <c r="HSN841" s="75"/>
      <c r="HSO841" s="75"/>
      <c r="HSP841" s="75"/>
      <c r="HSQ841" s="75"/>
      <c r="HSR841" s="75"/>
      <c r="HSS841" s="75"/>
      <c r="HST841" s="75"/>
      <c r="HSU841" s="75"/>
      <c r="HSV841" s="75"/>
      <c r="HSW841" s="75"/>
      <c r="HSX841" s="75"/>
      <c r="HSY841" s="75"/>
      <c r="HSZ841" s="75"/>
      <c r="HTA841" s="75"/>
      <c r="HTB841" s="75"/>
      <c r="HTC841" s="75"/>
      <c r="HTD841" s="75"/>
      <c r="HTE841" s="75"/>
      <c r="HTF841" s="75"/>
      <c r="HTG841" s="75"/>
      <c r="HTH841" s="75"/>
      <c r="HTI841" s="75"/>
      <c r="HTJ841" s="75"/>
      <c r="HTK841" s="75"/>
      <c r="HTL841" s="75"/>
      <c r="HTM841" s="75"/>
      <c r="HTN841" s="75"/>
      <c r="HTO841" s="75"/>
      <c r="HTP841" s="75"/>
      <c r="HTQ841" s="75"/>
      <c r="HTR841" s="75"/>
      <c r="HTS841" s="75"/>
      <c r="HTT841" s="75"/>
      <c r="HTU841" s="75"/>
      <c r="HTV841" s="75"/>
      <c r="HTW841" s="75"/>
      <c r="HTX841" s="75"/>
      <c r="HTY841" s="75"/>
      <c r="HTZ841" s="75"/>
      <c r="HUA841" s="75"/>
      <c r="HUB841" s="75"/>
      <c r="HUC841" s="75"/>
      <c r="HUD841" s="75"/>
      <c r="HUE841" s="75"/>
      <c r="HUF841" s="75"/>
      <c r="HUG841" s="75"/>
      <c r="HUH841" s="75"/>
      <c r="HUI841" s="75"/>
      <c r="HUJ841" s="75"/>
      <c r="HUK841" s="75"/>
      <c r="HUL841" s="75"/>
      <c r="HUM841" s="75"/>
      <c r="HUN841" s="75"/>
      <c r="HUO841" s="75"/>
      <c r="HUP841" s="75"/>
      <c r="HUQ841" s="75"/>
      <c r="HUR841" s="75"/>
      <c r="HUS841" s="75"/>
      <c r="HUT841" s="75"/>
      <c r="HUU841" s="75"/>
      <c r="HUV841" s="75"/>
      <c r="HUW841" s="75"/>
      <c r="HUX841" s="75"/>
      <c r="HUY841" s="75"/>
      <c r="HUZ841" s="75"/>
      <c r="HVA841" s="75"/>
      <c r="HVB841" s="75"/>
      <c r="HVC841" s="75"/>
      <c r="HVD841" s="75"/>
      <c r="HVE841" s="75"/>
      <c r="HVF841" s="75"/>
      <c r="HVG841" s="75"/>
      <c r="HVH841" s="75"/>
      <c r="HVI841" s="75"/>
      <c r="HVJ841" s="75"/>
      <c r="HVK841" s="75"/>
      <c r="HVL841" s="75"/>
      <c r="HVM841" s="75"/>
      <c r="HVN841" s="75"/>
      <c r="HVO841" s="75"/>
      <c r="HVP841" s="75"/>
      <c r="HVQ841" s="75"/>
      <c r="HVR841" s="75"/>
      <c r="HVS841" s="75"/>
      <c r="HVT841" s="75"/>
      <c r="HVU841" s="75"/>
      <c r="HVV841" s="75"/>
      <c r="HVW841" s="75"/>
      <c r="HVX841" s="75"/>
      <c r="HVY841" s="75"/>
      <c r="HVZ841" s="75"/>
      <c r="HWA841" s="75"/>
      <c r="HWB841" s="75"/>
      <c r="HWC841" s="75"/>
      <c r="HWD841" s="75"/>
      <c r="HWE841" s="75"/>
      <c r="HWF841" s="75"/>
      <c r="HWG841" s="75"/>
      <c r="HWH841" s="75"/>
      <c r="HWI841" s="75"/>
      <c r="HWJ841" s="75"/>
      <c r="HWK841" s="75"/>
      <c r="HWL841" s="75"/>
      <c r="HWM841" s="75"/>
      <c r="HWN841" s="75"/>
      <c r="HWO841" s="75"/>
      <c r="HWP841" s="75"/>
      <c r="HWQ841" s="75"/>
      <c r="HWR841" s="75"/>
      <c r="HWS841" s="75"/>
      <c r="HWT841" s="75"/>
      <c r="HWU841" s="75"/>
      <c r="HWV841" s="75"/>
      <c r="HWW841" s="75"/>
      <c r="HWX841" s="75"/>
      <c r="HWY841" s="75"/>
      <c r="HWZ841" s="75"/>
      <c r="HXA841" s="75"/>
      <c r="HXB841" s="75"/>
      <c r="HXC841" s="75"/>
      <c r="HXD841" s="75"/>
      <c r="HXE841" s="75"/>
      <c r="HXF841" s="75"/>
      <c r="HXG841" s="75"/>
      <c r="HXH841" s="75"/>
      <c r="HXI841" s="75"/>
      <c r="HXJ841" s="75"/>
      <c r="HXK841" s="75"/>
      <c r="HXL841" s="75"/>
      <c r="HXM841" s="75"/>
      <c r="HXN841" s="75"/>
      <c r="HXO841" s="75"/>
      <c r="HXP841" s="75"/>
      <c r="HXQ841" s="75"/>
      <c r="HXR841" s="75"/>
      <c r="HXS841" s="75"/>
      <c r="HXT841" s="75"/>
      <c r="HXU841" s="75"/>
      <c r="HXV841" s="75"/>
      <c r="HXW841" s="75"/>
      <c r="HXX841" s="75"/>
      <c r="HXY841" s="75"/>
      <c r="HXZ841" s="75"/>
      <c r="HYA841" s="75"/>
      <c r="HYB841" s="75"/>
      <c r="HYC841" s="75"/>
      <c r="HYD841" s="75"/>
      <c r="HYE841" s="75"/>
      <c r="HYF841" s="75"/>
      <c r="HYG841" s="75"/>
      <c r="HYH841" s="75"/>
      <c r="HYI841" s="75"/>
      <c r="HYJ841" s="75"/>
      <c r="HYK841" s="75"/>
      <c r="HYL841" s="75"/>
      <c r="HYM841" s="75"/>
      <c r="HYN841" s="75"/>
      <c r="HYO841" s="75"/>
      <c r="HYP841" s="75"/>
      <c r="HYQ841" s="75"/>
      <c r="HYR841" s="75"/>
      <c r="HYS841" s="75"/>
      <c r="HYT841" s="75"/>
      <c r="HYU841" s="75"/>
      <c r="HYV841" s="75"/>
      <c r="HYW841" s="75"/>
      <c r="HYX841" s="75"/>
      <c r="HYY841" s="75"/>
      <c r="HYZ841" s="75"/>
      <c r="HZA841" s="75"/>
      <c r="HZB841" s="75"/>
      <c r="HZC841" s="75"/>
      <c r="HZD841" s="75"/>
      <c r="HZE841" s="75"/>
      <c r="HZF841" s="75"/>
      <c r="HZG841" s="75"/>
      <c r="HZH841" s="75"/>
      <c r="HZI841" s="75"/>
      <c r="HZJ841" s="75"/>
      <c r="HZK841" s="75"/>
      <c r="HZL841" s="75"/>
      <c r="HZM841" s="75"/>
      <c r="HZN841" s="75"/>
      <c r="HZO841" s="75"/>
      <c r="HZP841" s="75"/>
      <c r="HZQ841" s="75"/>
      <c r="HZR841" s="75"/>
      <c r="HZS841" s="75"/>
      <c r="HZT841" s="75"/>
      <c r="HZU841" s="75"/>
      <c r="HZV841" s="75"/>
      <c r="HZW841" s="75"/>
      <c r="HZX841" s="75"/>
      <c r="HZY841" s="75"/>
      <c r="HZZ841" s="75"/>
      <c r="IAA841" s="75"/>
      <c r="IAB841" s="75"/>
      <c r="IAC841" s="75"/>
      <c r="IAD841" s="75"/>
      <c r="IAE841" s="75"/>
      <c r="IAF841" s="75"/>
      <c r="IAG841" s="75"/>
      <c r="IAH841" s="75"/>
      <c r="IAI841" s="75"/>
      <c r="IAJ841" s="75"/>
      <c r="IAK841" s="75"/>
      <c r="IAL841" s="75"/>
      <c r="IAM841" s="75"/>
      <c r="IAN841" s="75"/>
      <c r="IAO841" s="75"/>
      <c r="IAP841" s="75"/>
      <c r="IAQ841" s="75"/>
      <c r="IAR841" s="75"/>
      <c r="IAS841" s="75"/>
      <c r="IAT841" s="75"/>
      <c r="IAU841" s="75"/>
      <c r="IAV841" s="75"/>
      <c r="IAW841" s="75"/>
      <c r="IAX841" s="75"/>
      <c r="IAY841" s="75"/>
      <c r="IAZ841" s="75"/>
      <c r="IBA841" s="75"/>
      <c r="IBB841" s="75"/>
      <c r="IBC841" s="75"/>
      <c r="IBD841" s="75"/>
      <c r="IBE841" s="75"/>
      <c r="IBF841" s="75"/>
      <c r="IBG841" s="75"/>
      <c r="IBH841" s="75"/>
      <c r="IBI841" s="75"/>
      <c r="IBJ841" s="75"/>
      <c r="IBK841" s="75"/>
      <c r="IBL841" s="75"/>
      <c r="IBM841" s="75"/>
      <c r="IBN841" s="75"/>
      <c r="IBO841" s="75"/>
      <c r="IBP841" s="75"/>
      <c r="IBQ841" s="75"/>
      <c r="IBR841" s="75"/>
      <c r="IBS841" s="75"/>
      <c r="IBT841" s="75"/>
      <c r="IBU841" s="75"/>
      <c r="IBV841" s="75"/>
      <c r="IBW841" s="75"/>
      <c r="IBX841" s="75"/>
      <c r="IBY841" s="75"/>
      <c r="IBZ841" s="75"/>
      <c r="ICA841" s="75"/>
      <c r="ICB841" s="75"/>
      <c r="ICC841" s="75"/>
      <c r="ICD841" s="75"/>
      <c r="ICE841" s="75"/>
      <c r="ICF841" s="75"/>
      <c r="ICG841" s="75"/>
      <c r="ICH841" s="75"/>
      <c r="ICI841" s="75"/>
      <c r="ICJ841" s="75"/>
      <c r="ICK841" s="75"/>
      <c r="ICL841" s="75"/>
      <c r="ICM841" s="75"/>
      <c r="ICN841" s="75"/>
      <c r="ICO841" s="75"/>
      <c r="ICP841" s="75"/>
      <c r="ICQ841" s="75"/>
      <c r="ICR841" s="75"/>
      <c r="ICS841" s="75"/>
      <c r="ICT841" s="75"/>
      <c r="ICU841" s="75"/>
      <c r="ICV841" s="75"/>
      <c r="ICW841" s="75"/>
      <c r="ICX841" s="75"/>
      <c r="ICY841" s="75"/>
      <c r="ICZ841" s="75"/>
      <c r="IDA841" s="75"/>
      <c r="IDB841" s="75"/>
      <c r="IDC841" s="75"/>
      <c r="IDD841" s="75"/>
      <c r="IDE841" s="75"/>
      <c r="IDF841" s="75"/>
      <c r="IDG841" s="75"/>
      <c r="IDH841" s="75"/>
      <c r="IDI841" s="75"/>
      <c r="IDJ841" s="75"/>
      <c r="IDK841" s="75"/>
      <c r="IDL841" s="75"/>
      <c r="IDM841" s="75"/>
      <c r="IDN841" s="75"/>
      <c r="IDO841" s="75"/>
      <c r="IDP841" s="75"/>
      <c r="IDQ841" s="75"/>
      <c r="IDR841" s="75"/>
      <c r="IDS841" s="75"/>
      <c r="IDT841" s="75"/>
      <c r="IDU841" s="75"/>
      <c r="IDV841" s="75"/>
      <c r="IDW841" s="75"/>
      <c r="IDX841" s="75"/>
      <c r="IDY841" s="75"/>
      <c r="IDZ841" s="75"/>
      <c r="IEA841" s="75"/>
      <c r="IEB841" s="75"/>
      <c r="IEC841" s="75"/>
      <c r="IED841" s="75"/>
      <c r="IEE841" s="75"/>
      <c r="IEF841" s="75"/>
      <c r="IEG841" s="75"/>
      <c r="IEH841" s="75"/>
      <c r="IEI841" s="75"/>
      <c r="IEJ841" s="75"/>
      <c r="IEK841" s="75"/>
      <c r="IEL841" s="75"/>
      <c r="IEM841" s="75"/>
      <c r="IEN841" s="75"/>
      <c r="IEO841" s="75"/>
      <c r="IEP841" s="75"/>
      <c r="IEQ841" s="75"/>
      <c r="IER841" s="75"/>
      <c r="IES841" s="75"/>
      <c r="IET841" s="75"/>
      <c r="IEU841" s="75"/>
      <c r="IEV841" s="75"/>
      <c r="IEW841" s="75"/>
      <c r="IEX841" s="75"/>
      <c r="IEY841" s="75"/>
      <c r="IEZ841" s="75"/>
      <c r="IFA841" s="75"/>
      <c r="IFB841" s="75"/>
      <c r="IFC841" s="75"/>
      <c r="IFD841" s="75"/>
      <c r="IFE841" s="75"/>
      <c r="IFF841" s="75"/>
      <c r="IFG841" s="75"/>
      <c r="IFH841" s="75"/>
      <c r="IFI841" s="75"/>
      <c r="IFJ841" s="75"/>
      <c r="IFK841" s="75"/>
      <c r="IFL841" s="75"/>
      <c r="IFM841" s="75"/>
      <c r="IFN841" s="75"/>
      <c r="IFO841" s="75"/>
      <c r="IFP841" s="75"/>
      <c r="IFQ841" s="75"/>
      <c r="IFR841" s="75"/>
      <c r="IFS841" s="75"/>
      <c r="IFT841" s="75"/>
      <c r="IFU841" s="75"/>
      <c r="IFV841" s="75"/>
      <c r="IFW841" s="75"/>
      <c r="IFX841" s="75"/>
      <c r="IFY841" s="75"/>
      <c r="IFZ841" s="75"/>
      <c r="IGA841" s="75"/>
      <c r="IGB841" s="75"/>
      <c r="IGC841" s="75"/>
      <c r="IGD841" s="75"/>
      <c r="IGE841" s="75"/>
      <c r="IGF841" s="75"/>
      <c r="IGG841" s="75"/>
      <c r="IGH841" s="75"/>
      <c r="IGI841" s="75"/>
      <c r="IGJ841" s="75"/>
      <c r="IGK841" s="75"/>
      <c r="IGL841" s="75"/>
      <c r="IGM841" s="75"/>
      <c r="IGN841" s="75"/>
      <c r="IGO841" s="75"/>
      <c r="IGP841" s="75"/>
      <c r="IGQ841" s="75"/>
      <c r="IGR841" s="75"/>
      <c r="IGS841" s="75"/>
      <c r="IGT841" s="75"/>
      <c r="IGU841" s="75"/>
      <c r="IGV841" s="75"/>
      <c r="IGW841" s="75"/>
      <c r="IGX841" s="75"/>
      <c r="IGY841" s="75"/>
      <c r="IGZ841" s="75"/>
      <c r="IHA841" s="75"/>
      <c r="IHB841" s="75"/>
      <c r="IHC841" s="75"/>
      <c r="IHD841" s="75"/>
      <c r="IHE841" s="75"/>
      <c r="IHF841" s="75"/>
      <c r="IHG841" s="75"/>
      <c r="IHH841" s="75"/>
      <c r="IHI841" s="75"/>
      <c r="IHJ841" s="75"/>
      <c r="IHK841" s="75"/>
      <c r="IHL841" s="75"/>
      <c r="IHM841" s="75"/>
      <c r="IHN841" s="75"/>
      <c r="IHO841" s="75"/>
      <c r="IHP841" s="75"/>
      <c r="IHQ841" s="75"/>
      <c r="IHR841" s="75"/>
      <c r="IHS841" s="75"/>
      <c r="IHT841" s="75"/>
      <c r="IHU841" s="75"/>
      <c r="IHV841" s="75"/>
      <c r="IHW841" s="75"/>
      <c r="IHX841" s="75"/>
      <c r="IHY841" s="75"/>
      <c r="IHZ841" s="75"/>
      <c r="IIA841" s="75"/>
      <c r="IIB841" s="75"/>
      <c r="IIC841" s="75"/>
      <c r="IID841" s="75"/>
      <c r="IIE841" s="75"/>
      <c r="IIF841" s="75"/>
      <c r="IIG841" s="75"/>
      <c r="IIH841" s="75"/>
      <c r="III841" s="75"/>
      <c r="IIJ841" s="75"/>
      <c r="IIK841" s="75"/>
      <c r="IIL841" s="75"/>
      <c r="IIM841" s="75"/>
      <c r="IIN841" s="75"/>
      <c r="IIO841" s="75"/>
      <c r="IIP841" s="75"/>
      <c r="IIQ841" s="75"/>
      <c r="IIR841" s="75"/>
      <c r="IIS841" s="75"/>
      <c r="IIT841" s="75"/>
      <c r="IIU841" s="75"/>
      <c r="IIV841" s="75"/>
      <c r="IIW841" s="75"/>
      <c r="IIX841" s="75"/>
      <c r="IIY841" s="75"/>
      <c r="IIZ841" s="75"/>
      <c r="IJA841" s="75"/>
      <c r="IJB841" s="75"/>
      <c r="IJC841" s="75"/>
      <c r="IJD841" s="75"/>
      <c r="IJE841" s="75"/>
      <c r="IJF841" s="75"/>
      <c r="IJG841" s="75"/>
      <c r="IJH841" s="75"/>
      <c r="IJI841" s="75"/>
      <c r="IJJ841" s="75"/>
      <c r="IJK841" s="75"/>
      <c r="IJL841" s="75"/>
      <c r="IJM841" s="75"/>
      <c r="IJN841" s="75"/>
      <c r="IJO841" s="75"/>
      <c r="IJP841" s="75"/>
      <c r="IJQ841" s="75"/>
      <c r="IJR841" s="75"/>
      <c r="IJS841" s="75"/>
      <c r="IJT841" s="75"/>
      <c r="IJU841" s="75"/>
      <c r="IJV841" s="75"/>
      <c r="IJW841" s="75"/>
      <c r="IJX841" s="75"/>
      <c r="IJY841" s="75"/>
      <c r="IJZ841" s="75"/>
      <c r="IKA841" s="75"/>
      <c r="IKB841" s="75"/>
      <c r="IKC841" s="75"/>
      <c r="IKD841" s="75"/>
      <c r="IKE841" s="75"/>
      <c r="IKF841" s="75"/>
      <c r="IKG841" s="75"/>
      <c r="IKH841" s="75"/>
      <c r="IKI841" s="75"/>
      <c r="IKJ841" s="75"/>
      <c r="IKK841" s="75"/>
      <c r="IKL841" s="75"/>
      <c r="IKM841" s="75"/>
      <c r="IKN841" s="75"/>
      <c r="IKO841" s="75"/>
      <c r="IKP841" s="75"/>
      <c r="IKQ841" s="75"/>
      <c r="IKR841" s="75"/>
      <c r="IKS841" s="75"/>
      <c r="IKT841" s="75"/>
      <c r="IKU841" s="75"/>
      <c r="IKV841" s="75"/>
      <c r="IKW841" s="75"/>
      <c r="IKX841" s="75"/>
      <c r="IKY841" s="75"/>
      <c r="IKZ841" s="75"/>
      <c r="ILA841" s="75"/>
      <c r="ILB841" s="75"/>
      <c r="ILC841" s="75"/>
      <c r="ILD841" s="75"/>
      <c r="ILE841" s="75"/>
      <c r="ILF841" s="75"/>
      <c r="ILG841" s="75"/>
      <c r="ILH841" s="75"/>
      <c r="ILI841" s="75"/>
      <c r="ILJ841" s="75"/>
      <c r="ILK841" s="75"/>
      <c r="ILL841" s="75"/>
      <c r="ILM841" s="75"/>
      <c r="ILN841" s="75"/>
      <c r="ILO841" s="75"/>
      <c r="ILP841" s="75"/>
      <c r="ILQ841" s="75"/>
      <c r="ILR841" s="75"/>
      <c r="ILS841" s="75"/>
      <c r="ILT841" s="75"/>
      <c r="ILU841" s="75"/>
      <c r="ILV841" s="75"/>
      <c r="ILW841" s="75"/>
      <c r="ILX841" s="75"/>
      <c r="ILY841" s="75"/>
      <c r="ILZ841" s="75"/>
      <c r="IMA841" s="75"/>
      <c r="IMB841" s="75"/>
      <c r="IMC841" s="75"/>
      <c r="IMD841" s="75"/>
      <c r="IME841" s="75"/>
      <c r="IMF841" s="75"/>
      <c r="IMG841" s="75"/>
      <c r="IMH841" s="75"/>
      <c r="IMI841" s="75"/>
      <c r="IMJ841" s="75"/>
      <c r="IMK841" s="75"/>
      <c r="IML841" s="75"/>
      <c r="IMM841" s="75"/>
      <c r="IMN841" s="75"/>
      <c r="IMO841" s="75"/>
      <c r="IMP841" s="75"/>
      <c r="IMQ841" s="75"/>
      <c r="IMR841" s="75"/>
      <c r="IMS841" s="75"/>
      <c r="IMT841" s="75"/>
      <c r="IMU841" s="75"/>
      <c r="IMV841" s="75"/>
      <c r="IMW841" s="75"/>
      <c r="IMX841" s="75"/>
      <c r="IMY841" s="75"/>
      <c r="IMZ841" s="75"/>
      <c r="INA841" s="75"/>
      <c r="INB841" s="75"/>
      <c r="INC841" s="75"/>
      <c r="IND841" s="75"/>
      <c r="INE841" s="75"/>
      <c r="INF841" s="75"/>
      <c r="ING841" s="75"/>
      <c r="INH841" s="75"/>
      <c r="INI841" s="75"/>
      <c r="INJ841" s="75"/>
      <c r="INK841" s="75"/>
      <c r="INL841" s="75"/>
      <c r="INM841" s="75"/>
      <c r="INN841" s="75"/>
      <c r="INO841" s="75"/>
      <c r="INP841" s="75"/>
      <c r="INQ841" s="75"/>
      <c r="INR841" s="75"/>
      <c r="INS841" s="75"/>
      <c r="INT841" s="75"/>
      <c r="INU841" s="75"/>
      <c r="INV841" s="75"/>
      <c r="INW841" s="75"/>
      <c r="INX841" s="75"/>
      <c r="INY841" s="75"/>
      <c r="INZ841" s="75"/>
      <c r="IOA841" s="75"/>
      <c r="IOB841" s="75"/>
      <c r="IOC841" s="75"/>
      <c r="IOD841" s="75"/>
      <c r="IOE841" s="75"/>
      <c r="IOF841" s="75"/>
      <c r="IOG841" s="75"/>
      <c r="IOH841" s="75"/>
      <c r="IOI841" s="75"/>
      <c r="IOJ841" s="75"/>
      <c r="IOK841" s="75"/>
      <c r="IOL841" s="75"/>
      <c r="IOM841" s="75"/>
      <c r="ION841" s="75"/>
      <c r="IOO841" s="75"/>
      <c r="IOP841" s="75"/>
      <c r="IOQ841" s="75"/>
      <c r="IOR841" s="75"/>
      <c r="IOS841" s="75"/>
      <c r="IOT841" s="75"/>
      <c r="IOU841" s="75"/>
      <c r="IOV841" s="75"/>
      <c r="IOW841" s="75"/>
      <c r="IOX841" s="75"/>
      <c r="IOY841" s="75"/>
      <c r="IOZ841" s="75"/>
      <c r="IPA841" s="75"/>
      <c r="IPB841" s="75"/>
      <c r="IPC841" s="75"/>
      <c r="IPD841" s="75"/>
      <c r="IPE841" s="75"/>
      <c r="IPF841" s="75"/>
      <c r="IPG841" s="75"/>
      <c r="IPH841" s="75"/>
      <c r="IPI841" s="75"/>
      <c r="IPJ841" s="75"/>
      <c r="IPK841" s="75"/>
      <c r="IPL841" s="75"/>
      <c r="IPM841" s="75"/>
      <c r="IPN841" s="75"/>
      <c r="IPO841" s="75"/>
      <c r="IPP841" s="75"/>
      <c r="IPQ841" s="75"/>
      <c r="IPR841" s="75"/>
      <c r="IPS841" s="75"/>
      <c r="IPT841" s="75"/>
      <c r="IPU841" s="75"/>
      <c r="IPV841" s="75"/>
      <c r="IPW841" s="75"/>
      <c r="IPX841" s="75"/>
      <c r="IPY841" s="75"/>
      <c r="IPZ841" s="75"/>
      <c r="IQA841" s="75"/>
      <c r="IQB841" s="75"/>
      <c r="IQC841" s="75"/>
      <c r="IQD841" s="75"/>
      <c r="IQE841" s="75"/>
      <c r="IQF841" s="75"/>
      <c r="IQG841" s="75"/>
      <c r="IQH841" s="75"/>
      <c r="IQI841" s="75"/>
      <c r="IQJ841" s="75"/>
      <c r="IQK841" s="75"/>
      <c r="IQL841" s="75"/>
      <c r="IQM841" s="75"/>
      <c r="IQN841" s="75"/>
      <c r="IQO841" s="75"/>
      <c r="IQP841" s="75"/>
      <c r="IQQ841" s="75"/>
      <c r="IQR841" s="75"/>
      <c r="IQS841" s="75"/>
      <c r="IQT841" s="75"/>
      <c r="IQU841" s="75"/>
      <c r="IQV841" s="75"/>
      <c r="IQW841" s="75"/>
      <c r="IQX841" s="75"/>
      <c r="IQY841" s="75"/>
      <c r="IQZ841" s="75"/>
      <c r="IRA841" s="75"/>
      <c r="IRB841" s="75"/>
      <c r="IRC841" s="75"/>
      <c r="IRD841" s="75"/>
      <c r="IRE841" s="75"/>
      <c r="IRF841" s="75"/>
      <c r="IRG841" s="75"/>
      <c r="IRH841" s="75"/>
      <c r="IRI841" s="75"/>
      <c r="IRJ841" s="75"/>
      <c r="IRK841" s="75"/>
      <c r="IRL841" s="75"/>
      <c r="IRM841" s="75"/>
      <c r="IRN841" s="75"/>
      <c r="IRO841" s="75"/>
      <c r="IRP841" s="75"/>
      <c r="IRQ841" s="75"/>
      <c r="IRR841" s="75"/>
      <c r="IRS841" s="75"/>
      <c r="IRT841" s="75"/>
      <c r="IRU841" s="75"/>
      <c r="IRV841" s="75"/>
      <c r="IRW841" s="75"/>
      <c r="IRX841" s="75"/>
      <c r="IRY841" s="75"/>
      <c r="IRZ841" s="75"/>
      <c r="ISA841" s="75"/>
      <c r="ISB841" s="75"/>
      <c r="ISC841" s="75"/>
      <c r="ISD841" s="75"/>
      <c r="ISE841" s="75"/>
      <c r="ISF841" s="75"/>
      <c r="ISG841" s="75"/>
      <c r="ISH841" s="75"/>
      <c r="ISI841" s="75"/>
      <c r="ISJ841" s="75"/>
      <c r="ISK841" s="75"/>
      <c r="ISL841" s="75"/>
      <c r="ISM841" s="75"/>
      <c r="ISN841" s="75"/>
      <c r="ISO841" s="75"/>
      <c r="ISP841" s="75"/>
      <c r="ISQ841" s="75"/>
      <c r="ISR841" s="75"/>
      <c r="ISS841" s="75"/>
      <c r="IST841" s="75"/>
      <c r="ISU841" s="75"/>
      <c r="ISV841" s="75"/>
      <c r="ISW841" s="75"/>
      <c r="ISX841" s="75"/>
      <c r="ISY841" s="75"/>
      <c r="ISZ841" s="75"/>
      <c r="ITA841" s="75"/>
      <c r="ITB841" s="75"/>
      <c r="ITC841" s="75"/>
      <c r="ITD841" s="75"/>
      <c r="ITE841" s="75"/>
      <c r="ITF841" s="75"/>
      <c r="ITG841" s="75"/>
      <c r="ITH841" s="75"/>
      <c r="ITI841" s="75"/>
      <c r="ITJ841" s="75"/>
      <c r="ITK841" s="75"/>
      <c r="ITL841" s="75"/>
      <c r="ITM841" s="75"/>
      <c r="ITN841" s="75"/>
      <c r="ITO841" s="75"/>
      <c r="ITP841" s="75"/>
      <c r="ITQ841" s="75"/>
      <c r="ITR841" s="75"/>
      <c r="ITS841" s="75"/>
      <c r="ITT841" s="75"/>
      <c r="ITU841" s="75"/>
      <c r="ITV841" s="75"/>
      <c r="ITW841" s="75"/>
      <c r="ITX841" s="75"/>
      <c r="ITY841" s="75"/>
      <c r="ITZ841" s="75"/>
      <c r="IUA841" s="75"/>
      <c r="IUB841" s="75"/>
      <c r="IUC841" s="75"/>
      <c r="IUD841" s="75"/>
      <c r="IUE841" s="75"/>
      <c r="IUF841" s="75"/>
      <c r="IUG841" s="75"/>
      <c r="IUH841" s="75"/>
      <c r="IUI841" s="75"/>
      <c r="IUJ841" s="75"/>
      <c r="IUK841" s="75"/>
      <c r="IUL841" s="75"/>
      <c r="IUM841" s="75"/>
      <c r="IUN841" s="75"/>
      <c r="IUO841" s="75"/>
      <c r="IUP841" s="75"/>
      <c r="IUQ841" s="75"/>
      <c r="IUR841" s="75"/>
      <c r="IUS841" s="75"/>
      <c r="IUT841" s="75"/>
      <c r="IUU841" s="75"/>
      <c r="IUV841" s="75"/>
      <c r="IUW841" s="75"/>
      <c r="IUX841" s="75"/>
      <c r="IUY841" s="75"/>
      <c r="IUZ841" s="75"/>
      <c r="IVA841" s="75"/>
      <c r="IVB841" s="75"/>
      <c r="IVC841" s="75"/>
      <c r="IVD841" s="75"/>
      <c r="IVE841" s="75"/>
      <c r="IVF841" s="75"/>
      <c r="IVG841" s="75"/>
      <c r="IVH841" s="75"/>
      <c r="IVI841" s="75"/>
      <c r="IVJ841" s="75"/>
      <c r="IVK841" s="75"/>
      <c r="IVL841" s="75"/>
      <c r="IVM841" s="75"/>
      <c r="IVN841" s="75"/>
      <c r="IVO841" s="75"/>
      <c r="IVP841" s="75"/>
      <c r="IVQ841" s="75"/>
      <c r="IVR841" s="75"/>
      <c r="IVS841" s="75"/>
      <c r="IVT841" s="75"/>
      <c r="IVU841" s="75"/>
      <c r="IVV841" s="75"/>
      <c r="IVW841" s="75"/>
      <c r="IVX841" s="75"/>
      <c r="IVY841" s="75"/>
      <c r="IVZ841" s="75"/>
      <c r="IWA841" s="75"/>
      <c r="IWB841" s="75"/>
      <c r="IWC841" s="75"/>
      <c r="IWD841" s="75"/>
      <c r="IWE841" s="75"/>
      <c r="IWF841" s="75"/>
      <c r="IWG841" s="75"/>
      <c r="IWH841" s="75"/>
      <c r="IWI841" s="75"/>
      <c r="IWJ841" s="75"/>
      <c r="IWK841" s="75"/>
      <c r="IWL841" s="75"/>
      <c r="IWM841" s="75"/>
      <c r="IWN841" s="75"/>
      <c r="IWO841" s="75"/>
      <c r="IWP841" s="75"/>
      <c r="IWQ841" s="75"/>
      <c r="IWR841" s="75"/>
      <c r="IWS841" s="75"/>
      <c r="IWT841" s="75"/>
      <c r="IWU841" s="75"/>
      <c r="IWV841" s="75"/>
      <c r="IWW841" s="75"/>
      <c r="IWX841" s="75"/>
      <c r="IWY841" s="75"/>
      <c r="IWZ841" s="75"/>
      <c r="IXA841" s="75"/>
      <c r="IXB841" s="75"/>
      <c r="IXC841" s="75"/>
      <c r="IXD841" s="75"/>
      <c r="IXE841" s="75"/>
      <c r="IXF841" s="75"/>
      <c r="IXG841" s="75"/>
      <c r="IXH841" s="75"/>
      <c r="IXI841" s="75"/>
      <c r="IXJ841" s="75"/>
      <c r="IXK841" s="75"/>
      <c r="IXL841" s="75"/>
      <c r="IXM841" s="75"/>
      <c r="IXN841" s="75"/>
      <c r="IXO841" s="75"/>
      <c r="IXP841" s="75"/>
      <c r="IXQ841" s="75"/>
      <c r="IXR841" s="75"/>
      <c r="IXS841" s="75"/>
      <c r="IXT841" s="75"/>
      <c r="IXU841" s="75"/>
      <c r="IXV841" s="75"/>
      <c r="IXW841" s="75"/>
      <c r="IXX841" s="75"/>
      <c r="IXY841" s="75"/>
      <c r="IXZ841" s="75"/>
      <c r="IYA841" s="75"/>
      <c r="IYB841" s="75"/>
      <c r="IYC841" s="75"/>
      <c r="IYD841" s="75"/>
      <c r="IYE841" s="75"/>
      <c r="IYF841" s="75"/>
      <c r="IYG841" s="75"/>
      <c r="IYH841" s="75"/>
      <c r="IYI841" s="75"/>
      <c r="IYJ841" s="75"/>
      <c r="IYK841" s="75"/>
      <c r="IYL841" s="75"/>
      <c r="IYM841" s="75"/>
      <c r="IYN841" s="75"/>
      <c r="IYO841" s="75"/>
      <c r="IYP841" s="75"/>
      <c r="IYQ841" s="75"/>
      <c r="IYR841" s="75"/>
      <c r="IYS841" s="75"/>
      <c r="IYT841" s="75"/>
      <c r="IYU841" s="75"/>
      <c r="IYV841" s="75"/>
      <c r="IYW841" s="75"/>
      <c r="IYX841" s="75"/>
      <c r="IYY841" s="75"/>
      <c r="IYZ841" s="75"/>
      <c r="IZA841" s="75"/>
      <c r="IZB841" s="75"/>
      <c r="IZC841" s="75"/>
      <c r="IZD841" s="75"/>
      <c r="IZE841" s="75"/>
      <c r="IZF841" s="75"/>
      <c r="IZG841" s="75"/>
      <c r="IZH841" s="75"/>
      <c r="IZI841" s="75"/>
      <c r="IZJ841" s="75"/>
      <c r="IZK841" s="75"/>
      <c r="IZL841" s="75"/>
      <c r="IZM841" s="75"/>
      <c r="IZN841" s="75"/>
      <c r="IZO841" s="75"/>
      <c r="IZP841" s="75"/>
      <c r="IZQ841" s="75"/>
      <c r="IZR841" s="75"/>
      <c r="IZS841" s="75"/>
      <c r="IZT841" s="75"/>
      <c r="IZU841" s="75"/>
      <c r="IZV841" s="75"/>
      <c r="IZW841" s="75"/>
      <c r="IZX841" s="75"/>
      <c r="IZY841" s="75"/>
      <c r="IZZ841" s="75"/>
      <c r="JAA841" s="75"/>
      <c r="JAB841" s="75"/>
      <c r="JAC841" s="75"/>
      <c r="JAD841" s="75"/>
      <c r="JAE841" s="75"/>
      <c r="JAF841" s="75"/>
      <c r="JAG841" s="75"/>
      <c r="JAH841" s="75"/>
      <c r="JAI841" s="75"/>
      <c r="JAJ841" s="75"/>
      <c r="JAK841" s="75"/>
      <c r="JAL841" s="75"/>
      <c r="JAM841" s="75"/>
      <c r="JAN841" s="75"/>
      <c r="JAO841" s="75"/>
      <c r="JAP841" s="75"/>
      <c r="JAQ841" s="75"/>
      <c r="JAR841" s="75"/>
      <c r="JAS841" s="75"/>
      <c r="JAT841" s="75"/>
      <c r="JAU841" s="75"/>
      <c r="JAV841" s="75"/>
      <c r="JAW841" s="75"/>
      <c r="JAX841" s="75"/>
      <c r="JAY841" s="75"/>
      <c r="JAZ841" s="75"/>
      <c r="JBA841" s="75"/>
      <c r="JBB841" s="75"/>
      <c r="JBC841" s="75"/>
      <c r="JBD841" s="75"/>
      <c r="JBE841" s="75"/>
      <c r="JBF841" s="75"/>
      <c r="JBG841" s="75"/>
      <c r="JBH841" s="75"/>
      <c r="JBI841" s="75"/>
      <c r="JBJ841" s="75"/>
      <c r="JBK841" s="75"/>
      <c r="JBL841" s="75"/>
      <c r="JBM841" s="75"/>
      <c r="JBN841" s="75"/>
      <c r="JBO841" s="75"/>
      <c r="JBP841" s="75"/>
      <c r="JBQ841" s="75"/>
      <c r="JBR841" s="75"/>
      <c r="JBS841" s="75"/>
      <c r="JBT841" s="75"/>
      <c r="JBU841" s="75"/>
      <c r="JBV841" s="75"/>
      <c r="JBW841" s="75"/>
      <c r="JBX841" s="75"/>
      <c r="JBY841" s="75"/>
      <c r="JBZ841" s="75"/>
      <c r="JCA841" s="75"/>
      <c r="JCB841" s="75"/>
      <c r="JCC841" s="75"/>
      <c r="JCD841" s="75"/>
      <c r="JCE841" s="75"/>
      <c r="JCF841" s="75"/>
      <c r="JCG841" s="75"/>
      <c r="JCH841" s="75"/>
      <c r="JCI841" s="75"/>
      <c r="JCJ841" s="75"/>
      <c r="JCK841" s="75"/>
      <c r="JCL841" s="75"/>
      <c r="JCM841" s="75"/>
      <c r="JCN841" s="75"/>
      <c r="JCO841" s="75"/>
      <c r="JCP841" s="75"/>
      <c r="JCQ841" s="75"/>
      <c r="JCR841" s="75"/>
      <c r="JCS841" s="75"/>
      <c r="JCT841" s="75"/>
      <c r="JCU841" s="75"/>
      <c r="JCV841" s="75"/>
      <c r="JCW841" s="75"/>
      <c r="JCX841" s="75"/>
      <c r="JCY841" s="75"/>
      <c r="JCZ841" s="75"/>
      <c r="JDA841" s="75"/>
      <c r="JDB841" s="75"/>
      <c r="JDC841" s="75"/>
      <c r="JDD841" s="75"/>
      <c r="JDE841" s="75"/>
      <c r="JDF841" s="75"/>
      <c r="JDG841" s="75"/>
      <c r="JDH841" s="75"/>
      <c r="JDI841" s="75"/>
      <c r="JDJ841" s="75"/>
      <c r="JDK841" s="75"/>
      <c r="JDL841" s="75"/>
      <c r="JDM841" s="75"/>
      <c r="JDN841" s="75"/>
      <c r="JDO841" s="75"/>
      <c r="JDP841" s="75"/>
      <c r="JDQ841" s="75"/>
      <c r="JDR841" s="75"/>
      <c r="JDS841" s="75"/>
      <c r="JDT841" s="75"/>
      <c r="JDU841" s="75"/>
      <c r="JDV841" s="75"/>
      <c r="JDW841" s="75"/>
      <c r="JDX841" s="75"/>
      <c r="JDY841" s="75"/>
      <c r="JDZ841" s="75"/>
      <c r="JEA841" s="75"/>
      <c r="JEB841" s="75"/>
      <c r="JEC841" s="75"/>
      <c r="JED841" s="75"/>
      <c r="JEE841" s="75"/>
      <c r="JEF841" s="75"/>
      <c r="JEG841" s="75"/>
      <c r="JEH841" s="75"/>
      <c r="JEI841" s="75"/>
      <c r="JEJ841" s="75"/>
      <c r="JEK841" s="75"/>
      <c r="JEL841" s="75"/>
      <c r="JEM841" s="75"/>
      <c r="JEN841" s="75"/>
      <c r="JEO841" s="75"/>
      <c r="JEP841" s="75"/>
      <c r="JEQ841" s="75"/>
      <c r="JER841" s="75"/>
      <c r="JES841" s="75"/>
      <c r="JET841" s="75"/>
      <c r="JEU841" s="75"/>
      <c r="JEV841" s="75"/>
      <c r="JEW841" s="75"/>
      <c r="JEX841" s="75"/>
      <c r="JEY841" s="75"/>
      <c r="JEZ841" s="75"/>
      <c r="JFA841" s="75"/>
      <c r="JFB841" s="75"/>
      <c r="JFC841" s="75"/>
      <c r="JFD841" s="75"/>
      <c r="JFE841" s="75"/>
      <c r="JFF841" s="75"/>
      <c r="JFG841" s="75"/>
      <c r="JFH841" s="75"/>
      <c r="JFI841" s="75"/>
      <c r="JFJ841" s="75"/>
      <c r="JFK841" s="75"/>
      <c r="JFL841" s="75"/>
      <c r="JFM841" s="75"/>
      <c r="JFN841" s="75"/>
      <c r="JFO841" s="75"/>
      <c r="JFP841" s="75"/>
      <c r="JFQ841" s="75"/>
      <c r="JFR841" s="75"/>
      <c r="JFS841" s="75"/>
      <c r="JFT841" s="75"/>
      <c r="JFU841" s="75"/>
      <c r="JFV841" s="75"/>
      <c r="JFW841" s="75"/>
      <c r="JFX841" s="75"/>
      <c r="JFY841" s="75"/>
      <c r="JFZ841" s="75"/>
      <c r="JGA841" s="75"/>
      <c r="JGB841" s="75"/>
      <c r="JGC841" s="75"/>
      <c r="JGD841" s="75"/>
      <c r="JGE841" s="75"/>
      <c r="JGF841" s="75"/>
      <c r="JGG841" s="75"/>
      <c r="JGH841" s="75"/>
      <c r="JGI841" s="75"/>
      <c r="JGJ841" s="75"/>
      <c r="JGK841" s="75"/>
      <c r="JGL841" s="75"/>
      <c r="JGM841" s="75"/>
      <c r="JGN841" s="75"/>
      <c r="JGO841" s="75"/>
      <c r="JGP841" s="75"/>
      <c r="JGQ841" s="75"/>
      <c r="JGR841" s="75"/>
      <c r="JGS841" s="75"/>
      <c r="JGT841" s="75"/>
      <c r="JGU841" s="75"/>
      <c r="JGV841" s="75"/>
      <c r="JGW841" s="75"/>
      <c r="JGX841" s="75"/>
      <c r="JGY841" s="75"/>
      <c r="JGZ841" s="75"/>
      <c r="JHA841" s="75"/>
      <c r="JHB841" s="75"/>
      <c r="JHC841" s="75"/>
      <c r="JHD841" s="75"/>
      <c r="JHE841" s="75"/>
      <c r="JHF841" s="75"/>
      <c r="JHG841" s="75"/>
      <c r="JHH841" s="75"/>
      <c r="JHI841" s="75"/>
      <c r="JHJ841" s="75"/>
      <c r="JHK841" s="75"/>
      <c r="JHL841" s="75"/>
      <c r="JHM841" s="75"/>
      <c r="JHN841" s="75"/>
      <c r="JHO841" s="75"/>
      <c r="JHP841" s="75"/>
      <c r="JHQ841" s="75"/>
      <c r="JHR841" s="75"/>
      <c r="JHS841" s="75"/>
      <c r="JHT841" s="75"/>
      <c r="JHU841" s="75"/>
      <c r="JHV841" s="75"/>
      <c r="JHW841" s="75"/>
      <c r="JHX841" s="75"/>
      <c r="JHY841" s="75"/>
      <c r="JHZ841" s="75"/>
      <c r="JIA841" s="75"/>
      <c r="JIB841" s="75"/>
      <c r="JIC841" s="75"/>
      <c r="JID841" s="75"/>
      <c r="JIE841" s="75"/>
      <c r="JIF841" s="75"/>
      <c r="JIG841" s="75"/>
      <c r="JIH841" s="75"/>
      <c r="JII841" s="75"/>
      <c r="JIJ841" s="75"/>
      <c r="JIK841" s="75"/>
      <c r="JIL841" s="75"/>
      <c r="JIM841" s="75"/>
      <c r="JIN841" s="75"/>
      <c r="JIO841" s="75"/>
      <c r="JIP841" s="75"/>
      <c r="JIQ841" s="75"/>
      <c r="JIR841" s="75"/>
      <c r="JIS841" s="75"/>
      <c r="JIT841" s="75"/>
      <c r="JIU841" s="75"/>
      <c r="JIV841" s="75"/>
      <c r="JIW841" s="75"/>
      <c r="JIX841" s="75"/>
      <c r="JIY841" s="75"/>
      <c r="JIZ841" s="75"/>
      <c r="JJA841" s="75"/>
      <c r="JJB841" s="75"/>
      <c r="JJC841" s="75"/>
      <c r="JJD841" s="75"/>
      <c r="JJE841" s="75"/>
      <c r="JJF841" s="75"/>
      <c r="JJG841" s="75"/>
      <c r="JJH841" s="75"/>
      <c r="JJI841" s="75"/>
      <c r="JJJ841" s="75"/>
      <c r="JJK841" s="75"/>
      <c r="JJL841" s="75"/>
      <c r="JJM841" s="75"/>
      <c r="JJN841" s="75"/>
      <c r="JJO841" s="75"/>
      <c r="JJP841" s="75"/>
      <c r="JJQ841" s="75"/>
      <c r="JJR841" s="75"/>
      <c r="JJS841" s="75"/>
      <c r="JJT841" s="75"/>
      <c r="JJU841" s="75"/>
      <c r="JJV841" s="75"/>
      <c r="JJW841" s="75"/>
      <c r="JJX841" s="75"/>
      <c r="JJY841" s="75"/>
      <c r="JJZ841" s="75"/>
      <c r="JKA841" s="75"/>
      <c r="JKB841" s="75"/>
      <c r="JKC841" s="75"/>
      <c r="JKD841" s="75"/>
      <c r="JKE841" s="75"/>
      <c r="JKF841" s="75"/>
      <c r="JKG841" s="75"/>
      <c r="JKH841" s="75"/>
      <c r="JKI841" s="75"/>
      <c r="JKJ841" s="75"/>
      <c r="JKK841" s="75"/>
      <c r="JKL841" s="75"/>
      <c r="JKM841" s="75"/>
      <c r="JKN841" s="75"/>
      <c r="JKO841" s="75"/>
      <c r="JKP841" s="75"/>
      <c r="JKQ841" s="75"/>
      <c r="JKR841" s="75"/>
      <c r="JKS841" s="75"/>
      <c r="JKT841" s="75"/>
      <c r="JKU841" s="75"/>
      <c r="JKV841" s="75"/>
      <c r="JKW841" s="75"/>
      <c r="JKX841" s="75"/>
      <c r="JKY841" s="75"/>
      <c r="JKZ841" s="75"/>
      <c r="JLA841" s="75"/>
      <c r="JLB841" s="75"/>
      <c r="JLC841" s="75"/>
      <c r="JLD841" s="75"/>
      <c r="JLE841" s="75"/>
      <c r="JLF841" s="75"/>
      <c r="JLG841" s="75"/>
      <c r="JLH841" s="75"/>
      <c r="JLI841" s="75"/>
      <c r="JLJ841" s="75"/>
      <c r="JLK841" s="75"/>
      <c r="JLL841" s="75"/>
      <c r="JLM841" s="75"/>
      <c r="JLN841" s="75"/>
      <c r="JLO841" s="75"/>
      <c r="JLP841" s="75"/>
      <c r="JLQ841" s="75"/>
      <c r="JLR841" s="75"/>
      <c r="JLS841" s="75"/>
      <c r="JLT841" s="75"/>
      <c r="JLU841" s="75"/>
      <c r="JLV841" s="75"/>
      <c r="JLW841" s="75"/>
      <c r="JLX841" s="75"/>
      <c r="JLY841" s="75"/>
      <c r="JLZ841" s="75"/>
      <c r="JMA841" s="75"/>
      <c r="JMB841" s="75"/>
      <c r="JMC841" s="75"/>
      <c r="JMD841" s="75"/>
      <c r="JME841" s="75"/>
      <c r="JMF841" s="75"/>
      <c r="JMG841" s="75"/>
      <c r="JMH841" s="75"/>
      <c r="JMI841" s="75"/>
      <c r="JMJ841" s="75"/>
      <c r="JMK841" s="75"/>
      <c r="JML841" s="75"/>
      <c r="JMM841" s="75"/>
      <c r="JMN841" s="75"/>
      <c r="JMO841" s="75"/>
      <c r="JMP841" s="75"/>
      <c r="JMQ841" s="75"/>
      <c r="JMR841" s="75"/>
      <c r="JMS841" s="75"/>
      <c r="JMT841" s="75"/>
      <c r="JMU841" s="75"/>
      <c r="JMV841" s="75"/>
      <c r="JMW841" s="75"/>
      <c r="JMX841" s="75"/>
      <c r="JMY841" s="75"/>
      <c r="JMZ841" s="75"/>
      <c r="JNA841" s="75"/>
      <c r="JNB841" s="75"/>
      <c r="JNC841" s="75"/>
      <c r="JND841" s="75"/>
      <c r="JNE841" s="75"/>
      <c r="JNF841" s="75"/>
      <c r="JNG841" s="75"/>
      <c r="JNH841" s="75"/>
      <c r="JNI841" s="75"/>
      <c r="JNJ841" s="75"/>
      <c r="JNK841" s="75"/>
      <c r="JNL841" s="75"/>
      <c r="JNM841" s="75"/>
      <c r="JNN841" s="75"/>
      <c r="JNO841" s="75"/>
      <c r="JNP841" s="75"/>
      <c r="JNQ841" s="75"/>
      <c r="JNR841" s="75"/>
      <c r="JNS841" s="75"/>
      <c r="JNT841" s="75"/>
      <c r="JNU841" s="75"/>
      <c r="JNV841" s="75"/>
      <c r="JNW841" s="75"/>
      <c r="JNX841" s="75"/>
      <c r="JNY841" s="75"/>
      <c r="JNZ841" s="75"/>
      <c r="JOA841" s="75"/>
      <c r="JOB841" s="75"/>
      <c r="JOC841" s="75"/>
      <c r="JOD841" s="75"/>
      <c r="JOE841" s="75"/>
      <c r="JOF841" s="75"/>
      <c r="JOG841" s="75"/>
      <c r="JOH841" s="75"/>
      <c r="JOI841" s="75"/>
      <c r="JOJ841" s="75"/>
      <c r="JOK841" s="75"/>
      <c r="JOL841" s="75"/>
      <c r="JOM841" s="75"/>
      <c r="JON841" s="75"/>
      <c r="JOO841" s="75"/>
      <c r="JOP841" s="75"/>
      <c r="JOQ841" s="75"/>
      <c r="JOR841" s="75"/>
      <c r="JOS841" s="75"/>
      <c r="JOT841" s="75"/>
      <c r="JOU841" s="75"/>
      <c r="JOV841" s="75"/>
      <c r="JOW841" s="75"/>
      <c r="JOX841" s="75"/>
      <c r="JOY841" s="75"/>
      <c r="JOZ841" s="75"/>
      <c r="JPA841" s="75"/>
      <c r="JPB841" s="75"/>
      <c r="JPC841" s="75"/>
      <c r="JPD841" s="75"/>
      <c r="JPE841" s="75"/>
      <c r="JPF841" s="75"/>
      <c r="JPG841" s="75"/>
      <c r="JPH841" s="75"/>
      <c r="JPI841" s="75"/>
      <c r="JPJ841" s="75"/>
      <c r="JPK841" s="75"/>
      <c r="JPL841" s="75"/>
      <c r="JPM841" s="75"/>
      <c r="JPN841" s="75"/>
      <c r="JPO841" s="75"/>
      <c r="JPP841" s="75"/>
      <c r="JPQ841" s="75"/>
      <c r="JPR841" s="75"/>
      <c r="JPS841" s="75"/>
      <c r="JPT841" s="75"/>
      <c r="JPU841" s="75"/>
      <c r="JPV841" s="75"/>
      <c r="JPW841" s="75"/>
      <c r="JPX841" s="75"/>
      <c r="JPY841" s="75"/>
      <c r="JPZ841" s="75"/>
      <c r="JQA841" s="75"/>
      <c r="JQB841" s="75"/>
      <c r="JQC841" s="75"/>
      <c r="JQD841" s="75"/>
      <c r="JQE841" s="75"/>
      <c r="JQF841" s="75"/>
      <c r="JQG841" s="75"/>
      <c r="JQH841" s="75"/>
      <c r="JQI841" s="75"/>
      <c r="JQJ841" s="75"/>
      <c r="JQK841" s="75"/>
      <c r="JQL841" s="75"/>
      <c r="JQM841" s="75"/>
      <c r="JQN841" s="75"/>
      <c r="JQO841" s="75"/>
      <c r="JQP841" s="75"/>
      <c r="JQQ841" s="75"/>
      <c r="JQR841" s="75"/>
      <c r="JQS841" s="75"/>
      <c r="JQT841" s="75"/>
      <c r="JQU841" s="75"/>
      <c r="JQV841" s="75"/>
      <c r="JQW841" s="75"/>
      <c r="JQX841" s="75"/>
      <c r="JQY841" s="75"/>
      <c r="JQZ841" s="75"/>
      <c r="JRA841" s="75"/>
      <c r="JRB841" s="75"/>
      <c r="JRC841" s="75"/>
      <c r="JRD841" s="75"/>
      <c r="JRE841" s="75"/>
      <c r="JRF841" s="75"/>
      <c r="JRG841" s="75"/>
      <c r="JRH841" s="75"/>
      <c r="JRI841" s="75"/>
      <c r="JRJ841" s="75"/>
      <c r="JRK841" s="75"/>
      <c r="JRL841" s="75"/>
      <c r="JRM841" s="75"/>
      <c r="JRN841" s="75"/>
      <c r="JRO841" s="75"/>
      <c r="JRP841" s="75"/>
      <c r="JRQ841" s="75"/>
      <c r="JRR841" s="75"/>
      <c r="JRS841" s="75"/>
      <c r="JRT841" s="75"/>
      <c r="JRU841" s="75"/>
      <c r="JRV841" s="75"/>
      <c r="JRW841" s="75"/>
      <c r="JRX841" s="75"/>
      <c r="JRY841" s="75"/>
      <c r="JRZ841" s="75"/>
      <c r="JSA841" s="75"/>
      <c r="JSB841" s="75"/>
      <c r="JSC841" s="75"/>
      <c r="JSD841" s="75"/>
      <c r="JSE841" s="75"/>
      <c r="JSF841" s="75"/>
      <c r="JSG841" s="75"/>
      <c r="JSH841" s="75"/>
      <c r="JSI841" s="75"/>
      <c r="JSJ841" s="75"/>
      <c r="JSK841" s="75"/>
      <c r="JSL841" s="75"/>
      <c r="JSM841" s="75"/>
      <c r="JSN841" s="75"/>
      <c r="JSO841" s="75"/>
      <c r="JSP841" s="75"/>
      <c r="JSQ841" s="75"/>
      <c r="JSR841" s="75"/>
      <c r="JSS841" s="75"/>
      <c r="JST841" s="75"/>
      <c r="JSU841" s="75"/>
      <c r="JSV841" s="75"/>
      <c r="JSW841" s="75"/>
      <c r="JSX841" s="75"/>
      <c r="JSY841" s="75"/>
      <c r="JSZ841" s="75"/>
      <c r="JTA841" s="75"/>
      <c r="JTB841" s="75"/>
      <c r="JTC841" s="75"/>
      <c r="JTD841" s="75"/>
      <c r="JTE841" s="75"/>
      <c r="JTF841" s="75"/>
      <c r="JTG841" s="75"/>
      <c r="JTH841" s="75"/>
      <c r="JTI841" s="75"/>
      <c r="JTJ841" s="75"/>
      <c r="JTK841" s="75"/>
      <c r="JTL841" s="75"/>
      <c r="JTM841" s="75"/>
      <c r="JTN841" s="75"/>
      <c r="JTO841" s="75"/>
      <c r="JTP841" s="75"/>
      <c r="JTQ841" s="75"/>
      <c r="JTR841" s="75"/>
      <c r="JTS841" s="75"/>
      <c r="JTT841" s="75"/>
      <c r="JTU841" s="75"/>
      <c r="JTV841" s="75"/>
      <c r="JTW841" s="75"/>
      <c r="JTX841" s="75"/>
      <c r="JTY841" s="75"/>
      <c r="JTZ841" s="75"/>
      <c r="JUA841" s="75"/>
      <c r="JUB841" s="75"/>
      <c r="JUC841" s="75"/>
      <c r="JUD841" s="75"/>
      <c r="JUE841" s="75"/>
      <c r="JUF841" s="75"/>
      <c r="JUG841" s="75"/>
      <c r="JUH841" s="75"/>
      <c r="JUI841" s="75"/>
      <c r="JUJ841" s="75"/>
      <c r="JUK841" s="75"/>
      <c r="JUL841" s="75"/>
      <c r="JUM841" s="75"/>
      <c r="JUN841" s="75"/>
      <c r="JUO841" s="75"/>
      <c r="JUP841" s="75"/>
      <c r="JUQ841" s="75"/>
      <c r="JUR841" s="75"/>
      <c r="JUS841" s="75"/>
      <c r="JUT841" s="75"/>
      <c r="JUU841" s="75"/>
      <c r="JUV841" s="75"/>
      <c r="JUW841" s="75"/>
      <c r="JUX841" s="75"/>
      <c r="JUY841" s="75"/>
      <c r="JUZ841" s="75"/>
      <c r="JVA841" s="75"/>
      <c r="JVB841" s="75"/>
      <c r="JVC841" s="75"/>
      <c r="JVD841" s="75"/>
      <c r="JVE841" s="75"/>
      <c r="JVF841" s="75"/>
      <c r="JVG841" s="75"/>
      <c r="JVH841" s="75"/>
      <c r="JVI841" s="75"/>
      <c r="JVJ841" s="75"/>
      <c r="JVK841" s="75"/>
      <c r="JVL841" s="75"/>
      <c r="JVM841" s="75"/>
      <c r="JVN841" s="75"/>
      <c r="JVO841" s="75"/>
      <c r="JVP841" s="75"/>
      <c r="JVQ841" s="75"/>
      <c r="JVR841" s="75"/>
      <c r="JVS841" s="75"/>
      <c r="JVT841" s="75"/>
      <c r="JVU841" s="75"/>
      <c r="JVV841" s="75"/>
      <c r="JVW841" s="75"/>
      <c r="JVX841" s="75"/>
      <c r="JVY841" s="75"/>
      <c r="JVZ841" s="75"/>
      <c r="JWA841" s="75"/>
      <c r="JWB841" s="75"/>
      <c r="JWC841" s="75"/>
      <c r="JWD841" s="75"/>
      <c r="JWE841" s="75"/>
      <c r="JWF841" s="75"/>
      <c r="JWG841" s="75"/>
      <c r="JWH841" s="75"/>
      <c r="JWI841" s="75"/>
      <c r="JWJ841" s="75"/>
      <c r="JWK841" s="75"/>
      <c r="JWL841" s="75"/>
      <c r="JWM841" s="75"/>
      <c r="JWN841" s="75"/>
      <c r="JWO841" s="75"/>
      <c r="JWP841" s="75"/>
      <c r="JWQ841" s="75"/>
      <c r="JWR841" s="75"/>
      <c r="JWS841" s="75"/>
      <c r="JWT841" s="75"/>
      <c r="JWU841" s="75"/>
      <c r="JWV841" s="75"/>
      <c r="JWW841" s="75"/>
      <c r="JWX841" s="75"/>
      <c r="JWY841" s="75"/>
      <c r="JWZ841" s="75"/>
      <c r="JXA841" s="75"/>
      <c r="JXB841" s="75"/>
      <c r="JXC841" s="75"/>
      <c r="JXD841" s="75"/>
      <c r="JXE841" s="75"/>
      <c r="JXF841" s="75"/>
      <c r="JXG841" s="75"/>
      <c r="JXH841" s="75"/>
      <c r="JXI841" s="75"/>
      <c r="JXJ841" s="75"/>
      <c r="JXK841" s="75"/>
      <c r="JXL841" s="75"/>
      <c r="JXM841" s="75"/>
      <c r="JXN841" s="75"/>
      <c r="JXO841" s="75"/>
      <c r="JXP841" s="75"/>
      <c r="JXQ841" s="75"/>
      <c r="JXR841" s="75"/>
      <c r="JXS841" s="75"/>
      <c r="JXT841" s="75"/>
      <c r="JXU841" s="75"/>
      <c r="JXV841" s="75"/>
      <c r="JXW841" s="75"/>
      <c r="JXX841" s="75"/>
      <c r="JXY841" s="75"/>
      <c r="JXZ841" s="75"/>
      <c r="JYA841" s="75"/>
      <c r="JYB841" s="75"/>
      <c r="JYC841" s="75"/>
      <c r="JYD841" s="75"/>
      <c r="JYE841" s="75"/>
      <c r="JYF841" s="75"/>
      <c r="JYG841" s="75"/>
      <c r="JYH841" s="75"/>
      <c r="JYI841" s="75"/>
      <c r="JYJ841" s="75"/>
      <c r="JYK841" s="75"/>
      <c r="JYL841" s="75"/>
      <c r="JYM841" s="75"/>
      <c r="JYN841" s="75"/>
      <c r="JYO841" s="75"/>
      <c r="JYP841" s="75"/>
      <c r="JYQ841" s="75"/>
      <c r="JYR841" s="75"/>
      <c r="JYS841" s="75"/>
      <c r="JYT841" s="75"/>
      <c r="JYU841" s="75"/>
      <c r="JYV841" s="75"/>
      <c r="JYW841" s="75"/>
      <c r="JYX841" s="75"/>
      <c r="JYY841" s="75"/>
      <c r="JYZ841" s="75"/>
      <c r="JZA841" s="75"/>
      <c r="JZB841" s="75"/>
      <c r="JZC841" s="75"/>
      <c r="JZD841" s="75"/>
      <c r="JZE841" s="75"/>
      <c r="JZF841" s="75"/>
      <c r="JZG841" s="75"/>
      <c r="JZH841" s="75"/>
      <c r="JZI841" s="75"/>
      <c r="JZJ841" s="75"/>
      <c r="JZK841" s="75"/>
      <c r="JZL841" s="75"/>
      <c r="JZM841" s="75"/>
      <c r="JZN841" s="75"/>
      <c r="JZO841" s="75"/>
      <c r="JZP841" s="75"/>
      <c r="JZQ841" s="75"/>
      <c r="JZR841" s="75"/>
      <c r="JZS841" s="75"/>
      <c r="JZT841" s="75"/>
      <c r="JZU841" s="75"/>
      <c r="JZV841" s="75"/>
      <c r="JZW841" s="75"/>
      <c r="JZX841" s="75"/>
      <c r="JZY841" s="75"/>
      <c r="JZZ841" s="75"/>
      <c r="KAA841" s="75"/>
      <c r="KAB841" s="75"/>
      <c r="KAC841" s="75"/>
      <c r="KAD841" s="75"/>
      <c r="KAE841" s="75"/>
      <c r="KAF841" s="75"/>
      <c r="KAG841" s="75"/>
      <c r="KAH841" s="75"/>
      <c r="KAI841" s="75"/>
      <c r="KAJ841" s="75"/>
      <c r="KAK841" s="75"/>
      <c r="KAL841" s="75"/>
      <c r="KAM841" s="75"/>
      <c r="KAN841" s="75"/>
      <c r="KAO841" s="75"/>
      <c r="KAP841" s="75"/>
      <c r="KAQ841" s="75"/>
      <c r="KAR841" s="75"/>
      <c r="KAS841" s="75"/>
      <c r="KAT841" s="75"/>
      <c r="KAU841" s="75"/>
      <c r="KAV841" s="75"/>
      <c r="KAW841" s="75"/>
      <c r="KAX841" s="75"/>
      <c r="KAY841" s="75"/>
      <c r="KAZ841" s="75"/>
      <c r="KBA841" s="75"/>
      <c r="KBB841" s="75"/>
      <c r="KBC841" s="75"/>
      <c r="KBD841" s="75"/>
      <c r="KBE841" s="75"/>
      <c r="KBF841" s="75"/>
      <c r="KBG841" s="75"/>
      <c r="KBH841" s="75"/>
      <c r="KBI841" s="75"/>
      <c r="KBJ841" s="75"/>
      <c r="KBK841" s="75"/>
      <c r="KBL841" s="75"/>
      <c r="KBM841" s="75"/>
      <c r="KBN841" s="75"/>
      <c r="KBO841" s="75"/>
      <c r="KBP841" s="75"/>
      <c r="KBQ841" s="75"/>
      <c r="KBR841" s="75"/>
      <c r="KBS841" s="75"/>
      <c r="KBT841" s="75"/>
      <c r="KBU841" s="75"/>
      <c r="KBV841" s="75"/>
      <c r="KBW841" s="75"/>
      <c r="KBX841" s="75"/>
      <c r="KBY841" s="75"/>
      <c r="KBZ841" s="75"/>
      <c r="KCA841" s="75"/>
      <c r="KCB841" s="75"/>
      <c r="KCC841" s="75"/>
      <c r="KCD841" s="75"/>
      <c r="KCE841" s="75"/>
      <c r="KCF841" s="75"/>
      <c r="KCG841" s="75"/>
      <c r="KCH841" s="75"/>
      <c r="KCI841" s="75"/>
      <c r="KCJ841" s="75"/>
      <c r="KCK841" s="75"/>
      <c r="KCL841" s="75"/>
      <c r="KCM841" s="75"/>
      <c r="KCN841" s="75"/>
      <c r="KCO841" s="75"/>
      <c r="KCP841" s="75"/>
      <c r="KCQ841" s="75"/>
      <c r="KCR841" s="75"/>
      <c r="KCS841" s="75"/>
      <c r="KCT841" s="75"/>
      <c r="KCU841" s="75"/>
      <c r="KCV841" s="75"/>
      <c r="KCW841" s="75"/>
      <c r="KCX841" s="75"/>
      <c r="KCY841" s="75"/>
      <c r="KCZ841" s="75"/>
      <c r="KDA841" s="75"/>
      <c r="KDB841" s="75"/>
      <c r="KDC841" s="75"/>
      <c r="KDD841" s="75"/>
      <c r="KDE841" s="75"/>
      <c r="KDF841" s="75"/>
      <c r="KDG841" s="75"/>
      <c r="KDH841" s="75"/>
      <c r="KDI841" s="75"/>
      <c r="KDJ841" s="75"/>
      <c r="KDK841" s="75"/>
      <c r="KDL841" s="75"/>
      <c r="KDM841" s="75"/>
      <c r="KDN841" s="75"/>
      <c r="KDO841" s="75"/>
      <c r="KDP841" s="75"/>
      <c r="KDQ841" s="75"/>
      <c r="KDR841" s="75"/>
      <c r="KDS841" s="75"/>
      <c r="KDT841" s="75"/>
      <c r="KDU841" s="75"/>
      <c r="KDV841" s="75"/>
      <c r="KDW841" s="75"/>
      <c r="KDX841" s="75"/>
      <c r="KDY841" s="75"/>
      <c r="KDZ841" s="75"/>
      <c r="KEA841" s="75"/>
      <c r="KEB841" s="75"/>
      <c r="KEC841" s="75"/>
      <c r="KED841" s="75"/>
      <c r="KEE841" s="75"/>
      <c r="KEF841" s="75"/>
      <c r="KEG841" s="75"/>
      <c r="KEH841" s="75"/>
      <c r="KEI841" s="75"/>
      <c r="KEJ841" s="75"/>
      <c r="KEK841" s="75"/>
      <c r="KEL841" s="75"/>
      <c r="KEM841" s="75"/>
      <c r="KEN841" s="75"/>
      <c r="KEO841" s="75"/>
      <c r="KEP841" s="75"/>
      <c r="KEQ841" s="75"/>
      <c r="KER841" s="75"/>
      <c r="KES841" s="75"/>
      <c r="KET841" s="75"/>
      <c r="KEU841" s="75"/>
      <c r="KEV841" s="75"/>
      <c r="KEW841" s="75"/>
      <c r="KEX841" s="75"/>
      <c r="KEY841" s="75"/>
      <c r="KEZ841" s="75"/>
      <c r="KFA841" s="75"/>
      <c r="KFB841" s="75"/>
      <c r="KFC841" s="75"/>
      <c r="KFD841" s="75"/>
      <c r="KFE841" s="75"/>
      <c r="KFF841" s="75"/>
      <c r="KFG841" s="75"/>
      <c r="KFH841" s="75"/>
      <c r="KFI841" s="75"/>
      <c r="KFJ841" s="75"/>
      <c r="KFK841" s="75"/>
      <c r="KFL841" s="75"/>
      <c r="KFM841" s="75"/>
      <c r="KFN841" s="75"/>
      <c r="KFO841" s="75"/>
      <c r="KFP841" s="75"/>
      <c r="KFQ841" s="75"/>
      <c r="KFR841" s="75"/>
      <c r="KFS841" s="75"/>
      <c r="KFT841" s="75"/>
      <c r="KFU841" s="75"/>
      <c r="KFV841" s="75"/>
      <c r="KFW841" s="75"/>
      <c r="KFX841" s="75"/>
      <c r="KFY841" s="75"/>
      <c r="KFZ841" s="75"/>
      <c r="KGA841" s="75"/>
      <c r="KGB841" s="75"/>
      <c r="KGC841" s="75"/>
      <c r="KGD841" s="75"/>
      <c r="KGE841" s="75"/>
      <c r="KGF841" s="75"/>
      <c r="KGG841" s="75"/>
      <c r="KGH841" s="75"/>
      <c r="KGI841" s="75"/>
      <c r="KGJ841" s="75"/>
      <c r="KGK841" s="75"/>
      <c r="KGL841" s="75"/>
      <c r="KGM841" s="75"/>
      <c r="KGN841" s="75"/>
      <c r="KGO841" s="75"/>
      <c r="KGP841" s="75"/>
      <c r="KGQ841" s="75"/>
      <c r="KGR841" s="75"/>
      <c r="KGS841" s="75"/>
      <c r="KGT841" s="75"/>
      <c r="KGU841" s="75"/>
      <c r="KGV841" s="75"/>
      <c r="KGW841" s="75"/>
      <c r="KGX841" s="75"/>
      <c r="KGY841" s="75"/>
      <c r="KGZ841" s="75"/>
      <c r="KHA841" s="75"/>
      <c r="KHB841" s="75"/>
      <c r="KHC841" s="75"/>
      <c r="KHD841" s="75"/>
      <c r="KHE841" s="75"/>
      <c r="KHF841" s="75"/>
      <c r="KHG841" s="75"/>
      <c r="KHH841" s="75"/>
      <c r="KHI841" s="75"/>
      <c r="KHJ841" s="75"/>
      <c r="KHK841" s="75"/>
      <c r="KHL841" s="75"/>
      <c r="KHM841" s="75"/>
      <c r="KHN841" s="75"/>
      <c r="KHO841" s="75"/>
      <c r="KHP841" s="75"/>
      <c r="KHQ841" s="75"/>
      <c r="KHR841" s="75"/>
      <c r="KHS841" s="75"/>
      <c r="KHT841" s="75"/>
      <c r="KHU841" s="75"/>
      <c r="KHV841" s="75"/>
      <c r="KHW841" s="75"/>
      <c r="KHX841" s="75"/>
      <c r="KHY841" s="75"/>
      <c r="KHZ841" s="75"/>
      <c r="KIA841" s="75"/>
      <c r="KIB841" s="75"/>
      <c r="KIC841" s="75"/>
      <c r="KID841" s="75"/>
      <c r="KIE841" s="75"/>
      <c r="KIF841" s="75"/>
      <c r="KIG841" s="75"/>
      <c r="KIH841" s="75"/>
      <c r="KII841" s="75"/>
      <c r="KIJ841" s="75"/>
      <c r="KIK841" s="75"/>
      <c r="KIL841" s="75"/>
      <c r="KIM841" s="75"/>
      <c r="KIN841" s="75"/>
      <c r="KIO841" s="75"/>
      <c r="KIP841" s="75"/>
      <c r="KIQ841" s="75"/>
      <c r="KIR841" s="75"/>
      <c r="KIS841" s="75"/>
      <c r="KIT841" s="75"/>
      <c r="KIU841" s="75"/>
      <c r="KIV841" s="75"/>
      <c r="KIW841" s="75"/>
      <c r="KIX841" s="75"/>
      <c r="KIY841" s="75"/>
      <c r="KIZ841" s="75"/>
      <c r="KJA841" s="75"/>
      <c r="KJB841" s="75"/>
      <c r="KJC841" s="75"/>
      <c r="KJD841" s="75"/>
      <c r="KJE841" s="75"/>
      <c r="KJF841" s="75"/>
      <c r="KJG841" s="75"/>
      <c r="KJH841" s="75"/>
      <c r="KJI841" s="75"/>
      <c r="KJJ841" s="75"/>
      <c r="KJK841" s="75"/>
      <c r="KJL841" s="75"/>
      <c r="KJM841" s="75"/>
      <c r="KJN841" s="75"/>
      <c r="KJO841" s="75"/>
      <c r="KJP841" s="75"/>
      <c r="KJQ841" s="75"/>
      <c r="KJR841" s="75"/>
      <c r="KJS841" s="75"/>
      <c r="KJT841" s="75"/>
      <c r="KJU841" s="75"/>
      <c r="KJV841" s="75"/>
      <c r="KJW841" s="75"/>
      <c r="KJX841" s="75"/>
      <c r="KJY841" s="75"/>
      <c r="KJZ841" s="75"/>
      <c r="KKA841" s="75"/>
      <c r="KKB841" s="75"/>
      <c r="KKC841" s="75"/>
      <c r="KKD841" s="75"/>
      <c r="KKE841" s="75"/>
      <c r="KKF841" s="75"/>
      <c r="KKG841" s="75"/>
      <c r="KKH841" s="75"/>
      <c r="KKI841" s="75"/>
      <c r="KKJ841" s="75"/>
      <c r="KKK841" s="75"/>
      <c r="KKL841" s="75"/>
      <c r="KKM841" s="75"/>
      <c r="KKN841" s="75"/>
      <c r="KKO841" s="75"/>
      <c r="KKP841" s="75"/>
      <c r="KKQ841" s="75"/>
      <c r="KKR841" s="75"/>
      <c r="KKS841" s="75"/>
      <c r="KKT841" s="75"/>
      <c r="KKU841" s="75"/>
      <c r="KKV841" s="75"/>
      <c r="KKW841" s="75"/>
      <c r="KKX841" s="75"/>
      <c r="KKY841" s="75"/>
      <c r="KKZ841" s="75"/>
      <c r="KLA841" s="75"/>
      <c r="KLB841" s="75"/>
      <c r="KLC841" s="75"/>
      <c r="KLD841" s="75"/>
      <c r="KLE841" s="75"/>
      <c r="KLF841" s="75"/>
      <c r="KLG841" s="75"/>
      <c r="KLH841" s="75"/>
      <c r="KLI841" s="75"/>
      <c r="KLJ841" s="75"/>
      <c r="KLK841" s="75"/>
      <c r="KLL841" s="75"/>
      <c r="KLM841" s="75"/>
      <c r="KLN841" s="75"/>
      <c r="KLO841" s="75"/>
      <c r="KLP841" s="75"/>
      <c r="KLQ841" s="75"/>
      <c r="KLR841" s="75"/>
      <c r="KLS841" s="75"/>
      <c r="KLT841" s="75"/>
      <c r="KLU841" s="75"/>
      <c r="KLV841" s="75"/>
      <c r="KLW841" s="75"/>
      <c r="KLX841" s="75"/>
      <c r="KLY841" s="75"/>
      <c r="KLZ841" s="75"/>
      <c r="KMA841" s="75"/>
      <c r="KMB841" s="75"/>
      <c r="KMC841" s="75"/>
      <c r="KMD841" s="75"/>
      <c r="KME841" s="75"/>
      <c r="KMF841" s="75"/>
      <c r="KMG841" s="75"/>
      <c r="KMH841" s="75"/>
      <c r="KMI841" s="75"/>
      <c r="KMJ841" s="75"/>
      <c r="KMK841" s="75"/>
      <c r="KML841" s="75"/>
      <c r="KMM841" s="75"/>
      <c r="KMN841" s="75"/>
      <c r="KMO841" s="75"/>
      <c r="KMP841" s="75"/>
      <c r="KMQ841" s="75"/>
      <c r="KMR841" s="75"/>
      <c r="KMS841" s="75"/>
      <c r="KMT841" s="75"/>
      <c r="KMU841" s="75"/>
      <c r="KMV841" s="75"/>
      <c r="KMW841" s="75"/>
      <c r="KMX841" s="75"/>
      <c r="KMY841" s="75"/>
      <c r="KMZ841" s="75"/>
      <c r="KNA841" s="75"/>
      <c r="KNB841" s="75"/>
      <c r="KNC841" s="75"/>
      <c r="KND841" s="75"/>
      <c r="KNE841" s="75"/>
      <c r="KNF841" s="75"/>
      <c r="KNG841" s="75"/>
      <c r="KNH841" s="75"/>
      <c r="KNI841" s="75"/>
      <c r="KNJ841" s="75"/>
      <c r="KNK841" s="75"/>
      <c r="KNL841" s="75"/>
      <c r="KNM841" s="75"/>
      <c r="KNN841" s="75"/>
      <c r="KNO841" s="75"/>
      <c r="KNP841" s="75"/>
      <c r="KNQ841" s="75"/>
      <c r="KNR841" s="75"/>
      <c r="KNS841" s="75"/>
      <c r="KNT841" s="75"/>
      <c r="KNU841" s="75"/>
      <c r="KNV841" s="75"/>
      <c r="KNW841" s="75"/>
      <c r="KNX841" s="75"/>
      <c r="KNY841" s="75"/>
      <c r="KNZ841" s="75"/>
      <c r="KOA841" s="75"/>
      <c r="KOB841" s="75"/>
      <c r="KOC841" s="75"/>
      <c r="KOD841" s="75"/>
      <c r="KOE841" s="75"/>
      <c r="KOF841" s="75"/>
      <c r="KOG841" s="75"/>
      <c r="KOH841" s="75"/>
      <c r="KOI841" s="75"/>
      <c r="KOJ841" s="75"/>
      <c r="KOK841" s="75"/>
      <c r="KOL841" s="75"/>
      <c r="KOM841" s="75"/>
      <c r="KON841" s="75"/>
      <c r="KOO841" s="75"/>
      <c r="KOP841" s="75"/>
      <c r="KOQ841" s="75"/>
      <c r="KOR841" s="75"/>
      <c r="KOS841" s="75"/>
      <c r="KOT841" s="75"/>
      <c r="KOU841" s="75"/>
      <c r="KOV841" s="75"/>
      <c r="KOW841" s="75"/>
      <c r="KOX841" s="75"/>
      <c r="KOY841" s="75"/>
      <c r="KOZ841" s="75"/>
      <c r="KPA841" s="75"/>
      <c r="KPB841" s="75"/>
      <c r="KPC841" s="75"/>
      <c r="KPD841" s="75"/>
      <c r="KPE841" s="75"/>
      <c r="KPF841" s="75"/>
      <c r="KPG841" s="75"/>
      <c r="KPH841" s="75"/>
      <c r="KPI841" s="75"/>
      <c r="KPJ841" s="75"/>
      <c r="KPK841" s="75"/>
      <c r="KPL841" s="75"/>
      <c r="KPM841" s="75"/>
      <c r="KPN841" s="75"/>
      <c r="KPO841" s="75"/>
      <c r="KPP841" s="75"/>
      <c r="KPQ841" s="75"/>
      <c r="KPR841" s="75"/>
      <c r="KPS841" s="75"/>
      <c r="KPT841" s="75"/>
      <c r="KPU841" s="75"/>
      <c r="KPV841" s="75"/>
      <c r="KPW841" s="75"/>
      <c r="KPX841" s="75"/>
      <c r="KPY841" s="75"/>
      <c r="KPZ841" s="75"/>
      <c r="KQA841" s="75"/>
      <c r="KQB841" s="75"/>
      <c r="KQC841" s="75"/>
      <c r="KQD841" s="75"/>
      <c r="KQE841" s="75"/>
      <c r="KQF841" s="75"/>
      <c r="KQG841" s="75"/>
      <c r="KQH841" s="75"/>
      <c r="KQI841" s="75"/>
      <c r="KQJ841" s="75"/>
      <c r="KQK841" s="75"/>
      <c r="KQL841" s="75"/>
      <c r="KQM841" s="75"/>
      <c r="KQN841" s="75"/>
      <c r="KQO841" s="75"/>
      <c r="KQP841" s="75"/>
      <c r="KQQ841" s="75"/>
      <c r="KQR841" s="75"/>
      <c r="KQS841" s="75"/>
      <c r="KQT841" s="75"/>
      <c r="KQU841" s="75"/>
      <c r="KQV841" s="75"/>
      <c r="KQW841" s="75"/>
      <c r="KQX841" s="75"/>
      <c r="KQY841" s="75"/>
      <c r="KQZ841" s="75"/>
      <c r="KRA841" s="75"/>
      <c r="KRB841" s="75"/>
      <c r="KRC841" s="75"/>
      <c r="KRD841" s="75"/>
      <c r="KRE841" s="75"/>
      <c r="KRF841" s="75"/>
      <c r="KRG841" s="75"/>
      <c r="KRH841" s="75"/>
      <c r="KRI841" s="75"/>
      <c r="KRJ841" s="75"/>
      <c r="KRK841" s="75"/>
      <c r="KRL841" s="75"/>
      <c r="KRM841" s="75"/>
      <c r="KRN841" s="75"/>
      <c r="KRO841" s="75"/>
      <c r="KRP841" s="75"/>
      <c r="KRQ841" s="75"/>
      <c r="KRR841" s="75"/>
      <c r="KRS841" s="75"/>
      <c r="KRT841" s="75"/>
      <c r="KRU841" s="75"/>
      <c r="KRV841" s="75"/>
      <c r="KRW841" s="75"/>
      <c r="KRX841" s="75"/>
      <c r="KRY841" s="75"/>
      <c r="KRZ841" s="75"/>
      <c r="KSA841" s="75"/>
      <c r="KSB841" s="75"/>
      <c r="KSC841" s="75"/>
      <c r="KSD841" s="75"/>
      <c r="KSE841" s="75"/>
      <c r="KSF841" s="75"/>
      <c r="KSG841" s="75"/>
      <c r="KSH841" s="75"/>
      <c r="KSI841" s="75"/>
      <c r="KSJ841" s="75"/>
      <c r="KSK841" s="75"/>
      <c r="KSL841" s="75"/>
      <c r="KSM841" s="75"/>
      <c r="KSN841" s="75"/>
      <c r="KSO841" s="75"/>
      <c r="KSP841" s="75"/>
      <c r="KSQ841" s="75"/>
      <c r="KSR841" s="75"/>
      <c r="KSS841" s="75"/>
      <c r="KST841" s="75"/>
      <c r="KSU841" s="75"/>
      <c r="KSV841" s="75"/>
      <c r="KSW841" s="75"/>
      <c r="KSX841" s="75"/>
      <c r="KSY841" s="75"/>
      <c r="KSZ841" s="75"/>
      <c r="KTA841" s="75"/>
      <c r="KTB841" s="75"/>
      <c r="KTC841" s="75"/>
      <c r="KTD841" s="75"/>
      <c r="KTE841" s="75"/>
      <c r="KTF841" s="75"/>
      <c r="KTG841" s="75"/>
      <c r="KTH841" s="75"/>
      <c r="KTI841" s="75"/>
      <c r="KTJ841" s="75"/>
      <c r="KTK841" s="75"/>
      <c r="KTL841" s="75"/>
      <c r="KTM841" s="75"/>
      <c r="KTN841" s="75"/>
      <c r="KTO841" s="75"/>
      <c r="KTP841" s="75"/>
      <c r="KTQ841" s="75"/>
      <c r="KTR841" s="75"/>
      <c r="KTS841" s="75"/>
      <c r="KTT841" s="75"/>
      <c r="KTU841" s="75"/>
      <c r="KTV841" s="75"/>
      <c r="KTW841" s="75"/>
      <c r="KTX841" s="75"/>
      <c r="KTY841" s="75"/>
      <c r="KTZ841" s="75"/>
      <c r="KUA841" s="75"/>
      <c r="KUB841" s="75"/>
      <c r="KUC841" s="75"/>
      <c r="KUD841" s="75"/>
      <c r="KUE841" s="75"/>
      <c r="KUF841" s="75"/>
      <c r="KUG841" s="75"/>
      <c r="KUH841" s="75"/>
      <c r="KUI841" s="75"/>
      <c r="KUJ841" s="75"/>
      <c r="KUK841" s="75"/>
      <c r="KUL841" s="75"/>
      <c r="KUM841" s="75"/>
      <c r="KUN841" s="75"/>
      <c r="KUO841" s="75"/>
      <c r="KUP841" s="75"/>
      <c r="KUQ841" s="75"/>
      <c r="KUR841" s="75"/>
      <c r="KUS841" s="75"/>
      <c r="KUT841" s="75"/>
      <c r="KUU841" s="75"/>
      <c r="KUV841" s="75"/>
      <c r="KUW841" s="75"/>
      <c r="KUX841" s="75"/>
      <c r="KUY841" s="75"/>
      <c r="KUZ841" s="75"/>
      <c r="KVA841" s="75"/>
      <c r="KVB841" s="75"/>
      <c r="KVC841" s="75"/>
      <c r="KVD841" s="75"/>
      <c r="KVE841" s="75"/>
      <c r="KVF841" s="75"/>
      <c r="KVG841" s="75"/>
      <c r="KVH841" s="75"/>
      <c r="KVI841" s="75"/>
      <c r="KVJ841" s="75"/>
      <c r="KVK841" s="75"/>
      <c r="KVL841" s="75"/>
      <c r="KVM841" s="75"/>
      <c r="KVN841" s="75"/>
      <c r="KVO841" s="75"/>
      <c r="KVP841" s="75"/>
      <c r="KVQ841" s="75"/>
      <c r="KVR841" s="75"/>
      <c r="KVS841" s="75"/>
      <c r="KVT841" s="75"/>
      <c r="KVU841" s="75"/>
      <c r="KVV841" s="75"/>
      <c r="KVW841" s="75"/>
      <c r="KVX841" s="75"/>
      <c r="KVY841" s="75"/>
      <c r="KVZ841" s="75"/>
      <c r="KWA841" s="75"/>
      <c r="KWB841" s="75"/>
      <c r="KWC841" s="75"/>
      <c r="KWD841" s="75"/>
      <c r="KWE841" s="75"/>
      <c r="KWF841" s="75"/>
      <c r="KWG841" s="75"/>
      <c r="KWH841" s="75"/>
      <c r="KWI841" s="75"/>
      <c r="KWJ841" s="75"/>
      <c r="KWK841" s="75"/>
      <c r="KWL841" s="75"/>
      <c r="KWM841" s="75"/>
      <c r="KWN841" s="75"/>
      <c r="KWO841" s="75"/>
      <c r="KWP841" s="75"/>
      <c r="KWQ841" s="75"/>
      <c r="KWR841" s="75"/>
      <c r="KWS841" s="75"/>
      <c r="KWT841" s="75"/>
      <c r="KWU841" s="75"/>
      <c r="KWV841" s="75"/>
      <c r="KWW841" s="75"/>
      <c r="KWX841" s="75"/>
      <c r="KWY841" s="75"/>
      <c r="KWZ841" s="75"/>
      <c r="KXA841" s="75"/>
      <c r="KXB841" s="75"/>
      <c r="KXC841" s="75"/>
      <c r="KXD841" s="75"/>
      <c r="KXE841" s="75"/>
      <c r="KXF841" s="75"/>
      <c r="KXG841" s="75"/>
      <c r="KXH841" s="75"/>
      <c r="KXI841" s="75"/>
      <c r="KXJ841" s="75"/>
      <c r="KXK841" s="75"/>
      <c r="KXL841" s="75"/>
      <c r="KXM841" s="75"/>
      <c r="KXN841" s="75"/>
      <c r="KXO841" s="75"/>
      <c r="KXP841" s="75"/>
      <c r="KXQ841" s="75"/>
      <c r="KXR841" s="75"/>
      <c r="KXS841" s="75"/>
      <c r="KXT841" s="75"/>
      <c r="KXU841" s="75"/>
      <c r="KXV841" s="75"/>
      <c r="KXW841" s="75"/>
      <c r="KXX841" s="75"/>
      <c r="KXY841" s="75"/>
      <c r="KXZ841" s="75"/>
      <c r="KYA841" s="75"/>
      <c r="KYB841" s="75"/>
      <c r="KYC841" s="75"/>
      <c r="KYD841" s="75"/>
      <c r="KYE841" s="75"/>
      <c r="KYF841" s="75"/>
      <c r="KYG841" s="75"/>
      <c r="KYH841" s="75"/>
      <c r="KYI841" s="75"/>
      <c r="KYJ841" s="75"/>
      <c r="KYK841" s="75"/>
      <c r="KYL841" s="75"/>
      <c r="KYM841" s="75"/>
      <c r="KYN841" s="75"/>
      <c r="KYO841" s="75"/>
      <c r="KYP841" s="75"/>
      <c r="KYQ841" s="75"/>
      <c r="KYR841" s="75"/>
      <c r="KYS841" s="75"/>
      <c r="KYT841" s="75"/>
      <c r="KYU841" s="75"/>
      <c r="KYV841" s="75"/>
      <c r="KYW841" s="75"/>
      <c r="KYX841" s="75"/>
      <c r="KYY841" s="75"/>
      <c r="KYZ841" s="75"/>
      <c r="KZA841" s="75"/>
      <c r="KZB841" s="75"/>
      <c r="KZC841" s="75"/>
      <c r="KZD841" s="75"/>
      <c r="KZE841" s="75"/>
      <c r="KZF841" s="75"/>
      <c r="KZG841" s="75"/>
      <c r="KZH841" s="75"/>
      <c r="KZI841" s="75"/>
      <c r="KZJ841" s="75"/>
      <c r="KZK841" s="75"/>
      <c r="KZL841" s="75"/>
      <c r="KZM841" s="75"/>
      <c r="KZN841" s="75"/>
      <c r="KZO841" s="75"/>
      <c r="KZP841" s="75"/>
      <c r="KZQ841" s="75"/>
      <c r="KZR841" s="75"/>
      <c r="KZS841" s="75"/>
      <c r="KZT841" s="75"/>
      <c r="KZU841" s="75"/>
      <c r="KZV841" s="75"/>
      <c r="KZW841" s="75"/>
      <c r="KZX841" s="75"/>
      <c r="KZY841" s="75"/>
      <c r="KZZ841" s="75"/>
      <c r="LAA841" s="75"/>
      <c r="LAB841" s="75"/>
      <c r="LAC841" s="75"/>
      <c r="LAD841" s="75"/>
      <c r="LAE841" s="75"/>
      <c r="LAF841" s="75"/>
      <c r="LAG841" s="75"/>
      <c r="LAH841" s="75"/>
      <c r="LAI841" s="75"/>
      <c r="LAJ841" s="75"/>
      <c r="LAK841" s="75"/>
      <c r="LAL841" s="75"/>
      <c r="LAM841" s="75"/>
      <c r="LAN841" s="75"/>
      <c r="LAO841" s="75"/>
      <c r="LAP841" s="75"/>
      <c r="LAQ841" s="75"/>
      <c r="LAR841" s="75"/>
      <c r="LAS841" s="75"/>
      <c r="LAT841" s="75"/>
      <c r="LAU841" s="75"/>
      <c r="LAV841" s="75"/>
      <c r="LAW841" s="75"/>
      <c r="LAX841" s="75"/>
      <c r="LAY841" s="75"/>
      <c r="LAZ841" s="75"/>
      <c r="LBA841" s="75"/>
      <c r="LBB841" s="75"/>
      <c r="LBC841" s="75"/>
      <c r="LBD841" s="75"/>
      <c r="LBE841" s="75"/>
      <c r="LBF841" s="75"/>
      <c r="LBG841" s="75"/>
      <c r="LBH841" s="75"/>
      <c r="LBI841" s="75"/>
      <c r="LBJ841" s="75"/>
      <c r="LBK841" s="75"/>
      <c r="LBL841" s="75"/>
      <c r="LBM841" s="75"/>
      <c r="LBN841" s="75"/>
      <c r="LBO841" s="75"/>
      <c r="LBP841" s="75"/>
      <c r="LBQ841" s="75"/>
      <c r="LBR841" s="75"/>
      <c r="LBS841" s="75"/>
      <c r="LBT841" s="75"/>
      <c r="LBU841" s="75"/>
      <c r="LBV841" s="75"/>
      <c r="LBW841" s="75"/>
      <c r="LBX841" s="75"/>
      <c r="LBY841" s="75"/>
      <c r="LBZ841" s="75"/>
      <c r="LCA841" s="75"/>
      <c r="LCB841" s="75"/>
      <c r="LCC841" s="75"/>
      <c r="LCD841" s="75"/>
      <c r="LCE841" s="75"/>
      <c r="LCF841" s="75"/>
      <c r="LCG841" s="75"/>
      <c r="LCH841" s="75"/>
      <c r="LCI841" s="75"/>
      <c r="LCJ841" s="75"/>
      <c r="LCK841" s="75"/>
      <c r="LCL841" s="75"/>
      <c r="LCM841" s="75"/>
      <c r="LCN841" s="75"/>
      <c r="LCO841" s="75"/>
      <c r="LCP841" s="75"/>
      <c r="LCQ841" s="75"/>
      <c r="LCR841" s="75"/>
      <c r="LCS841" s="75"/>
      <c r="LCT841" s="75"/>
      <c r="LCU841" s="75"/>
      <c r="LCV841" s="75"/>
      <c r="LCW841" s="75"/>
      <c r="LCX841" s="75"/>
      <c r="LCY841" s="75"/>
      <c r="LCZ841" s="75"/>
      <c r="LDA841" s="75"/>
      <c r="LDB841" s="75"/>
      <c r="LDC841" s="75"/>
      <c r="LDD841" s="75"/>
      <c r="LDE841" s="75"/>
      <c r="LDF841" s="75"/>
      <c r="LDG841" s="75"/>
      <c r="LDH841" s="75"/>
      <c r="LDI841" s="75"/>
      <c r="LDJ841" s="75"/>
      <c r="LDK841" s="75"/>
      <c r="LDL841" s="75"/>
      <c r="LDM841" s="75"/>
      <c r="LDN841" s="75"/>
      <c r="LDO841" s="75"/>
      <c r="LDP841" s="75"/>
      <c r="LDQ841" s="75"/>
      <c r="LDR841" s="75"/>
      <c r="LDS841" s="75"/>
      <c r="LDT841" s="75"/>
      <c r="LDU841" s="75"/>
      <c r="LDV841" s="75"/>
      <c r="LDW841" s="75"/>
      <c r="LDX841" s="75"/>
      <c r="LDY841" s="75"/>
      <c r="LDZ841" s="75"/>
      <c r="LEA841" s="75"/>
      <c r="LEB841" s="75"/>
      <c r="LEC841" s="75"/>
      <c r="LED841" s="75"/>
      <c r="LEE841" s="75"/>
      <c r="LEF841" s="75"/>
      <c r="LEG841" s="75"/>
      <c r="LEH841" s="75"/>
      <c r="LEI841" s="75"/>
      <c r="LEJ841" s="75"/>
      <c r="LEK841" s="75"/>
      <c r="LEL841" s="75"/>
      <c r="LEM841" s="75"/>
      <c r="LEN841" s="75"/>
      <c r="LEO841" s="75"/>
      <c r="LEP841" s="75"/>
      <c r="LEQ841" s="75"/>
      <c r="LER841" s="75"/>
      <c r="LES841" s="75"/>
      <c r="LET841" s="75"/>
      <c r="LEU841" s="75"/>
      <c r="LEV841" s="75"/>
      <c r="LEW841" s="75"/>
      <c r="LEX841" s="75"/>
      <c r="LEY841" s="75"/>
      <c r="LEZ841" s="75"/>
      <c r="LFA841" s="75"/>
      <c r="LFB841" s="75"/>
      <c r="LFC841" s="75"/>
      <c r="LFD841" s="75"/>
      <c r="LFE841" s="75"/>
      <c r="LFF841" s="75"/>
      <c r="LFG841" s="75"/>
      <c r="LFH841" s="75"/>
      <c r="LFI841" s="75"/>
      <c r="LFJ841" s="75"/>
      <c r="LFK841" s="75"/>
      <c r="LFL841" s="75"/>
      <c r="LFM841" s="75"/>
      <c r="LFN841" s="75"/>
      <c r="LFO841" s="75"/>
      <c r="LFP841" s="75"/>
      <c r="LFQ841" s="75"/>
      <c r="LFR841" s="75"/>
      <c r="LFS841" s="75"/>
      <c r="LFT841" s="75"/>
      <c r="LFU841" s="75"/>
      <c r="LFV841" s="75"/>
      <c r="LFW841" s="75"/>
      <c r="LFX841" s="75"/>
      <c r="LFY841" s="75"/>
      <c r="LFZ841" s="75"/>
      <c r="LGA841" s="75"/>
      <c r="LGB841" s="75"/>
      <c r="LGC841" s="75"/>
      <c r="LGD841" s="75"/>
      <c r="LGE841" s="75"/>
      <c r="LGF841" s="75"/>
      <c r="LGG841" s="75"/>
      <c r="LGH841" s="75"/>
      <c r="LGI841" s="75"/>
      <c r="LGJ841" s="75"/>
      <c r="LGK841" s="75"/>
      <c r="LGL841" s="75"/>
      <c r="LGM841" s="75"/>
      <c r="LGN841" s="75"/>
      <c r="LGO841" s="75"/>
      <c r="LGP841" s="75"/>
      <c r="LGQ841" s="75"/>
      <c r="LGR841" s="75"/>
      <c r="LGS841" s="75"/>
      <c r="LGT841" s="75"/>
      <c r="LGU841" s="75"/>
      <c r="LGV841" s="75"/>
      <c r="LGW841" s="75"/>
      <c r="LGX841" s="75"/>
      <c r="LGY841" s="75"/>
      <c r="LGZ841" s="75"/>
      <c r="LHA841" s="75"/>
      <c r="LHB841" s="75"/>
      <c r="LHC841" s="75"/>
      <c r="LHD841" s="75"/>
      <c r="LHE841" s="75"/>
      <c r="LHF841" s="75"/>
      <c r="LHG841" s="75"/>
      <c r="LHH841" s="75"/>
      <c r="LHI841" s="75"/>
      <c r="LHJ841" s="75"/>
      <c r="LHK841" s="75"/>
      <c r="LHL841" s="75"/>
      <c r="LHM841" s="75"/>
      <c r="LHN841" s="75"/>
      <c r="LHO841" s="75"/>
      <c r="LHP841" s="75"/>
      <c r="LHQ841" s="75"/>
      <c r="LHR841" s="75"/>
      <c r="LHS841" s="75"/>
      <c r="LHT841" s="75"/>
      <c r="LHU841" s="75"/>
      <c r="LHV841" s="75"/>
      <c r="LHW841" s="75"/>
      <c r="LHX841" s="75"/>
      <c r="LHY841" s="75"/>
      <c r="LHZ841" s="75"/>
      <c r="LIA841" s="75"/>
      <c r="LIB841" s="75"/>
      <c r="LIC841" s="75"/>
      <c r="LID841" s="75"/>
      <c r="LIE841" s="75"/>
      <c r="LIF841" s="75"/>
      <c r="LIG841" s="75"/>
      <c r="LIH841" s="75"/>
      <c r="LII841" s="75"/>
      <c r="LIJ841" s="75"/>
      <c r="LIK841" s="75"/>
      <c r="LIL841" s="75"/>
      <c r="LIM841" s="75"/>
      <c r="LIN841" s="75"/>
      <c r="LIO841" s="75"/>
      <c r="LIP841" s="75"/>
      <c r="LIQ841" s="75"/>
      <c r="LIR841" s="75"/>
      <c r="LIS841" s="75"/>
      <c r="LIT841" s="75"/>
      <c r="LIU841" s="75"/>
      <c r="LIV841" s="75"/>
      <c r="LIW841" s="75"/>
      <c r="LIX841" s="75"/>
      <c r="LIY841" s="75"/>
      <c r="LIZ841" s="75"/>
      <c r="LJA841" s="75"/>
      <c r="LJB841" s="75"/>
      <c r="LJC841" s="75"/>
      <c r="LJD841" s="75"/>
      <c r="LJE841" s="75"/>
      <c r="LJF841" s="75"/>
      <c r="LJG841" s="75"/>
      <c r="LJH841" s="75"/>
      <c r="LJI841" s="75"/>
      <c r="LJJ841" s="75"/>
      <c r="LJK841" s="75"/>
      <c r="LJL841" s="75"/>
      <c r="LJM841" s="75"/>
      <c r="LJN841" s="75"/>
      <c r="LJO841" s="75"/>
      <c r="LJP841" s="75"/>
      <c r="LJQ841" s="75"/>
      <c r="LJR841" s="75"/>
      <c r="LJS841" s="75"/>
      <c r="LJT841" s="75"/>
      <c r="LJU841" s="75"/>
      <c r="LJV841" s="75"/>
      <c r="LJW841" s="75"/>
      <c r="LJX841" s="75"/>
      <c r="LJY841" s="75"/>
      <c r="LJZ841" s="75"/>
      <c r="LKA841" s="75"/>
      <c r="LKB841" s="75"/>
      <c r="LKC841" s="75"/>
      <c r="LKD841" s="75"/>
      <c r="LKE841" s="75"/>
      <c r="LKF841" s="75"/>
      <c r="LKG841" s="75"/>
      <c r="LKH841" s="75"/>
      <c r="LKI841" s="75"/>
      <c r="LKJ841" s="75"/>
      <c r="LKK841" s="75"/>
      <c r="LKL841" s="75"/>
      <c r="LKM841" s="75"/>
      <c r="LKN841" s="75"/>
      <c r="LKO841" s="75"/>
      <c r="LKP841" s="75"/>
      <c r="LKQ841" s="75"/>
      <c r="LKR841" s="75"/>
      <c r="LKS841" s="75"/>
      <c r="LKT841" s="75"/>
      <c r="LKU841" s="75"/>
      <c r="LKV841" s="75"/>
      <c r="LKW841" s="75"/>
      <c r="LKX841" s="75"/>
      <c r="LKY841" s="75"/>
      <c r="LKZ841" s="75"/>
      <c r="LLA841" s="75"/>
      <c r="LLB841" s="75"/>
      <c r="LLC841" s="75"/>
      <c r="LLD841" s="75"/>
      <c r="LLE841" s="75"/>
      <c r="LLF841" s="75"/>
      <c r="LLG841" s="75"/>
      <c r="LLH841" s="75"/>
      <c r="LLI841" s="75"/>
      <c r="LLJ841" s="75"/>
      <c r="LLK841" s="75"/>
      <c r="LLL841" s="75"/>
      <c r="LLM841" s="75"/>
      <c r="LLN841" s="75"/>
      <c r="LLO841" s="75"/>
      <c r="LLP841" s="75"/>
      <c r="LLQ841" s="75"/>
      <c r="LLR841" s="75"/>
      <c r="LLS841" s="75"/>
      <c r="LLT841" s="75"/>
      <c r="LLU841" s="75"/>
      <c r="LLV841" s="75"/>
      <c r="LLW841" s="75"/>
      <c r="LLX841" s="75"/>
      <c r="LLY841" s="75"/>
      <c r="LLZ841" s="75"/>
      <c r="LMA841" s="75"/>
      <c r="LMB841" s="75"/>
      <c r="LMC841" s="75"/>
      <c r="LMD841" s="75"/>
      <c r="LME841" s="75"/>
      <c r="LMF841" s="75"/>
      <c r="LMG841" s="75"/>
      <c r="LMH841" s="75"/>
      <c r="LMI841" s="75"/>
      <c r="LMJ841" s="75"/>
      <c r="LMK841" s="75"/>
      <c r="LML841" s="75"/>
      <c r="LMM841" s="75"/>
      <c r="LMN841" s="75"/>
      <c r="LMO841" s="75"/>
      <c r="LMP841" s="75"/>
      <c r="LMQ841" s="75"/>
      <c r="LMR841" s="75"/>
      <c r="LMS841" s="75"/>
      <c r="LMT841" s="75"/>
      <c r="LMU841" s="75"/>
      <c r="LMV841" s="75"/>
      <c r="LMW841" s="75"/>
      <c r="LMX841" s="75"/>
      <c r="LMY841" s="75"/>
      <c r="LMZ841" s="75"/>
      <c r="LNA841" s="75"/>
      <c r="LNB841" s="75"/>
      <c r="LNC841" s="75"/>
      <c r="LND841" s="75"/>
      <c r="LNE841" s="75"/>
      <c r="LNF841" s="75"/>
      <c r="LNG841" s="75"/>
      <c r="LNH841" s="75"/>
      <c r="LNI841" s="75"/>
      <c r="LNJ841" s="75"/>
      <c r="LNK841" s="75"/>
      <c r="LNL841" s="75"/>
      <c r="LNM841" s="75"/>
      <c r="LNN841" s="75"/>
      <c r="LNO841" s="75"/>
      <c r="LNP841" s="75"/>
      <c r="LNQ841" s="75"/>
      <c r="LNR841" s="75"/>
      <c r="LNS841" s="75"/>
      <c r="LNT841" s="75"/>
      <c r="LNU841" s="75"/>
      <c r="LNV841" s="75"/>
      <c r="LNW841" s="75"/>
      <c r="LNX841" s="75"/>
      <c r="LNY841" s="75"/>
      <c r="LNZ841" s="75"/>
      <c r="LOA841" s="75"/>
      <c r="LOB841" s="75"/>
      <c r="LOC841" s="75"/>
      <c r="LOD841" s="75"/>
      <c r="LOE841" s="75"/>
      <c r="LOF841" s="75"/>
      <c r="LOG841" s="75"/>
      <c r="LOH841" s="75"/>
      <c r="LOI841" s="75"/>
      <c r="LOJ841" s="75"/>
      <c r="LOK841" s="75"/>
      <c r="LOL841" s="75"/>
      <c r="LOM841" s="75"/>
      <c r="LON841" s="75"/>
      <c r="LOO841" s="75"/>
      <c r="LOP841" s="75"/>
      <c r="LOQ841" s="75"/>
      <c r="LOR841" s="75"/>
      <c r="LOS841" s="75"/>
      <c r="LOT841" s="75"/>
      <c r="LOU841" s="75"/>
      <c r="LOV841" s="75"/>
      <c r="LOW841" s="75"/>
      <c r="LOX841" s="75"/>
      <c r="LOY841" s="75"/>
      <c r="LOZ841" s="75"/>
      <c r="LPA841" s="75"/>
      <c r="LPB841" s="75"/>
      <c r="LPC841" s="75"/>
      <c r="LPD841" s="75"/>
      <c r="LPE841" s="75"/>
      <c r="LPF841" s="75"/>
      <c r="LPG841" s="75"/>
      <c r="LPH841" s="75"/>
      <c r="LPI841" s="75"/>
      <c r="LPJ841" s="75"/>
      <c r="LPK841" s="75"/>
      <c r="LPL841" s="75"/>
      <c r="LPM841" s="75"/>
      <c r="LPN841" s="75"/>
      <c r="LPO841" s="75"/>
      <c r="LPP841" s="75"/>
      <c r="LPQ841" s="75"/>
      <c r="LPR841" s="75"/>
      <c r="LPS841" s="75"/>
      <c r="LPT841" s="75"/>
      <c r="LPU841" s="75"/>
      <c r="LPV841" s="75"/>
      <c r="LPW841" s="75"/>
      <c r="LPX841" s="75"/>
      <c r="LPY841" s="75"/>
      <c r="LPZ841" s="75"/>
      <c r="LQA841" s="75"/>
      <c r="LQB841" s="75"/>
      <c r="LQC841" s="75"/>
      <c r="LQD841" s="75"/>
      <c r="LQE841" s="75"/>
      <c r="LQF841" s="75"/>
      <c r="LQG841" s="75"/>
      <c r="LQH841" s="75"/>
      <c r="LQI841" s="75"/>
      <c r="LQJ841" s="75"/>
      <c r="LQK841" s="75"/>
      <c r="LQL841" s="75"/>
      <c r="LQM841" s="75"/>
      <c r="LQN841" s="75"/>
      <c r="LQO841" s="75"/>
      <c r="LQP841" s="75"/>
      <c r="LQQ841" s="75"/>
      <c r="LQR841" s="75"/>
      <c r="LQS841" s="75"/>
      <c r="LQT841" s="75"/>
      <c r="LQU841" s="75"/>
      <c r="LQV841" s="75"/>
      <c r="LQW841" s="75"/>
      <c r="LQX841" s="75"/>
      <c r="LQY841" s="75"/>
      <c r="LQZ841" s="75"/>
      <c r="LRA841" s="75"/>
      <c r="LRB841" s="75"/>
      <c r="LRC841" s="75"/>
      <c r="LRD841" s="75"/>
      <c r="LRE841" s="75"/>
      <c r="LRF841" s="75"/>
      <c r="LRG841" s="75"/>
      <c r="LRH841" s="75"/>
      <c r="LRI841" s="75"/>
      <c r="LRJ841" s="75"/>
      <c r="LRK841" s="75"/>
      <c r="LRL841" s="75"/>
      <c r="LRM841" s="75"/>
      <c r="LRN841" s="75"/>
      <c r="LRO841" s="75"/>
      <c r="LRP841" s="75"/>
      <c r="LRQ841" s="75"/>
      <c r="LRR841" s="75"/>
      <c r="LRS841" s="75"/>
      <c r="LRT841" s="75"/>
      <c r="LRU841" s="75"/>
      <c r="LRV841" s="75"/>
      <c r="LRW841" s="75"/>
      <c r="LRX841" s="75"/>
      <c r="LRY841" s="75"/>
      <c r="LRZ841" s="75"/>
      <c r="LSA841" s="75"/>
      <c r="LSB841" s="75"/>
      <c r="LSC841" s="75"/>
      <c r="LSD841" s="75"/>
      <c r="LSE841" s="75"/>
      <c r="LSF841" s="75"/>
      <c r="LSG841" s="75"/>
      <c r="LSH841" s="75"/>
      <c r="LSI841" s="75"/>
      <c r="LSJ841" s="75"/>
      <c r="LSK841" s="75"/>
      <c r="LSL841" s="75"/>
      <c r="LSM841" s="75"/>
      <c r="LSN841" s="75"/>
      <c r="LSO841" s="75"/>
      <c r="LSP841" s="75"/>
      <c r="LSQ841" s="75"/>
      <c r="LSR841" s="75"/>
      <c r="LSS841" s="75"/>
      <c r="LST841" s="75"/>
      <c r="LSU841" s="75"/>
      <c r="LSV841" s="75"/>
      <c r="LSW841" s="75"/>
      <c r="LSX841" s="75"/>
      <c r="LSY841" s="75"/>
      <c r="LSZ841" s="75"/>
      <c r="LTA841" s="75"/>
      <c r="LTB841" s="75"/>
      <c r="LTC841" s="75"/>
      <c r="LTD841" s="75"/>
      <c r="LTE841" s="75"/>
      <c r="LTF841" s="75"/>
      <c r="LTG841" s="75"/>
      <c r="LTH841" s="75"/>
      <c r="LTI841" s="75"/>
      <c r="LTJ841" s="75"/>
      <c r="LTK841" s="75"/>
      <c r="LTL841" s="75"/>
      <c r="LTM841" s="75"/>
      <c r="LTN841" s="75"/>
      <c r="LTO841" s="75"/>
      <c r="LTP841" s="75"/>
      <c r="LTQ841" s="75"/>
      <c r="LTR841" s="75"/>
      <c r="LTS841" s="75"/>
      <c r="LTT841" s="75"/>
      <c r="LTU841" s="75"/>
      <c r="LTV841" s="75"/>
      <c r="LTW841" s="75"/>
      <c r="LTX841" s="75"/>
      <c r="LTY841" s="75"/>
      <c r="LTZ841" s="75"/>
      <c r="LUA841" s="75"/>
      <c r="LUB841" s="75"/>
      <c r="LUC841" s="75"/>
      <c r="LUD841" s="75"/>
      <c r="LUE841" s="75"/>
      <c r="LUF841" s="75"/>
      <c r="LUG841" s="75"/>
      <c r="LUH841" s="75"/>
      <c r="LUI841" s="75"/>
      <c r="LUJ841" s="75"/>
      <c r="LUK841" s="75"/>
      <c r="LUL841" s="75"/>
      <c r="LUM841" s="75"/>
      <c r="LUN841" s="75"/>
      <c r="LUO841" s="75"/>
      <c r="LUP841" s="75"/>
      <c r="LUQ841" s="75"/>
      <c r="LUR841" s="75"/>
      <c r="LUS841" s="75"/>
      <c r="LUT841" s="75"/>
      <c r="LUU841" s="75"/>
      <c r="LUV841" s="75"/>
      <c r="LUW841" s="75"/>
      <c r="LUX841" s="75"/>
      <c r="LUY841" s="75"/>
      <c r="LUZ841" s="75"/>
      <c r="LVA841" s="75"/>
      <c r="LVB841" s="75"/>
      <c r="LVC841" s="75"/>
      <c r="LVD841" s="75"/>
      <c r="LVE841" s="75"/>
      <c r="LVF841" s="75"/>
      <c r="LVG841" s="75"/>
      <c r="LVH841" s="75"/>
      <c r="LVI841" s="75"/>
      <c r="LVJ841" s="75"/>
      <c r="LVK841" s="75"/>
      <c r="LVL841" s="75"/>
      <c r="LVM841" s="75"/>
      <c r="LVN841" s="75"/>
      <c r="LVO841" s="75"/>
      <c r="LVP841" s="75"/>
      <c r="LVQ841" s="75"/>
      <c r="LVR841" s="75"/>
      <c r="LVS841" s="75"/>
      <c r="LVT841" s="75"/>
      <c r="LVU841" s="75"/>
      <c r="LVV841" s="75"/>
      <c r="LVW841" s="75"/>
      <c r="LVX841" s="75"/>
      <c r="LVY841" s="75"/>
      <c r="LVZ841" s="75"/>
      <c r="LWA841" s="75"/>
      <c r="LWB841" s="75"/>
      <c r="LWC841" s="75"/>
      <c r="LWD841" s="75"/>
      <c r="LWE841" s="75"/>
      <c r="LWF841" s="75"/>
      <c r="LWG841" s="75"/>
      <c r="LWH841" s="75"/>
      <c r="LWI841" s="75"/>
      <c r="LWJ841" s="75"/>
      <c r="LWK841" s="75"/>
      <c r="LWL841" s="75"/>
      <c r="LWM841" s="75"/>
      <c r="LWN841" s="75"/>
      <c r="LWO841" s="75"/>
      <c r="LWP841" s="75"/>
      <c r="LWQ841" s="75"/>
      <c r="LWR841" s="75"/>
      <c r="LWS841" s="75"/>
      <c r="LWT841" s="75"/>
      <c r="LWU841" s="75"/>
      <c r="LWV841" s="75"/>
      <c r="LWW841" s="75"/>
      <c r="LWX841" s="75"/>
      <c r="LWY841" s="75"/>
      <c r="LWZ841" s="75"/>
      <c r="LXA841" s="75"/>
      <c r="LXB841" s="75"/>
      <c r="LXC841" s="75"/>
      <c r="LXD841" s="75"/>
      <c r="LXE841" s="75"/>
      <c r="LXF841" s="75"/>
      <c r="LXG841" s="75"/>
      <c r="LXH841" s="75"/>
      <c r="LXI841" s="75"/>
      <c r="LXJ841" s="75"/>
      <c r="LXK841" s="75"/>
      <c r="LXL841" s="75"/>
      <c r="LXM841" s="75"/>
      <c r="LXN841" s="75"/>
      <c r="LXO841" s="75"/>
      <c r="LXP841" s="75"/>
      <c r="LXQ841" s="75"/>
      <c r="LXR841" s="75"/>
      <c r="LXS841" s="75"/>
      <c r="LXT841" s="75"/>
      <c r="LXU841" s="75"/>
      <c r="LXV841" s="75"/>
      <c r="LXW841" s="75"/>
      <c r="LXX841" s="75"/>
      <c r="LXY841" s="75"/>
      <c r="LXZ841" s="75"/>
      <c r="LYA841" s="75"/>
      <c r="LYB841" s="75"/>
      <c r="LYC841" s="75"/>
      <c r="LYD841" s="75"/>
      <c r="LYE841" s="75"/>
      <c r="LYF841" s="75"/>
      <c r="LYG841" s="75"/>
      <c r="LYH841" s="75"/>
      <c r="LYI841" s="75"/>
      <c r="LYJ841" s="75"/>
      <c r="LYK841" s="75"/>
      <c r="LYL841" s="75"/>
      <c r="LYM841" s="75"/>
      <c r="LYN841" s="75"/>
      <c r="LYO841" s="75"/>
      <c r="LYP841" s="75"/>
      <c r="LYQ841" s="75"/>
      <c r="LYR841" s="75"/>
      <c r="LYS841" s="75"/>
      <c r="LYT841" s="75"/>
      <c r="LYU841" s="75"/>
      <c r="LYV841" s="75"/>
      <c r="LYW841" s="75"/>
      <c r="LYX841" s="75"/>
      <c r="LYY841" s="75"/>
      <c r="LYZ841" s="75"/>
      <c r="LZA841" s="75"/>
      <c r="LZB841" s="75"/>
      <c r="LZC841" s="75"/>
      <c r="LZD841" s="75"/>
      <c r="LZE841" s="75"/>
      <c r="LZF841" s="75"/>
      <c r="LZG841" s="75"/>
      <c r="LZH841" s="75"/>
      <c r="LZI841" s="75"/>
      <c r="LZJ841" s="75"/>
      <c r="LZK841" s="75"/>
      <c r="LZL841" s="75"/>
      <c r="LZM841" s="75"/>
      <c r="LZN841" s="75"/>
      <c r="LZO841" s="75"/>
      <c r="LZP841" s="75"/>
      <c r="LZQ841" s="75"/>
      <c r="LZR841" s="75"/>
      <c r="LZS841" s="75"/>
      <c r="LZT841" s="75"/>
      <c r="LZU841" s="75"/>
      <c r="LZV841" s="75"/>
      <c r="LZW841" s="75"/>
      <c r="LZX841" s="75"/>
      <c r="LZY841" s="75"/>
      <c r="LZZ841" s="75"/>
      <c r="MAA841" s="75"/>
      <c r="MAB841" s="75"/>
      <c r="MAC841" s="75"/>
      <c r="MAD841" s="75"/>
      <c r="MAE841" s="75"/>
      <c r="MAF841" s="75"/>
      <c r="MAG841" s="75"/>
      <c r="MAH841" s="75"/>
      <c r="MAI841" s="75"/>
      <c r="MAJ841" s="75"/>
      <c r="MAK841" s="75"/>
      <c r="MAL841" s="75"/>
      <c r="MAM841" s="75"/>
      <c r="MAN841" s="75"/>
      <c r="MAO841" s="75"/>
      <c r="MAP841" s="75"/>
      <c r="MAQ841" s="75"/>
      <c r="MAR841" s="75"/>
      <c r="MAS841" s="75"/>
      <c r="MAT841" s="75"/>
      <c r="MAU841" s="75"/>
      <c r="MAV841" s="75"/>
      <c r="MAW841" s="75"/>
      <c r="MAX841" s="75"/>
      <c r="MAY841" s="75"/>
      <c r="MAZ841" s="75"/>
      <c r="MBA841" s="75"/>
      <c r="MBB841" s="75"/>
      <c r="MBC841" s="75"/>
      <c r="MBD841" s="75"/>
      <c r="MBE841" s="75"/>
      <c r="MBF841" s="75"/>
      <c r="MBG841" s="75"/>
      <c r="MBH841" s="75"/>
      <c r="MBI841" s="75"/>
      <c r="MBJ841" s="75"/>
      <c r="MBK841" s="75"/>
      <c r="MBL841" s="75"/>
      <c r="MBM841" s="75"/>
      <c r="MBN841" s="75"/>
      <c r="MBO841" s="75"/>
      <c r="MBP841" s="75"/>
      <c r="MBQ841" s="75"/>
      <c r="MBR841" s="75"/>
      <c r="MBS841" s="75"/>
      <c r="MBT841" s="75"/>
      <c r="MBU841" s="75"/>
      <c r="MBV841" s="75"/>
      <c r="MBW841" s="75"/>
      <c r="MBX841" s="75"/>
      <c r="MBY841" s="75"/>
      <c r="MBZ841" s="75"/>
      <c r="MCA841" s="75"/>
      <c r="MCB841" s="75"/>
      <c r="MCC841" s="75"/>
      <c r="MCD841" s="75"/>
      <c r="MCE841" s="75"/>
      <c r="MCF841" s="75"/>
      <c r="MCG841" s="75"/>
      <c r="MCH841" s="75"/>
      <c r="MCI841" s="75"/>
      <c r="MCJ841" s="75"/>
      <c r="MCK841" s="75"/>
      <c r="MCL841" s="75"/>
      <c r="MCM841" s="75"/>
      <c r="MCN841" s="75"/>
      <c r="MCO841" s="75"/>
      <c r="MCP841" s="75"/>
      <c r="MCQ841" s="75"/>
      <c r="MCR841" s="75"/>
      <c r="MCS841" s="75"/>
      <c r="MCT841" s="75"/>
      <c r="MCU841" s="75"/>
      <c r="MCV841" s="75"/>
      <c r="MCW841" s="75"/>
      <c r="MCX841" s="75"/>
      <c r="MCY841" s="75"/>
      <c r="MCZ841" s="75"/>
      <c r="MDA841" s="75"/>
      <c r="MDB841" s="75"/>
      <c r="MDC841" s="75"/>
      <c r="MDD841" s="75"/>
      <c r="MDE841" s="75"/>
      <c r="MDF841" s="75"/>
      <c r="MDG841" s="75"/>
      <c r="MDH841" s="75"/>
      <c r="MDI841" s="75"/>
      <c r="MDJ841" s="75"/>
      <c r="MDK841" s="75"/>
      <c r="MDL841" s="75"/>
      <c r="MDM841" s="75"/>
      <c r="MDN841" s="75"/>
      <c r="MDO841" s="75"/>
      <c r="MDP841" s="75"/>
      <c r="MDQ841" s="75"/>
      <c r="MDR841" s="75"/>
      <c r="MDS841" s="75"/>
      <c r="MDT841" s="75"/>
      <c r="MDU841" s="75"/>
      <c r="MDV841" s="75"/>
      <c r="MDW841" s="75"/>
      <c r="MDX841" s="75"/>
      <c r="MDY841" s="75"/>
      <c r="MDZ841" s="75"/>
      <c r="MEA841" s="75"/>
      <c r="MEB841" s="75"/>
      <c r="MEC841" s="75"/>
      <c r="MED841" s="75"/>
      <c r="MEE841" s="75"/>
      <c r="MEF841" s="75"/>
      <c r="MEG841" s="75"/>
      <c r="MEH841" s="75"/>
      <c r="MEI841" s="75"/>
      <c r="MEJ841" s="75"/>
      <c r="MEK841" s="75"/>
      <c r="MEL841" s="75"/>
      <c r="MEM841" s="75"/>
      <c r="MEN841" s="75"/>
      <c r="MEO841" s="75"/>
      <c r="MEP841" s="75"/>
      <c r="MEQ841" s="75"/>
      <c r="MER841" s="75"/>
      <c r="MES841" s="75"/>
      <c r="MET841" s="75"/>
      <c r="MEU841" s="75"/>
      <c r="MEV841" s="75"/>
      <c r="MEW841" s="75"/>
      <c r="MEX841" s="75"/>
      <c r="MEY841" s="75"/>
      <c r="MEZ841" s="75"/>
      <c r="MFA841" s="75"/>
      <c r="MFB841" s="75"/>
      <c r="MFC841" s="75"/>
      <c r="MFD841" s="75"/>
      <c r="MFE841" s="75"/>
      <c r="MFF841" s="75"/>
      <c r="MFG841" s="75"/>
      <c r="MFH841" s="75"/>
      <c r="MFI841" s="75"/>
      <c r="MFJ841" s="75"/>
      <c r="MFK841" s="75"/>
      <c r="MFL841" s="75"/>
      <c r="MFM841" s="75"/>
      <c r="MFN841" s="75"/>
      <c r="MFO841" s="75"/>
      <c r="MFP841" s="75"/>
      <c r="MFQ841" s="75"/>
      <c r="MFR841" s="75"/>
      <c r="MFS841" s="75"/>
      <c r="MFT841" s="75"/>
      <c r="MFU841" s="75"/>
      <c r="MFV841" s="75"/>
      <c r="MFW841" s="75"/>
      <c r="MFX841" s="75"/>
      <c r="MFY841" s="75"/>
      <c r="MFZ841" s="75"/>
      <c r="MGA841" s="75"/>
      <c r="MGB841" s="75"/>
      <c r="MGC841" s="75"/>
      <c r="MGD841" s="75"/>
      <c r="MGE841" s="75"/>
      <c r="MGF841" s="75"/>
      <c r="MGG841" s="75"/>
      <c r="MGH841" s="75"/>
      <c r="MGI841" s="75"/>
      <c r="MGJ841" s="75"/>
      <c r="MGK841" s="75"/>
      <c r="MGL841" s="75"/>
      <c r="MGM841" s="75"/>
      <c r="MGN841" s="75"/>
      <c r="MGO841" s="75"/>
      <c r="MGP841" s="75"/>
      <c r="MGQ841" s="75"/>
      <c r="MGR841" s="75"/>
      <c r="MGS841" s="75"/>
      <c r="MGT841" s="75"/>
      <c r="MGU841" s="75"/>
      <c r="MGV841" s="75"/>
      <c r="MGW841" s="75"/>
      <c r="MGX841" s="75"/>
      <c r="MGY841" s="75"/>
      <c r="MGZ841" s="75"/>
      <c r="MHA841" s="75"/>
      <c r="MHB841" s="75"/>
      <c r="MHC841" s="75"/>
      <c r="MHD841" s="75"/>
      <c r="MHE841" s="75"/>
      <c r="MHF841" s="75"/>
      <c r="MHG841" s="75"/>
      <c r="MHH841" s="75"/>
      <c r="MHI841" s="75"/>
      <c r="MHJ841" s="75"/>
      <c r="MHK841" s="75"/>
      <c r="MHL841" s="75"/>
      <c r="MHM841" s="75"/>
      <c r="MHN841" s="75"/>
      <c r="MHO841" s="75"/>
      <c r="MHP841" s="75"/>
      <c r="MHQ841" s="75"/>
      <c r="MHR841" s="75"/>
      <c r="MHS841" s="75"/>
      <c r="MHT841" s="75"/>
      <c r="MHU841" s="75"/>
      <c r="MHV841" s="75"/>
      <c r="MHW841" s="75"/>
      <c r="MHX841" s="75"/>
      <c r="MHY841" s="75"/>
      <c r="MHZ841" s="75"/>
      <c r="MIA841" s="75"/>
      <c r="MIB841" s="75"/>
      <c r="MIC841" s="75"/>
      <c r="MID841" s="75"/>
      <c r="MIE841" s="75"/>
      <c r="MIF841" s="75"/>
      <c r="MIG841" s="75"/>
      <c r="MIH841" s="75"/>
      <c r="MII841" s="75"/>
      <c r="MIJ841" s="75"/>
      <c r="MIK841" s="75"/>
      <c r="MIL841" s="75"/>
      <c r="MIM841" s="75"/>
      <c r="MIN841" s="75"/>
      <c r="MIO841" s="75"/>
      <c r="MIP841" s="75"/>
      <c r="MIQ841" s="75"/>
      <c r="MIR841" s="75"/>
      <c r="MIS841" s="75"/>
      <c r="MIT841" s="75"/>
      <c r="MIU841" s="75"/>
      <c r="MIV841" s="75"/>
      <c r="MIW841" s="75"/>
      <c r="MIX841" s="75"/>
      <c r="MIY841" s="75"/>
      <c r="MIZ841" s="75"/>
      <c r="MJA841" s="75"/>
      <c r="MJB841" s="75"/>
      <c r="MJC841" s="75"/>
      <c r="MJD841" s="75"/>
      <c r="MJE841" s="75"/>
      <c r="MJF841" s="75"/>
      <c r="MJG841" s="75"/>
      <c r="MJH841" s="75"/>
      <c r="MJI841" s="75"/>
      <c r="MJJ841" s="75"/>
      <c r="MJK841" s="75"/>
      <c r="MJL841" s="75"/>
      <c r="MJM841" s="75"/>
      <c r="MJN841" s="75"/>
      <c r="MJO841" s="75"/>
      <c r="MJP841" s="75"/>
      <c r="MJQ841" s="75"/>
      <c r="MJR841" s="75"/>
      <c r="MJS841" s="75"/>
      <c r="MJT841" s="75"/>
      <c r="MJU841" s="75"/>
      <c r="MJV841" s="75"/>
      <c r="MJW841" s="75"/>
      <c r="MJX841" s="75"/>
      <c r="MJY841" s="75"/>
      <c r="MJZ841" s="75"/>
      <c r="MKA841" s="75"/>
      <c r="MKB841" s="75"/>
      <c r="MKC841" s="75"/>
      <c r="MKD841" s="75"/>
      <c r="MKE841" s="75"/>
      <c r="MKF841" s="75"/>
      <c r="MKG841" s="75"/>
      <c r="MKH841" s="75"/>
      <c r="MKI841" s="75"/>
      <c r="MKJ841" s="75"/>
      <c r="MKK841" s="75"/>
      <c r="MKL841" s="75"/>
      <c r="MKM841" s="75"/>
      <c r="MKN841" s="75"/>
      <c r="MKO841" s="75"/>
      <c r="MKP841" s="75"/>
      <c r="MKQ841" s="75"/>
      <c r="MKR841" s="75"/>
      <c r="MKS841" s="75"/>
      <c r="MKT841" s="75"/>
      <c r="MKU841" s="75"/>
      <c r="MKV841" s="75"/>
      <c r="MKW841" s="75"/>
      <c r="MKX841" s="75"/>
      <c r="MKY841" s="75"/>
      <c r="MKZ841" s="75"/>
      <c r="MLA841" s="75"/>
      <c r="MLB841" s="75"/>
      <c r="MLC841" s="75"/>
      <c r="MLD841" s="75"/>
      <c r="MLE841" s="75"/>
      <c r="MLF841" s="75"/>
      <c r="MLG841" s="75"/>
      <c r="MLH841" s="75"/>
      <c r="MLI841" s="75"/>
      <c r="MLJ841" s="75"/>
      <c r="MLK841" s="75"/>
      <c r="MLL841" s="75"/>
      <c r="MLM841" s="75"/>
      <c r="MLN841" s="75"/>
      <c r="MLO841" s="75"/>
      <c r="MLP841" s="75"/>
      <c r="MLQ841" s="75"/>
      <c r="MLR841" s="75"/>
      <c r="MLS841" s="75"/>
      <c r="MLT841" s="75"/>
      <c r="MLU841" s="75"/>
      <c r="MLV841" s="75"/>
      <c r="MLW841" s="75"/>
      <c r="MLX841" s="75"/>
      <c r="MLY841" s="75"/>
      <c r="MLZ841" s="75"/>
      <c r="MMA841" s="75"/>
      <c r="MMB841" s="75"/>
      <c r="MMC841" s="75"/>
      <c r="MMD841" s="75"/>
      <c r="MME841" s="75"/>
      <c r="MMF841" s="75"/>
      <c r="MMG841" s="75"/>
      <c r="MMH841" s="75"/>
      <c r="MMI841" s="75"/>
      <c r="MMJ841" s="75"/>
      <c r="MMK841" s="75"/>
      <c r="MML841" s="75"/>
      <c r="MMM841" s="75"/>
      <c r="MMN841" s="75"/>
      <c r="MMO841" s="75"/>
      <c r="MMP841" s="75"/>
      <c r="MMQ841" s="75"/>
      <c r="MMR841" s="75"/>
      <c r="MMS841" s="75"/>
      <c r="MMT841" s="75"/>
      <c r="MMU841" s="75"/>
      <c r="MMV841" s="75"/>
      <c r="MMW841" s="75"/>
      <c r="MMX841" s="75"/>
      <c r="MMY841" s="75"/>
      <c r="MMZ841" s="75"/>
      <c r="MNA841" s="75"/>
      <c r="MNB841" s="75"/>
      <c r="MNC841" s="75"/>
      <c r="MND841" s="75"/>
      <c r="MNE841" s="75"/>
      <c r="MNF841" s="75"/>
      <c r="MNG841" s="75"/>
      <c r="MNH841" s="75"/>
      <c r="MNI841" s="75"/>
      <c r="MNJ841" s="75"/>
      <c r="MNK841" s="75"/>
      <c r="MNL841" s="75"/>
      <c r="MNM841" s="75"/>
      <c r="MNN841" s="75"/>
      <c r="MNO841" s="75"/>
      <c r="MNP841" s="75"/>
      <c r="MNQ841" s="75"/>
      <c r="MNR841" s="75"/>
      <c r="MNS841" s="75"/>
      <c r="MNT841" s="75"/>
      <c r="MNU841" s="75"/>
      <c r="MNV841" s="75"/>
      <c r="MNW841" s="75"/>
      <c r="MNX841" s="75"/>
      <c r="MNY841" s="75"/>
      <c r="MNZ841" s="75"/>
      <c r="MOA841" s="75"/>
      <c r="MOB841" s="75"/>
      <c r="MOC841" s="75"/>
      <c r="MOD841" s="75"/>
      <c r="MOE841" s="75"/>
      <c r="MOF841" s="75"/>
      <c r="MOG841" s="75"/>
      <c r="MOH841" s="75"/>
      <c r="MOI841" s="75"/>
      <c r="MOJ841" s="75"/>
      <c r="MOK841" s="75"/>
      <c r="MOL841" s="75"/>
      <c r="MOM841" s="75"/>
      <c r="MON841" s="75"/>
      <c r="MOO841" s="75"/>
      <c r="MOP841" s="75"/>
      <c r="MOQ841" s="75"/>
      <c r="MOR841" s="75"/>
      <c r="MOS841" s="75"/>
      <c r="MOT841" s="75"/>
      <c r="MOU841" s="75"/>
      <c r="MOV841" s="75"/>
      <c r="MOW841" s="75"/>
      <c r="MOX841" s="75"/>
      <c r="MOY841" s="75"/>
      <c r="MOZ841" s="75"/>
      <c r="MPA841" s="75"/>
      <c r="MPB841" s="75"/>
      <c r="MPC841" s="75"/>
      <c r="MPD841" s="75"/>
      <c r="MPE841" s="75"/>
      <c r="MPF841" s="75"/>
      <c r="MPG841" s="75"/>
      <c r="MPH841" s="75"/>
      <c r="MPI841" s="75"/>
      <c r="MPJ841" s="75"/>
      <c r="MPK841" s="75"/>
      <c r="MPL841" s="75"/>
      <c r="MPM841" s="75"/>
      <c r="MPN841" s="75"/>
      <c r="MPO841" s="75"/>
      <c r="MPP841" s="75"/>
      <c r="MPQ841" s="75"/>
      <c r="MPR841" s="75"/>
      <c r="MPS841" s="75"/>
      <c r="MPT841" s="75"/>
      <c r="MPU841" s="75"/>
      <c r="MPV841" s="75"/>
      <c r="MPW841" s="75"/>
      <c r="MPX841" s="75"/>
      <c r="MPY841" s="75"/>
      <c r="MPZ841" s="75"/>
      <c r="MQA841" s="75"/>
      <c r="MQB841" s="75"/>
      <c r="MQC841" s="75"/>
      <c r="MQD841" s="75"/>
      <c r="MQE841" s="75"/>
      <c r="MQF841" s="75"/>
      <c r="MQG841" s="75"/>
      <c r="MQH841" s="75"/>
      <c r="MQI841" s="75"/>
      <c r="MQJ841" s="75"/>
      <c r="MQK841" s="75"/>
      <c r="MQL841" s="75"/>
      <c r="MQM841" s="75"/>
      <c r="MQN841" s="75"/>
      <c r="MQO841" s="75"/>
      <c r="MQP841" s="75"/>
      <c r="MQQ841" s="75"/>
      <c r="MQR841" s="75"/>
      <c r="MQS841" s="75"/>
      <c r="MQT841" s="75"/>
      <c r="MQU841" s="75"/>
      <c r="MQV841" s="75"/>
      <c r="MQW841" s="75"/>
      <c r="MQX841" s="75"/>
      <c r="MQY841" s="75"/>
      <c r="MQZ841" s="75"/>
      <c r="MRA841" s="75"/>
      <c r="MRB841" s="75"/>
      <c r="MRC841" s="75"/>
      <c r="MRD841" s="75"/>
      <c r="MRE841" s="75"/>
      <c r="MRF841" s="75"/>
      <c r="MRG841" s="75"/>
      <c r="MRH841" s="75"/>
      <c r="MRI841" s="75"/>
      <c r="MRJ841" s="75"/>
      <c r="MRK841" s="75"/>
      <c r="MRL841" s="75"/>
      <c r="MRM841" s="75"/>
      <c r="MRN841" s="75"/>
      <c r="MRO841" s="75"/>
      <c r="MRP841" s="75"/>
      <c r="MRQ841" s="75"/>
      <c r="MRR841" s="75"/>
      <c r="MRS841" s="75"/>
      <c r="MRT841" s="75"/>
      <c r="MRU841" s="75"/>
      <c r="MRV841" s="75"/>
      <c r="MRW841" s="75"/>
      <c r="MRX841" s="75"/>
      <c r="MRY841" s="75"/>
      <c r="MRZ841" s="75"/>
      <c r="MSA841" s="75"/>
      <c r="MSB841" s="75"/>
      <c r="MSC841" s="75"/>
      <c r="MSD841" s="75"/>
      <c r="MSE841" s="75"/>
      <c r="MSF841" s="75"/>
      <c r="MSG841" s="75"/>
      <c r="MSH841" s="75"/>
      <c r="MSI841" s="75"/>
      <c r="MSJ841" s="75"/>
      <c r="MSK841" s="75"/>
      <c r="MSL841" s="75"/>
      <c r="MSM841" s="75"/>
      <c r="MSN841" s="75"/>
      <c r="MSO841" s="75"/>
      <c r="MSP841" s="75"/>
      <c r="MSQ841" s="75"/>
      <c r="MSR841" s="75"/>
      <c r="MSS841" s="75"/>
      <c r="MST841" s="75"/>
      <c r="MSU841" s="75"/>
      <c r="MSV841" s="75"/>
      <c r="MSW841" s="75"/>
      <c r="MSX841" s="75"/>
      <c r="MSY841" s="75"/>
      <c r="MSZ841" s="75"/>
      <c r="MTA841" s="75"/>
      <c r="MTB841" s="75"/>
      <c r="MTC841" s="75"/>
      <c r="MTD841" s="75"/>
      <c r="MTE841" s="75"/>
      <c r="MTF841" s="75"/>
      <c r="MTG841" s="75"/>
      <c r="MTH841" s="75"/>
      <c r="MTI841" s="75"/>
      <c r="MTJ841" s="75"/>
      <c r="MTK841" s="75"/>
      <c r="MTL841" s="75"/>
      <c r="MTM841" s="75"/>
      <c r="MTN841" s="75"/>
      <c r="MTO841" s="75"/>
      <c r="MTP841" s="75"/>
      <c r="MTQ841" s="75"/>
      <c r="MTR841" s="75"/>
      <c r="MTS841" s="75"/>
      <c r="MTT841" s="75"/>
      <c r="MTU841" s="75"/>
      <c r="MTV841" s="75"/>
      <c r="MTW841" s="75"/>
      <c r="MTX841" s="75"/>
      <c r="MTY841" s="75"/>
      <c r="MTZ841" s="75"/>
      <c r="MUA841" s="75"/>
      <c r="MUB841" s="75"/>
      <c r="MUC841" s="75"/>
      <c r="MUD841" s="75"/>
      <c r="MUE841" s="75"/>
      <c r="MUF841" s="75"/>
      <c r="MUG841" s="75"/>
      <c r="MUH841" s="75"/>
      <c r="MUI841" s="75"/>
      <c r="MUJ841" s="75"/>
      <c r="MUK841" s="75"/>
      <c r="MUL841" s="75"/>
      <c r="MUM841" s="75"/>
      <c r="MUN841" s="75"/>
      <c r="MUO841" s="75"/>
      <c r="MUP841" s="75"/>
      <c r="MUQ841" s="75"/>
      <c r="MUR841" s="75"/>
      <c r="MUS841" s="75"/>
      <c r="MUT841" s="75"/>
      <c r="MUU841" s="75"/>
      <c r="MUV841" s="75"/>
      <c r="MUW841" s="75"/>
      <c r="MUX841" s="75"/>
      <c r="MUY841" s="75"/>
      <c r="MUZ841" s="75"/>
      <c r="MVA841" s="75"/>
      <c r="MVB841" s="75"/>
      <c r="MVC841" s="75"/>
      <c r="MVD841" s="75"/>
      <c r="MVE841" s="75"/>
      <c r="MVF841" s="75"/>
      <c r="MVG841" s="75"/>
      <c r="MVH841" s="75"/>
      <c r="MVI841" s="75"/>
      <c r="MVJ841" s="75"/>
      <c r="MVK841" s="75"/>
      <c r="MVL841" s="75"/>
      <c r="MVM841" s="75"/>
      <c r="MVN841" s="75"/>
      <c r="MVO841" s="75"/>
      <c r="MVP841" s="75"/>
      <c r="MVQ841" s="75"/>
      <c r="MVR841" s="75"/>
      <c r="MVS841" s="75"/>
      <c r="MVT841" s="75"/>
      <c r="MVU841" s="75"/>
      <c r="MVV841" s="75"/>
      <c r="MVW841" s="75"/>
      <c r="MVX841" s="75"/>
      <c r="MVY841" s="75"/>
      <c r="MVZ841" s="75"/>
      <c r="MWA841" s="75"/>
      <c r="MWB841" s="75"/>
      <c r="MWC841" s="75"/>
      <c r="MWD841" s="75"/>
      <c r="MWE841" s="75"/>
      <c r="MWF841" s="75"/>
      <c r="MWG841" s="75"/>
      <c r="MWH841" s="75"/>
      <c r="MWI841" s="75"/>
      <c r="MWJ841" s="75"/>
      <c r="MWK841" s="75"/>
      <c r="MWL841" s="75"/>
      <c r="MWM841" s="75"/>
      <c r="MWN841" s="75"/>
      <c r="MWO841" s="75"/>
      <c r="MWP841" s="75"/>
      <c r="MWQ841" s="75"/>
      <c r="MWR841" s="75"/>
      <c r="MWS841" s="75"/>
      <c r="MWT841" s="75"/>
      <c r="MWU841" s="75"/>
      <c r="MWV841" s="75"/>
      <c r="MWW841" s="75"/>
      <c r="MWX841" s="75"/>
      <c r="MWY841" s="75"/>
      <c r="MWZ841" s="75"/>
      <c r="MXA841" s="75"/>
      <c r="MXB841" s="75"/>
      <c r="MXC841" s="75"/>
      <c r="MXD841" s="75"/>
      <c r="MXE841" s="75"/>
      <c r="MXF841" s="75"/>
      <c r="MXG841" s="75"/>
      <c r="MXH841" s="75"/>
      <c r="MXI841" s="75"/>
      <c r="MXJ841" s="75"/>
      <c r="MXK841" s="75"/>
      <c r="MXL841" s="75"/>
      <c r="MXM841" s="75"/>
      <c r="MXN841" s="75"/>
      <c r="MXO841" s="75"/>
      <c r="MXP841" s="75"/>
      <c r="MXQ841" s="75"/>
      <c r="MXR841" s="75"/>
      <c r="MXS841" s="75"/>
      <c r="MXT841" s="75"/>
      <c r="MXU841" s="75"/>
      <c r="MXV841" s="75"/>
      <c r="MXW841" s="75"/>
      <c r="MXX841" s="75"/>
      <c r="MXY841" s="75"/>
      <c r="MXZ841" s="75"/>
      <c r="MYA841" s="75"/>
      <c r="MYB841" s="75"/>
      <c r="MYC841" s="75"/>
      <c r="MYD841" s="75"/>
      <c r="MYE841" s="75"/>
      <c r="MYF841" s="75"/>
      <c r="MYG841" s="75"/>
      <c r="MYH841" s="75"/>
      <c r="MYI841" s="75"/>
      <c r="MYJ841" s="75"/>
      <c r="MYK841" s="75"/>
      <c r="MYL841" s="75"/>
      <c r="MYM841" s="75"/>
      <c r="MYN841" s="75"/>
      <c r="MYO841" s="75"/>
      <c r="MYP841" s="75"/>
      <c r="MYQ841" s="75"/>
      <c r="MYR841" s="75"/>
      <c r="MYS841" s="75"/>
      <c r="MYT841" s="75"/>
      <c r="MYU841" s="75"/>
      <c r="MYV841" s="75"/>
      <c r="MYW841" s="75"/>
      <c r="MYX841" s="75"/>
      <c r="MYY841" s="75"/>
      <c r="MYZ841" s="75"/>
      <c r="MZA841" s="75"/>
      <c r="MZB841" s="75"/>
      <c r="MZC841" s="75"/>
      <c r="MZD841" s="75"/>
      <c r="MZE841" s="75"/>
      <c r="MZF841" s="75"/>
      <c r="MZG841" s="75"/>
      <c r="MZH841" s="75"/>
      <c r="MZI841" s="75"/>
      <c r="MZJ841" s="75"/>
      <c r="MZK841" s="75"/>
      <c r="MZL841" s="75"/>
      <c r="MZM841" s="75"/>
      <c r="MZN841" s="75"/>
      <c r="MZO841" s="75"/>
      <c r="MZP841" s="75"/>
      <c r="MZQ841" s="75"/>
      <c r="MZR841" s="75"/>
      <c r="MZS841" s="75"/>
      <c r="MZT841" s="75"/>
      <c r="MZU841" s="75"/>
      <c r="MZV841" s="75"/>
      <c r="MZW841" s="75"/>
      <c r="MZX841" s="75"/>
      <c r="MZY841" s="75"/>
      <c r="MZZ841" s="75"/>
      <c r="NAA841" s="75"/>
      <c r="NAB841" s="75"/>
      <c r="NAC841" s="75"/>
      <c r="NAD841" s="75"/>
      <c r="NAE841" s="75"/>
      <c r="NAF841" s="75"/>
      <c r="NAG841" s="75"/>
      <c r="NAH841" s="75"/>
      <c r="NAI841" s="75"/>
      <c r="NAJ841" s="75"/>
      <c r="NAK841" s="75"/>
      <c r="NAL841" s="75"/>
      <c r="NAM841" s="75"/>
      <c r="NAN841" s="75"/>
      <c r="NAO841" s="75"/>
      <c r="NAP841" s="75"/>
      <c r="NAQ841" s="75"/>
      <c r="NAR841" s="75"/>
      <c r="NAS841" s="75"/>
      <c r="NAT841" s="75"/>
      <c r="NAU841" s="75"/>
      <c r="NAV841" s="75"/>
      <c r="NAW841" s="75"/>
      <c r="NAX841" s="75"/>
      <c r="NAY841" s="75"/>
      <c r="NAZ841" s="75"/>
      <c r="NBA841" s="75"/>
      <c r="NBB841" s="75"/>
      <c r="NBC841" s="75"/>
      <c r="NBD841" s="75"/>
      <c r="NBE841" s="75"/>
      <c r="NBF841" s="75"/>
      <c r="NBG841" s="75"/>
      <c r="NBH841" s="75"/>
      <c r="NBI841" s="75"/>
      <c r="NBJ841" s="75"/>
      <c r="NBK841" s="75"/>
      <c r="NBL841" s="75"/>
      <c r="NBM841" s="75"/>
      <c r="NBN841" s="75"/>
      <c r="NBO841" s="75"/>
      <c r="NBP841" s="75"/>
      <c r="NBQ841" s="75"/>
      <c r="NBR841" s="75"/>
      <c r="NBS841" s="75"/>
      <c r="NBT841" s="75"/>
      <c r="NBU841" s="75"/>
      <c r="NBV841" s="75"/>
      <c r="NBW841" s="75"/>
      <c r="NBX841" s="75"/>
      <c r="NBY841" s="75"/>
      <c r="NBZ841" s="75"/>
      <c r="NCA841" s="75"/>
      <c r="NCB841" s="75"/>
      <c r="NCC841" s="75"/>
      <c r="NCD841" s="75"/>
      <c r="NCE841" s="75"/>
      <c r="NCF841" s="75"/>
      <c r="NCG841" s="75"/>
      <c r="NCH841" s="75"/>
      <c r="NCI841" s="75"/>
      <c r="NCJ841" s="75"/>
      <c r="NCK841" s="75"/>
      <c r="NCL841" s="75"/>
      <c r="NCM841" s="75"/>
      <c r="NCN841" s="75"/>
      <c r="NCO841" s="75"/>
      <c r="NCP841" s="75"/>
      <c r="NCQ841" s="75"/>
      <c r="NCR841" s="75"/>
      <c r="NCS841" s="75"/>
      <c r="NCT841" s="75"/>
      <c r="NCU841" s="75"/>
      <c r="NCV841" s="75"/>
      <c r="NCW841" s="75"/>
      <c r="NCX841" s="75"/>
      <c r="NCY841" s="75"/>
      <c r="NCZ841" s="75"/>
      <c r="NDA841" s="75"/>
      <c r="NDB841" s="75"/>
      <c r="NDC841" s="75"/>
      <c r="NDD841" s="75"/>
      <c r="NDE841" s="75"/>
      <c r="NDF841" s="75"/>
      <c r="NDG841" s="75"/>
      <c r="NDH841" s="75"/>
      <c r="NDI841" s="75"/>
      <c r="NDJ841" s="75"/>
      <c r="NDK841" s="75"/>
      <c r="NDL841" s="75"/>
      <c r="NDM841" s="75"/>
      <c r="NDN841" s="75"/>
      <c r="NDO841" s="75"/>
      <c r="NDP841" s="75"/>
      <c r="NDQ841" s="75"/>
      <c r="NDR841" s="75"/>
      <c r="NDS841" s="75"/>
      <c r="NDT841" s="75"/>
      <c r="NDU841" s="75"/>
      <c r="NDV841" s="75"/>
      <c r="NDW841" s="75"/>
      <c r="NDX841" s="75"/>
      <c r="NDY841" s="75"/>
      <c r="NDZ841" s="75"/>
      <c r="NEA841" s="75"/>
      <c r="NEB841" s="75"/>
      <c r="NEC841" s="75"/>
      <c r="NED841" s="75"/>
      <c r="NEE841" s="75"/>
      <c r="NEF841" s="75"/>
      <c r="NEG841" s="75"/>
      <c r="NEH841" s="75"/>
      <c r="NEI841" s="75"/>
      <c r="NEJ841" s="75"/>
      <c r="NEK841" s="75"/>
      <c r="NEL841" s="75"/>
      <c r="NEM841" s="75"/>
      <c r="NEN841" s="75"/>
      <c r="NEO841" s="75"/>
      <c r="NEP841" s="75"/>
      <c r="NEQ841" s="75"/>
      <c r="NER841" s="75"/>
      <c r="NES841" s="75"/>
      <c r="NET841" s="75"/>
      <c r="NEU841" s="75"/>
      <c r="NEV841" s="75"/>
      <c r="NEW841" s="75"/>
      <c r="NEX841" s="75"/>
      <c r="NEY841" s="75"/>
      <c r="NEZ841" s="75"/>
      <c r="NFA841" s="75"/>
      <c r="NFB841" s="75"/>
      <c r="NFC841" s="75"/>
      <c r="NFD841" s="75"/>
      <c r="NFE841" s="75"/>
      <c r="NFF841" s="75"/>
      <c r="NFG841" s="75"/>
      <c r="NFH841" s="75"/>
      <c r="NFI841" s="75"/>
      <c r="NFJ841" s="75"/>
      <c r="NFK841" s="75"/>
      <c r="NFL841" s="75"/>
      <c r="NFM841" s="75"/>
      <c r="NFN841" s="75"/>
      <c r="NFO841" s="75"/>
      <c r="NFP841" s="75"/>
      <c r="NFQ841" s="75"/>
      <c r="NFR841" s="75"/>
      <c r="NFS841" s="75"/>
      <c r="NFT841" s="75"/>
      <c r="NFU841" s="75"/>
      <c r="NFV841" s="75"/>
      <c r="NFW841" s="75"/>
      <c r="NFX841" s="75"/>
      <c r="NFY841" s="75"/>
      <c r="NFZ841" s="75"/>
      <c r="NGA841" s="75"/>
      <c r="NGB841" s="75"/>
      <c r="NGC841" s="75"/>
      <c r="NGD841" s="75"/>
      <c r="NGE841" s="75"/>
      <c r="NGF841" s="75"/>
      <c r="NGG841" s="75"/>
      <c r="NGH841" s="75"/>
      <c r="NGI841" s="75"/>
      <c r="NGJ841" s="75"/>
      <c r="NGK841" s="75"/>
      <c r="NGL841" s="75"/>
      <c r="NGM841" s="75"/>
      <c r="NGN841" s="75"/>
      <c r="NGO841" s="75"/>
      <c r="NGP841" s="75"/>
      <c r="NGQ841" s="75"/>
      <c r="NGR841" s="75"/>
      <c r="NGS841" s="75"/>
      <c r="NGT841" s="75"/>
      <c r="NGU841" s="75"/>
      <c r="NGV841" s="75"/>
      <c r="NGW841" s="75"/>
      <c r="NGX841" s="75"/>
      <c r="NGY841" s="75"/>
      <c r="NGZ841" s="75"/>
      <c r="NHA841" s="75"/>
      <c r="NHB841" s="75"/>
      <c r="NHC841" s="75"/>
      <c r="NHD841" s="75"/>
      <c r="NHE841" s="75"/>
      <c r="NHF841" s="75"/>
      <c r="NHG841" s="75"/>
      <c r="NHH841" s="75"/>
      <c r="NHI841" s="75"/>
      <c r="NHJ841" s="75"/>
      <c r="NHK841" s="75"/>
      <c r="NHL841" s="75"/>
      <c r="NHM841" s="75"/>
      <c r="NHN841" s="75"/>
      <c r="NHO841" s="75"/>
      <c r="NHP841" s="75"/>
      <c r="NHQ841" s="75"/>
      <c r="NHR841" s="75"/>
      <c r="NHS841" s="75"/>
      <c r="NHT841" s="75"/>
      <c r="NHU841" s="75"/>
      <c r="NHV841" s="75"/>
      <c r="NHW841" s="75"/>
      <c r="NHX841" s="75"/>
      <c r="NHY841" s="75"/>
      <c r="NHZ841" s="75"/>
      <c r="NIA841" s="75"/>
      <c r="NIB841" s="75"/>
      <c r="NIC841" s="75"/>
      <c r="NID841" s="75"/>
      <c r="NIE841" s="75"/>
      <c r="NIF841" s="75"/>
      <c r="NIG841" s="75"/>
      <c r="NIH841" s="75"/>
      <c r="NII841" s="75"/>
      <c r="NIJ841" s="75"/>
      <c r="NIK841" s="75"/>
      <c r="NIL841" s="75"/>
      <c r="NIM841" s="75"/>
      <c r="NIN841" s="75"/>
      <c r="NIO841" s="75"/>
      <c r="NIP841" s="75"/>
      <c r="NIQ841" s="75"/>
      <c r="NIR841" s="75"/>
      <c r="NIS841" s="75"/>
      <c r="NIT841" s="75"/>
      <c r="NIU841" s="75"/>
      <c r="NIV841" s="75"/>
      <c r="NIW841" s="75"/>
      <c r="NIX841" s="75"/>
      <c r="NIY841" s="75"/>
      <c r="NIZ841" s="75"/>
      <c r="NJA841" s="75"/>
      <c r="NJB841" s="75"/>
      <c r="NJC841" s="75"/>
      <c r="NJD841" s="75"/>
      <c r="NJE841" s="75"/>
      <c r="NJF841" s="75"/>
      <c r="NJG841" s="75"/>
      <c r="NJH841" s="75"/>
      <c r="NJI841" s="75"/>
      <c r="NJJ841" s="75"/>
      <c r="NJK841" s="75"/>
      <c r="NJL841" s="75"/>
      <c r="NJM841" s="75"/>
      <c r="NJN841" s="75"/>
      <c r="NJO841" s="75"/>
      <c r="NJP841" s="75"/>
      <c r="NJQ841" s="75"/>
      <c r="NJR841" s="75"/>
      <c r="NJS841" s="75"/>
      <c r="NJT841" s="75"/>
      <c r="NJU841" s="75"/>
      <c r="NJV841" s="75"/>
      <c r="NJW841" s="75"/>
      <c r="NJX841" s="75"/>
      <c r="NJY841" s="75"/>
      <c r="NJZ841" s="75"/>
      <c r="NKA841" s="75"/>
      <c r="NKB841" s="75"/>
      <c r="NKC841" s="75"/>
      <c r="NKD841" s="75"/>
      <c r="NKE841" s="75"/>
      <c r="NKF841" s="75"/>
      <c r="NKG841" s="75"/>
      <c r="NKH841" s="75"/>
      <c r="NKI841" s="75"/>
      <c r="NKJ841" s="75"/>
      <c r="NKK841" s="75"/>
      <c r="NKL841" s="75"/>
      <c r="NKM841" s="75"/>
      <c r="NKN841" s="75"/>
      <c r="NKO841" s="75"/>
      <c r="NKP841" s="75"/>
      <c r="NKQ841" s="75"/>
      <c r="NKR841" s="75"/>
      <c r="NKS841" s="75"/>
      <c r="NKT841" s="75"/>
      <c r="NKU841" s="75"/>
      <c r="NKV841" s="75"/>
      <c r="NKW841" s="75"/>
      <c r="NKX841" s="75"/>
      <c r="NKY841" s="75"/>
      <c r="NKZ841" s="75"/>
      <c r="NLA841" s="75"/>
      <c r="NLB841" s="75"/>
      <c r="NLC841" s="75"/>
      <c r="NLD841" s="75"/>
      <c r="NLE841" s="75"/>
      <c r="NLF841" s="75"/>
      <c r="NLG841" s="75"/>
      <c r="NLH841" s="75"/>
      <c r="NLI841" s="75"/>
      <c r="NLJ841" s="75"/>
      <c r="NLK841" s="75"/>
      <c r="NLL841" s="75"/>
      <c r="NLM841" s="75"/>
      <c r="NLN841" s="75"/>
      <c r="NLO841" s="75"/>
      <c r="NLP841" s="75"/>
      <c r="NLQ841" s="75"/>
      <c r="NLR841" s="75"/>
      <c r="NLS841" s="75"/>
      <c r="NLT841" s="75"/>
      <c r="NLU841" s="75"/>
      <c r="NLV841" s="75"/>
      <c r="NLW841" s="75"/>
      <c r="NLX841" s="75"/>
      <c r="NLY841" s="75"/>
      <c r="NLZ841" s="75"/>
      <c r="NMA841" s="75"/>
      <c r="NMB841" s="75"/>
      <c r="NMC841" s="75"/>
      <c r="NMD841" s="75"/>
      <c r="NME841" s="75"/>
      <c r="NMF841" s="75"/>
      <c r="NMG841" s="75"/>
      <c r="NMH841" s="75"/>
      <c r="NMI841" s="75"/>
      <c r="NMJ841" s="75"/>
      <c r="NMK841" s="75"/>
      <c r="NML841" s="75"/>
      <c r="NMM841" s="75"/>
      <c r="NMN841" s="75"/>
      <c r="NMO841" s="75"/>
      <c r="NMP841" s="75"/>
      <c r="NMQ841" s="75"/>
      <c r="NMR841" s="75"/>
      <c r="NMS841" s="75"/>
      <c r="NMT841" s="75"/>
      <c r="NMU841" s="75"/>
      <c r="NMV841" s="75"/>
      <c r="NMW841" s="75"/>
      <c r="NMX841" s="75"/>
      <c r="NMY841" s="75"/>
      <c r="NMZ841" s="75"/>
      <c r="NNA841" s="75"/>
      <c r="NNB841" s="75"/>
      <c r="NNC841" s="75"/>
      <c r="NND841" s="75"/>
      <c r="NNE841" s="75"/>
      <c r="NNF841" s="75"/>
      <c r="NNG841" s="75"/>
      <c r="NNH841" s="75"/>
      <c r="NNI841" s="75"/>
      <c r="NNJ841" s="75"/>
      <c r="NNK841" s="75"/>
      <c r="NNL841" s="75"/>
      <c r="NNM841" s="75"/>
      <c r="NNN841" s="75"/>
      <c r="NNO841" s="75"/>
      <c r="NNP841" s="75"/>
      <c r="NNQ841" s="75"/>
      <c r="NNR841" s="75"/>
      <c r="NNS841" s="75"/>
      <c r="NNT841" s="75"/>
      <c r="NNU841" s="75"/>
      <c r="NNV841" s="75"/>
      <c r="NNW841" s="75"/>
      <c r="NNX841" s="75"/>
      <c r="NNY841" s="75"/>
      <c r="NNZ841" s="75"/>
      <c r="NOA841" s="75"/>
      <c r="NOB841" s="75"/>
      <c r="NOC841" s="75"/>
      <c r="NOD841" s="75"/>
      <c r="NOE841" s="75"/>
      <c r="NOF841" s="75"/>
      <c r="NOG841" s="75"/>
      <c r="NOH841" s="75"/>
      <c r="NOI841" s="75"/>
      <c r="NOJ841" s="75"/>
      <c r="NOK841" s="75"/>
      <c r="NOL841" s="75"/>
      <c r="NOM841" s="75"/>
      <c r="NON841" s="75"/>
      <c r="NOO841" s="75"/>
      <c r="NOP841" s="75"/>
      <c r="NOQ841" s="75"/>
      <c r="NOR841" s="75"/>
      <c r="NOS841" s="75"/>
      <c r="NOT841" s="75"/>
      <c r="NOU841" s="75"/>
      <c r="NOV841" s="75"/>
      <c r="NOW841" s="75"/>
      <c r="NOX841" s="75"/>
      <c r="NOY841" s="75"/>
      <c r="NOZ841" s="75"/>
      <c r="NPA841" s="75"/>
      <c r="NPB841" s="75"/>
      <c r="NPC841" s="75"/>
      <c r="NPD841" s="75"/>
      <c r="NPE841" s="75"/>
      <c r="NPF841" s="75"/>
      <c r="NPG841" s="75"/>
      <c r="NPH841" s="75"/>
      <c r="NPI841" s="75"/>
      <c r="NPJ841" s="75"/>
      <c r="NPK841" s="75"/>
      <c r="NPL841" s="75"/>
      <c r="NPM841" s="75"/>
      <c r="NPN841" s="75"/>
      <c r="NPO841" s="75"/>
      <c r="NPP841" s="75"/>
      <c r="NPQ841" s="75"/>
      <c r="NPR841" s="75"/>
      <c r="NPS841" s="75"/>
      <c r="NPT841" s="75"/>
      <c r="NPU841" s="75"/>
      <c r="NPV841" s="75"/>
      <c r="NPW841" s="75"/>
      <c r="NPX841" s="75"/>
      <c r="NPY841" s="75"/>
      <c r="NPZ841" s="75"/>
      <c r="NQA841" s="75"/>
      <c r="NQB841" s="75"/>
      <c r="NQC841" s="75"/>
      <c r="NQD841" s="75"/>
      <c r="NQE841" s="75"/>
      <c r="NQF841" s="75"/>
      <c r="NQG841" s="75"/>
      <c r="NQH841" s="75"/>
      <c r="NQI841" s="75"/>
      <c r="NQJ841" s="75"/>
      <c r="NQK841" s="75"/>
      <c r="NQL841" s="75"/>
      <c r="NQM841" s="75"/>
      <c r="NQN841" s="75"/>
      <c r="NQO841" s="75"/>
      <c r="NQP841" s="75"/>
      <c r="NQQ841" s="75"/>
      <c r="NQR841" s="75"/>
      <c r="NQS841" s="75"/>
      <c r="NQT841" s="75"/>
      <c r="NQU841" s="75"/>
      <c r="NQV841" s="75"/>
      <c r="NQW841" s="75"/>
      <c r="NQX841" s="75"/>
      <c r="NQY841" s="75"/>
      <c r="NQZ841" s="75"/>
      <c r="NRA841" s="75"/>
      <c r="NRB841" s="75"/>
      <c r="NRC841" s="75"/>
      <c r="NRD841" s="75"/>
      <c r="NRE841" s="75"/>
      <c r="NRF841" s="75"/>
      <c r="NRG841" s="75"/>
      <c r="NRH841" s="75"/>
      <c r="NRI841" s="75"/>
      <c r="NRJ841" s="75"/>
      <c r="NRK841" s="75"/>
      <c r="NRL841" s="75"/>
      <c r="NRM841" s="75"/>
      <c r="NRN841" s="75"/>
      <c r="NRO841" s="75"/>
      <c r="NRP841" s="75"/>
      <c r="NRQ841" s="75"/>
      <c r="NRR841" s="75"/>
      <c r="NRS841" s="75"/>
      <c r="NRT841" s="75"/>
      <c r="NRU841" s="75"/>
      <c r="NRV841" s="75"/>
      <c r="NRW841" s="75"/>
      <c r="NRX841" s="75"/>
      <c r="NRY841" s="75"/>
      <c r="NRZ841" s="75"/>
      <c r="NSA841" s="75"/>
      <c r="NSB841" s="75"/>
      <c r="NSC841" s="75"/>
      <c r="NSD841" s="75"/>
      <c r="NSE841" s="75"/>
      <c r="NSF841" s="75"/>
      <c r="NSG841" s="75"/>
      <c r="NSH841" s="75"/>
      <c r="NSI841" s="75"/>
      <c r="NSJ841" s="75"/>
      <c r="NSK841" s="75"/>
      <c r="NSL841" s="75"/>
      <c r="NSM841" s="75"/>
      <c r="NSN841" s="75"/>
      <c r="NSO841" s="75"/>
      <c r="NSP841" s="75"/>
      <c r="NSQ841" s="75"/>
      <c r="NSR841" s="75"/>
      <c r="NSS841" s="75"/>
      <c r="NST841" s="75"/>
      <c r="NSU841" s="75"/>
      <c r="NSV841" s="75"/>
      <c r="NSW841" s="75"/>
      <c r="NSX841" s="75"/>
      <c r="NSY841" s="75"/>
      <c r="NSZ841" s="75"/>
      <c r="NTA841" s="75"/>
      <c r="NTB841" s="75"/>
      <c r="NTC841" s="75"/>
      <c r="NTD841" s="75"/>
      <c r="NTE841" s="75"/>
      <c r="NTF841" s="75"/>
      <c r="NTG841" s="75"/>
      <c r="NTH841" s="75"/>
      <c r="NTI841" s="75"/>
      <c r="NTJ841" s="75"/>
      <c r="NTK841" s="75"/>
      <c r="NTL841" s="75"/>
      <c r="NTM841" s="75"/>
      <c r="NTN841" s="75"/>
      <c r="NTO841" s="75"/>
      <c r="NTP841" s="75"/>
      <c r="NTQ841" s="75"/>
      <c r="NTR841" s="75"/>
      <c r="NTS841" s="75"/>
      <c r="NTT841" s="75"/>
      <c r="NTU841" s="75"/>
      <c r="NTV841" s="75"/>
      <c r="NTW841" s="75"/>
      <c r="NTX841" s="75"/>
      <c r="NTY841" s="75"/>
      <c r="NTZ841" s="75"/>
      <c r="NUA841" s="75"/>
      <c r="NUB841" s="75"/>
      <c r="NUC841" s="75"/>
      <c r="NUD841" s="75"/>
      <c r="NUE841" s="75"/>
      <c r="NUF841" s="75"/>
      <c r="NUG841" s="75"/>
      <c r="NUH841" s="75"/>
      <c r="NUI841" s="75"/>
      <c r="NUJ841" s="75"/>
      <c r="NUK841" s="75"/>
      <c r="NUL841" s="75"/>
      <c r="NUM841" s="75"/>
      <c r="NUN841" s="75"/>
      <c r="NUO841" s="75"/>
      <c r="NUP841" s="75"/>
      <c r="NUQ841" s="75"/>
      <c r="NUR841" s="75"/>
      <c r="NUS841" s="75"/>
      <c r="NUT841" s="75"/>
      <c r="NUU841" s="75"/>
      <c r="NUV841" s="75"/>
      <c r="NUW841" s="75"/>
      <c r="NUX841" s="75"/>
      <c r="NUY841" s="75"/>
      <c r="NUZ841" s="75"/>
      <c r="NVA841" s="75"/>
      <c r="NVB841" s="75"/>
      <c r="NVC841" s="75"/>
      <c r="NVD841" s="75"/>
      <c r="NVE841" s="75"/>
      <c r="NVF841" s="75"/>
      <c r="NVG841" s="75"/>
      <c r="NVH841" s="75"/>
      <c r="NVI841" s="75"/>
      <c r="NVJ841" s="75"/>
      <c r="NVK841" s="75"/>
      <c r="NVL841" s="75"/>
      <c r="NVM841" s="75"/>
      <c r="NVN841" s="75"/>
      <c r="NVO841" s="75"/>
      <c r="NVP841" s="75"/>
      <c r="NVQ841" s="75"/>
      <c r="NVR841" s="75"/>
      <c r="NVS841" s="75"/>
      <c r="NVT841" s="75"/>
      <c r="NVU841" s="75"/>
      <c r="NVV841" s="75"/>
      <c r="NVW841" s="75"/>
      <c r="NVX841" s="75"/>
      <c r="NVY841" s="75"/>
      <c r="NVZ841" s="75"/>
      <c r="NWA841" s="75"/>
      <c r="NWB841" s="75"/>
      <c r="NWC841" s="75"/>
      <c r="NWD841" s="75"/>
      <c r="NWE841" s="75"/>
      <c r="NWF841" s="75"/>
      <c r="NWG841" s="75"/>
      <c r="NWH841" s="75"/>
      <c r="NWI841" s="75"/>
      <c r="NWJ841" s="75"/>
      <c r="NWK841" s="75"/>
      <c r="NWL841" s="75"/>
      <c r="NWM841" s="75"/>
      <c r="NWN841" s="75"/>
      <c r="NWO841" s="75"/>
      <c r="NWP841" s="75"/>
      <c r="NWQ841" s="75"/>
      <c r="NWR841" s="75"/>
      <c r="NWS841" s="75"/>
      <c r="NWT841" s="75"/>
      <c r="NWU841" s="75"/>
      <c r="NWV841" s="75"/>
      <c r="NWW841" s="75"/>
      <c r="NWX841" s="75"/>
      <c r="NWY841" s="75"/>
      <c r="NWZ841" s="75"/>
      <c r="NXA841" s="75"/>
      <c r="NXB841" s="75"/>
      <c r="NXC841" s="75"/>
      <c r="NXD841" s="75"/>
      <c r="NXE841" s="75"/>
      <c r="NXF841" s="75"/>
      <c r="NXG841" s="75"/>
      <c r="NXH841" s="75"/>
      <c r="NXI841" s="75"/>
      <c r="NXJ841" s="75"/>
      <c r="NXK841" s="75"/>
      <c r="NXL841" s="75"/>
      <c r="NXM841" s="75"/>
      <c r="NXN841" s="75"/>
      <c r="NXO841" s="75"/>
      <c r="NXP841" s="75"/>
      <c r="NXQ841" s="75"/>
      <c r="NXR841" s="75"/>
      <c r="NXS841" s="75"/>
      <c r="NXT841" s="75"/>
      <c r="NXU841" s="75"/>
      <c r="NXV841" s="75"/>
      <c r="NXW841" s="75"/>
      <c r="NXX841" s="75"/>
      <c r="NXY841" s="75"/>
      <c r="NXZ841" s="75"/>
      <c r="NYA841" s="75"/>
      <c r="NYB841" s="75"/>
      <c r="NYC841" s="75"/>
      <c r="NYD841" s="75"/>
      <c r="NYE841" s="75"/>
      <c r="NYF841" s="75"/>
      <c r="NYG841" s="75"/>
      <c r="NYH841" s="75"/>
      <c r="NYI841" s="75"/>
      <c r="NYJ841" s="75"/>
      <c r="NYK841" s="75"/>
      <c r="NYL841" s="75"/>
      <c r="NYM841" s="75"/>
      <c r="NYN841" s="75"/>
      <c r="NYO841" s="75"/>
      <c r="NYP841" s="75"/>
      <c r="NYQ841" s="75"/>
      <c r="NYR841" s="75"/>
      <c r="NYS841" s="75"/>
      <c r="NYT841" s="75"/>
      <c r="NYU841" s="75"/>
      <c r="NYV841" s="75"/>
      <c r="NYW841" s="75"/>
      <c r="NYX841" s="75"/>
      <c r="NYY841" s="75"/>
      <c r="NYZ841" s="75"/>
      <c r="NZA841" s="75"/>
      <c r="NZB841" s="75"/>
      <c r="NZC841" s="75"/>
      <c r="NZD841" s="75"/>
      <c r="NZE841" s="75"/>
      <c r="NZF841" s="75"/>
      <c r="NZG841" s="75"/>
      <c r="NZH841" s="75"/>
      <c r="NZI841" s="75"/>
      <c r="NZJ841" s="75"/>
      <c r="NZK841" s="75"/>
      <c r="NZL841" s="75"/>
      <c r="NZM841" s="75"/>
      <c r="NZN841" s="75"/>
      <c r="NZO841" s="75"/>
      <c r="NZP841" s="75"/>
      <c r="NZQ841" s="75"/>
      <c r="NZR841" s="75"/>
      <c r="NZS841" s="75"/>
      <c r="NZT841" s="75"/>
      <c r="NZU841" s="75"/>
      <c r="NZV841" s="75"/>
      <c r="NZW841" s="75"/>
      <c r="NZX841" s="75"/>
      <c r="NZY841" s="75"/>
      <c r="NZZ841" s="75"/>
      <c r="OAA841" s="75"/>
      <c r="OAB841" s="75"/>
      <c r="OAC841" s="75"/>
      <c r="OAD841" s="75"/>
      <c r="OAE841" s="75"/>
      <c r="OAF841" s="75"/>
      <c r="OAG841" s="75"/>
      <c r="OAH841" s="75"/>
      <c r="OAI841" s="75"/>
      <c r="OAJ841" s="75"/>
      <c r="OAK841" s="75"/>
      <c r="OAL841" s="75"/>
      <c r="OAM841" s="75"/>
      <c r="OAN841" s="75"/>
      <c r="OAO841" s="75"/>
      <c r="OAP841" s="75"/>
      <c r="OAQ841" s="75"/>
      <c r="OAR841" s="75"/>
      <c r="OAS841" s="75"/>
      <c r="OAT841" s="75"/>
      <c r="OAU841" s="75"/>
      <c r="OAV841" s="75"/>
      <c r="OAW841" s="75"/>
      <c r="OAX841" s="75"/>
      <c r="OAY841" s="75"/>
      <c r="OAZ841" s="75"/>
      <c r="OBA841" s="75"/>
      <c r="OBB841" s="75"/>
      <c r="OBC841" s="75"/>
      <c r="OBD841" s="75"/>
      <c r="OBE841" s="75"/>
      <c r="OBF841" s="75"/>
      <c r="OBG841" s="75"/>
      <c r="OBH841" s="75"/>
      <c r="OBI841" s="75"/>
      <c r="OBJ841" s="75"/>
      <c r="OBK841" s="75"/>
      <c r="OBL841" s="75"/>
      <c r="OBM841" s="75"/>
      <c r="OBN841" s="75"/>
      <c r="OBO841" s="75"/>
      <c r="OBP841" s="75"/>
      <c r="OBQ841" s="75"/>
      <c r="OBR841" s="75"/>
      <c r="OBS841" s="75"/>
      <c r="OBT841" s="75"/>
      <c r="OBU841" s="75"/>
      <c r="OBV841" s="75"/>
      <c r="OBW841" s="75"/>
      <c r="OBX841" s="75"/>
      <c r="OBY841" s="75"/>
      <c r="OBZ841" s="75"/>
      <c r="OCA841" s="75"/>
      <c r="OCB841" s="75"/>
      <c r="OCC841" s="75"/>
      <c r="OCD841" s="75"/>
      <c r="OCE841" s="75"/>
      <c r="OCF841" s="75"/>
      <c r="OCG841" s="75"/>
      <c r="OCH841" s="75"/>
      <c r="OCI841" s="75"/>
      <c r="OCJ841" s="75"/>
      <c r="OCK841" s="75"/>
      <c r="OCL841" s="75"/>
      <c r="OCM841" s="75"/>
      <c r="OCN841" s="75"/>
      <c r="OCO841" s="75"/>
      <c r="OCP841" s="75"/>
      <c r="OCQ841" s="75"/>
      <c r="OCR841" s="75"/>
      <c r="OCS841" s="75"/>
      <c r="OCT841" s="75"/>
      <c r="OCU841" s="75"/>
      <c r="OCV841" s="75"/>
      <c r="OCW841" s="75"/>
      <c r="OCX841" s="75"/>
      <c r="OCY841" s="75"/>
      <c r="OCZ841" s="75"/>
      <c r="ODA841" s="75"/>
      <c r="ODB841" s="75"/>
      <c r="ODC841" s="75"/>
      <c r="ODD841" s="75"/>
      <c r="ODE841" s="75"/>
      <c r="ODF841" s="75"/>
      <c r="ODG841" s="75"/>
      <c r="ODH841" s="75"/>
      <c r="ODI841" s="75"/>
      <c r="ODJ841" s="75"/>
      <c r="ODK841" s="75"/>
      <c r="ODL841" s="75"/>
      <c r="ODM841" s="75"/>
      <c r="ODN841" s="75"/>
      <c r="ODO841" s="75"/>
      <c r="ODP841" s="75"/>
      <c r="ODQ841" s="75"/>
      <c r="ODR841" s="75"/>
      <c r="ODS841" s="75"/>
      <c r="ODT841" s="75"/>
      <c r="ODU841" s="75"/>
      <c r="ODV841" s="75"/>
      <c r="ODW841" s="75"/>
      <c r="ODX841" s="75"/>
      <c r="ODY841" s="75"/>
      <c r="ODZ841" s="75"/>
      <c r="OEA841" s="75"/>
      <c r="OEB841" s="75"/>
      <c r="OEC841" s="75"/>
      <c r="OED841" s="75"/>
      <c r="OEE841" s="75"/>
      <c r="OEF841" s="75"/>
      <c r="OEG841" s="75"/>
      <c r="OEH841" s="75"/>
      <c r="OEI841" s="75"/>
      <c r="OEJ841" s="75"/>
      <c r="OEK841" s="75"/>
      <c r="OEL841" s="75"/>
      <c r="OEM841" s="75"/>
      <c r="OEN841" s="75"/>
      <c r="OEO841" s="75"/>
      <c r="OEP841" s="75"/>
      <c r="OEQ841" s="75"/>
      <c r="OER841" s="75"/>
      <c r="OES841" s="75"/>
      <c r="OET841" s="75"/>
      <c r="OEU841" s="75"/>
      <c r="OEV841" s="75"/>
      <c r="OEW841" s="75"/>
      <c r="OEX841" s="75"/>
      <c r="OEY841" s="75"/>
      <c r="OEZ841" s="75"/>
      <c r="OFA841" s="75"/>
      <c r="OFB841" s="75"/>
      <c r="OFC841" s="75"/>
      <c r="OFD841" s="75"/>
      <c r="OFE841" s="75"/>
      <c r="OFF841" s="75"/>
      <c r="OFG841" s="75"/>
      <c r="OFH841" s="75"/>
      <c r="OFI841" s="75"/>
      <c r="OFJ841" s="75"/>
      <c r="OFK841" s="75"/>
      <c r="OFL841" s="75"/>
      <c r="OFM841" s="75"/>
      <c r="OFN841" s="75"/>
      <c r="OFO841" s="75"/>
      <c r="OFP841" s="75"/>
      <c r="OFQ841" s="75"/>
      <c r="OFR841" s="75"/>
      <c r="OFS841" s="75"/>
      <c r="OFT841" s="75"/>
      <c r="OFU841" s="75"/>
      <c r="OFV841" s="75"/>
      <c r="OFW841" s="75"/>
      <c r="OFX841" s="75"/>
      <c r="OFY841" s="75"/>
      <c r="OFZ841" s="75"/>
      <c r="OGA841" s="75"/>
      <c r="OGB841" s="75"/>
      <c r="OGC841" s="75"/>
      <c r="OGD841" s="75"/>
      <c r="OGE841" s="75"/>
      <c r="OGF841" s="75"/>
      <c r="OGG841" s="75"/>
      <c r="OGH841" s="75"/>
      <c r="OGI841" s="75"/>
      <c r="OGJ841" s="75"/>
      <c r="OGK841" s="75"/>
      <c r="OGL841" s="75"/>
      <c r="OGM841" s="75"/>
      <c r="OGN841" s="75"/>
      <c r="OGO841" s="75"/>
      <c r="OGP841" s="75"/>
      <c r="OGQ841" s="75"/>
      <c r="OGR841" s="75"/>
      <c r="OGS841" s="75"/>
      <c r="OGT841" s="75"/>
      <c r="OGU841" s="75"/>
      <c r="OGV841" s="75"/>
      <c r="OGW841" s="75"/>
      <c r="OGX841" s="75"/>
      <c r="OGY841" s="75"/>
      <c r="OGZ841" s="75"/>
      <c r="OHA841" s="75"/>
      <c r="OHB841" s="75"/>
      <c r="OHC841" s="75"/>
      <c r="OHD841" s="75"/>
      <c r="OHE841" s="75"/>
      <c r="OHF841" s="75"/>
      <c r="OHG841" s="75"/>
      <c r="OHH841" s="75"/>
      <c r="OHI841" s="75"/>
      <c r="OHJ841" s="75"/>
      <c r="OHK841" s="75"/>
      <c r="OHL841" s="75"/>
      <c r="OHM841" s="75"/>
      <c r="OHN841" s="75"/>
      <c r="OHO841" s="75"/>
      <c r="OHP841" s="75"/>
      <c r="OHQ841" s="75"/>
      <c r="OHR841" s="75"/>
      <c r="OHS841" s="75"/>
      <c r="OHT841" s="75"/>
      <c r="OHU841" s="75"/>
      <c r="OHV841" s="75"/>
      <c r="OHW841" s="75"/>
      <c r="OHX841" s="75"/>
      <c r="OHY841" s="75"/>
      <c r="OHZ841" s="75"/>
      <c r="OIA841" s="75"/>
      <c r="OIB841" s="75"/>
      <c r="OIC841" s="75"/>
      <c r="OID841" s="75"/>
      <c r="OIE841" s="75"/>
      <c r="OIF841" s="75"/>
      <c r="OIG841" s="75"/>
      <c r="OIH841" s="75"/>
      <c r="OII841" s="75"/>
      <c r="OIJ841" s="75"/>
      <c r="OIK841" s="75"/>
      <c r="OIL841" s="75"/>
      <c r="OIM841" s="75"/>
      <c r="OIN841" s="75"/>
      <c r="OIO841" s="75"/>
      <c r="OIP841" s="75"/>
      <c r="OIQ841" s="75"/>
      <c r="OIR841" s="75"/>
      <c r="OIS841" s="75"/>
      <c r="OIT841" s="75"/>
      <c r="OIU841" s="75"/>
      <c r="OIV841" s="75"/>
      <c r="OIW841" s="75"/>
      <c r="OIX841" s="75"/>
      <c r="OIY841" s="75"/>
      <c r="OIZ841" s="75"/>
      <c r="OJA841" s="75"/>
      <c r="OJB841" s="75"/>
      <c r="OJC841" s="75"/>
      <c r="OJD841" s="75"/>
      <c r="OJE841" s="75"/>
      <c r="OJF841" s="75"/>
      <c r="OJG841" s="75"/>
      <c r="OJH841" s="75"/>
      <c r="OJI841" s="75"/>
      <c r="OJJ841" s="75"/>
      <c r="OJK841" s="75"/>
      <c r="OJL841" s="75"/>
      <c r="OJM841" s="75"/>
      <c r="OJN841" s="75"/>
      <c r="OJO841" s="75"/>
      <c r="OJP841" s="75"/>
      <c r="OJQ841" s="75"/>
      <c r="OJR841" s="75"/>
      <c r="OJS841" s="75"/>
      <c r="OJT841" s="75"/>
      <c r="OJU841" s="75"/>
      <c r="OJV841" s="75"/>
      <c r="OJW841" s="75"/>
      <c r="OJX841" s="75"/>
      <c r="OJY841" s="75"/>
      <c r="OJZ841" s="75"/>
      <c r="OKA841" s="75"/>
      <c r="OKB841" s="75"/>
      <c r="OKC841" s="75"/>
      <c r="OKD841" s="75"/>
      <c r="OKE841" s="75"/>
      <c r="OKF841" s="75"/>
      <c r="OKG841" s="75"/>
      <c r="OKH841" s="75"/>
      <c r="OKI841" s="75"/>
      <c r="OKJ841" s="75"/>
      <c r="OKK841" s="75"/>
      <c r="OKL841" s="75"/>
      <c r="OKM841" s="75"/>
      <c r="OKN841" s="75"/>
      <c r="OKO841" s="75"/>
      <c r="OKP841" s="75"/>
      <c r="OKQ841" s="75"/>
      <c r="OKR841" s="75"/>
      <c r="OKS841" s="75"/>
      <c r="OKT841" s="75"/>
      <c r="OKU841" s="75"/>
      <c r="OKV841" s="75"/>
      <c r="OKW841" s="75"/>
      <c r="OKX841" s="75"/>
      <c r="OKY841" s="75"/>
      <c r="OKZ841" s="75"/>
      <c r="OLA841" s="75"/>
      <c r="OLB841" s="75"/>
      <c r="OLC841" s="75"/>
      <c r="OLD841" s="75"/>
      <c r="OLE841" s="75"/>
      <c r="OLF841" s="75"/>
      <c r="OLG841" s="75"/>
      <c r="OLH841" s="75"/>
      <c r="OLI841" s="75"/>
      <c r="OLJ841" s="75"/>
      <c r="OLK841" s="75"/>
      <c r="OLL841" s="75"/>
      <c r="OLM841" s="75"/>
      <c r="OLN841" s="75"/>
      <c r="OLO841" s="75"/>
      <c r="OLP841" s="75"/>
      <c r="OLQ841" s="75"/>
      <c r="OLR841" s="75"/>
      <c r="OLS841" s="75"/>
      <c r="OLT841" s="75"/>
      <c r="OLU841" s="75"/>
      <c r="OLV841" s="75"/>
      <c r="OLW841" s="75"/>
      <c r="OLX841" s="75"/>
      <c r="OLY841" s="75"/>
      <c r="OLZ841" s="75"/>
      <c r="OMA841" s="75"/>
      <c r="OMB841" s="75"/>
      <c r="OMC841" s="75"/>
      <c r="OMD841" s="75"/>
      <c r="OME841" s="75"/>
      <c r="OMF841" s="75"/>
      <c r="OMG841" s="75"/>
      <c r="OMH841" s="75"/>
      <c r="OMI841" s="75"/>
      <c r="OMJ841" s="75"/>
      <c r="OMK841" s="75"/>
      <c r="OML841" s="75"/>
      <c r="OMM841" s="75"/>
      <c r="OMN841" s="75"/>
      <c r="OMO841" s="75"/>
      <c r="OMP841" s="75"/>
      <c r="OMQ841" s="75"/>
      <c r="OMR841" s="75"/>
      <c r="OMS841" s="75"/>
      <c r="OMT841" s="75"/>
      <c r="OMU841" s="75"/>
      <c r="OMV841" s="75"/>
      <c r="OMW841" s="75"/>
      <c r="OMX841" s="75"/>
      <c r="OMY841" s="75"/>
      <c r="OMZ841" s="75"/>
      <c r="ONA841" s="75"/>
      <c r="ONB841" s="75"/>
      <c r="ONC841" s="75"/>
      <c r="OND841" s="75"/>
      <c r="ONE841" s="75"/>
      <c r="ONF841" s="75"/>
      <c r="ONG841" s="75"/>
      <c r="ONH841" s="75"/>
      <c r="ONI841" s="75"/>
      <c r="ONJ841" s="75"/>
      <c r="ONK841" s="75"/>
      <c r="ONL841" s="75"/>
      <c r="ONM841" s="75"/>
      <c r="ONN841" s="75"/>
      <c r="ONO841" s="75"/>
      <c r="ONP841" s="75"/>
      <c r="ONQ841" s="75"/>
      <c r="ONR841" s="75"/>
      <c r="ONS841" s="75"/>
      <c r="ONT841" s="75"/>
      <c r="ONU841" s="75"/>
      <c r="ONV841" s="75"/>
      <c r="ONW841" s="75"/>
      <c r="ONX841" s="75"/>
      <c r="ONY841" s="75"/>
      <c r="ONZ841" s="75"/>
      <c r="OOA841" s="75"/>
      <c r="OOB841" s="75"/>
      <c r="OOC841" s="75"/>
      <c r="OOD841" s="75"/>
      <c r="OOE841" s="75"/>
      <c r="OOF841" s="75"/>
      <c r="OOG841" s="75"/>
      <c r="OOH841" s="75"/>
      <c r="OOI841" s="75"/>
      <c r="OOJ841" s="75"/>
      <c r="OOK841" s="75"/>
      <c r="OOL841" s="75"/>
      <c r="OOM841" s="75"/>
      <c r="OON841" s="75"/>
      <c r="OOO841" s="75"/>
      <c r="OOP841" s="75"/>
      <c r="OOQ841" s="75"/>
      <c r="OOR841" s="75"/>
      <c r="OOS841" s="75"/>
      <c r="OOT841" s="75"/>
      <c r="OOU841" s="75"/>
      <c r="OOV841" s="75"/>
      <c r="OOW841" s="75"/>
      <c r="OOX841" s="75"/>
      <c r="OOY841" s="75"/>
      <c r="OOZ841" s="75"/>
      <c r="OPA841" s="75"/>
      <c r="OPB841" s="75"/>
      <c r="OPC841" s="75"/>
      <c r="OPD841" s="75"/>
      <c r="OPE841" s="75"/>
      <c r="OPF841" s="75"/>
      <c r="OPG841" s="75"/>
      <c r="OPH841" s="75"/>
      <c r="OPI841" s="75"/>
      <c r="OPJ841" s="75"/>
      <c r="OPK841" s="75"/>
      <c r="OPL841" s="75"/>
      <c r="OPM841" s="75"/>
      <c r="OPN841" s="75"/>
      <c r="OPO841" s="75"/>
      <c r="OPP841" s="75"/>
      <c r="OPQ841" s="75"/>
      <c r="OPR841" s="75"/>
      <c r="OPS841" s="75"/>
      <c r="OPT841" s="75"/>
      <c r="OPU841" s="75"/>
      <c r="OPV841" s="75"/>
      <c r="OPW841" s="75"/>
      <c r="OPX841" s="75"/>
      <c r="OPY841" s="75"/>
      <c r="OPZ841" s="75"/>
      <c r="OQA841" s="75"/>
      <c r="OQB841" s="75"/>
      <c r="OQC841" s="75"/>
      <c r="OQD841" s="75"/>
      <c r="OQE841" s="75"/>
      <c r="OQF841" s="75"/>
      <c r="OQG841" s="75"/>
      <c r="OQH841" s="75"/>
      <c r="OQI841" s="75"/>
      <c r="OQJ841" s="75"/>
      <c r="OQK841" s="75"/>
      <c r="OQL841" s="75"/>
      <c r="OQM841" s="75"/>
      <c r="OQN841" s="75"/>
      <c r="OQO841" s="75"/>
      <c r="OQP841" s="75"/>
      <c r="OQQ841" s="75"/>
      <c r="OQR841" s="75"/>
      <c r="OQS841" s="75"/>
      <c r="OQT841" s="75"/>
      <c r="OQU841" s="75"/>
      <c r="OQV841" s="75"/>
      <c r="OQW841" s="75"/>
      <c r="OQX841" s="75"/>
      <c r="OQY841" s="75"/>
      <c r="OQZ841" s="75"/>
      <c r="ORA841" s="75"/>
      <c r="ORB841" s="75"/>
      <c r="ORC841" s="75"/>
      <c r="ORD841" s="75"/>
      <c r="ORE841" s="75"/>
      <c r="ORF841" s="75"/>
      <c r="ORG841" s="75"/>
      <c r="ORH841" s="75"/>
      <c r="ORI841" s="75"/>
      <c r="ORJ841" s="75"/>
      <c r="ORK841" s="75"/>
      <c r="ORL841" s="75"/>
      <c r="ORM841" s="75"/>
      <c r="ORN841" s="75"/>
      <c r="ORO841" s="75"/>
      <c r="ORP841" s="75"/>
      <c r="ORQ841" s="75"/>
      <c r="ORR841" s="75"/>
      <c r="ORS841" s="75"/>
      <c r="ORT841" s="75"/>
      <c r="ORU841" s="75"/>
      <c r="ORV841" s="75"/>
      <c r="ORW841" s="75"/>
      <c r="ORX841" s="75"/>
      <c r="ORY841" s="75"/>
      <c r="ORZ841" s="75"/>
      <c r="OSA841" s="75"/>
      <c r="OSB841" s="75"/>
      <c r="OSC841" s="75"/>
      <c r="OSD841" s="75"/>
      <c r="OSE841" s="75"/>
      <c r="OSF841" s="75"/>
      <c r="OSG841" s="75"/>
      <c r="OSH841" s="75"/>
      <c r="OSI841" s="75"/>
      <c r="OSJ841" s="75"/>
      <c r="OSK841" s="75"/>
      <c r="OSL841" s="75"/>
      <c r="OSM841" s="75"/>
      <c r="OSN841" s="75"/>
      <c r="OSO841" s="75"/>
      <c r="OSP841" s="75"/>
      <c r="OSQ841" s="75"/>
      <c r="OSR841" s="75"/>
      <c r="OSS841" s="75"/>
      <c r="OST841" s="75"/>
      <c r="OSU841" s="75"/>
      <c r="OSV841" s="75"/>
      <c r="OSW841" s="75"/>
      <c r="OSX841" s="75"/>
      <c r="OSY841" s="75"/>
      <c r="OSZ841" s="75"/>
      <c r="OTA841" s="75"/>
      <c r="OTB841" s="75"/>
      <c r="OTC841" s="75"/>
      <c r="OTD841" s="75"/>
      <c r="OTE841" s="75"/>
      <c r="OTF841" s="75"/>
      <c r="OTG841" s="75"/>
      <c r="OTH841" s="75"/>
      <c r="OTI841" s="75"/>
      <c r="OTJ841" s="75"/>
      <c r="OTK841" s="75"/>
      <c r="OTL841" s="75"/>
      <c r="OTM841" s="75"/>
      <c r="OTN841" s="75"/>
      <c r="OTO841" s="75"/>
      <c r="OTP841" s="75"/>
      <c r="OTQ841" s="75"/>
      <c r="OTR841" s="75"/>
      <c r="OTS841" s="75"/>
      <c r="OTT841" s="75"/>
      <c r="OTU841" s="75"/>
      <c r="OTV841" s="75"/>
      <c r="OTW841" s="75"/>
      <c r="OTX841" s="75"/>
      <c r="OTY841" s="75"/>
      <c r="OTZ841" s="75"/>
      <c r="OUA841" s="75"/>
      <c r="OUB841" s="75"/>
      <c r="OUC841" s="75"/>
      <c r="OUD841" s="75"/>
      <c r="OUE841" s="75"/>
      <c r="OUF841" s="75"/>
      <c r="OUG841" s="75"/>
      <c r="OUH841" s="75"/>
      <c r="OUI841" s="75"/>
      <c r="OUJ841" s="75"/>
      <c r="OUK841" s="75"/>
      <c r="OUL841" s="75"/>
      <c r="OUM841" s="75"/>
      <c r="OUN841" s="75"/>
      <c r="OUO841" s="75"/>
      <c r="OUP841" s="75"/>
      <c r="OUQ841" s="75"/>
      <c r="OUR841" s="75"/>
      <c r="OUS841" s="75"/>
      <c r="OUT841" s="75"/>
      <c r="OUU841" s="75"/>
      <c r="OUV841" s="75"/>
      <c r="OUW841" s="75"/>
      <c r="OUX841" s="75"/>
      <c r="OUY841" s="75"/>
      <c r="OUZ841" s="75"/>
      <c r="OVA841" s="75"/>
      <c r="OVB841" s="75"/>
      <c r="OVC841" s="75"/>
      <c r="OVD841" s="75"/>
      <c r="OVE841" s="75"/>
      <c r="OVF841" s="75"/>
      <c r="OVG841" s="75"/>
      <c r="OVH841" s="75"/>
      <c r="OVI841" s="75"/>
      <c r="OVJ841" s="75"/>
      <c r="OVK841" s="75"/>
      <c r="OVL841" s="75"/>
      <c r="OVM841" s="75"/>
      <c r="OVN841" s="75"/>
      <c r="OVO841" s="75"/>
      <c r="OVP841" s="75"/>
      <c r="OVQ841" s="75"/>
      <c r="OVR841" s="75"/>
      <c r="OVS841" s="75"/>
      <c r="OVT841" s="75"/>
      <c r="OVU841" s="75"/>
      <c r="OVV841" s="75"/>
      <c r="OVW841" s="75"/>
      <c r="OVX841" s="75"/>
      <c r="OVY841" s="75"/>
      <c r="OVZ841" s="75"/>
      <c r="OWA841" s="75"/>
      <c r="OWB841" s="75"/>
      <c r="OWC841" s="75"/>
      <c r="OWD841" s="75"/>
      <c r="OWE841" s="75"/>
      <c r="OWF841" s="75"/>
      <c r="OWG841" s="75"/>
      <c r="OWH841" s="75"/>
      <c r="OWI841" s="75"/>
      <c r="OWJ841" s="75"/>
      <c r="OWK841" s="75"/>
      <c r="OWL841" s="75"/>
      <c r="OWM841" s="75"/>
      <c r="OWN841" s="75"/>
      <c r="OWO841" s="75"/>
      <c r="OWP841" s="75"/>
      <c r="OWQ841" s="75"/>
      <c r="OWR841" s="75"/>
      <c r="OWS841" s="75"/>
      <c r="OWT841" s="75"/>
      <c r="OWU841" s="75"/>
      <c r="OWV841" s="75"/>
      <c r="OWW841" s="75"/>
      <c r="OWX841" s="75"/>
      <c r="OWY841" s="75"/>
      <c r="OWZ841" s="75"/>
      <c r="OXA841" s="75"/>
      <c r="OXB841" s="75"/>
      <c r="OXC841" s="75"/>
      <c r="OXD841" s="75"/>
      <c r="OXE841" s="75"/>
      <c r="OXF841" s="75"/>
      <c r="OXG841" s="75"/>
      <c r="OXH841" s="75"/>
      <c r="OXI841" s="75"/>
      <c r="OXJ841" s="75"/>
      <c r="OXK841" s="75"/>
      <c r="OXL841" s="75"/>
      <c r="OXM841" s="75"/>
      <c r="OXN841" s="75"/>
      <c r="OXO841" s="75"/>
      <c r="OXP841" s="75"/>
      <c r="OXQ841" s="75"/>
      <c r="OXR841" s="75"/>
      <c r="OXS841" s="75"/>
      <c r="OXT841" s="75"/>
      <c r="OXU841" s="75"/>
      <c r="OXV841" s="75"/>
      <c r="OXW841" s="75"/>
      <c r="OXX841" s="75"/>
      <c r="OXY841" s="75"/>
      <c r="OXZ841" s="75"/>
      <c r="OYA841" s="75"/>
      <c r="OYB841" s="75"/>
      <c r="OYC841" s="75"/>
      <c r="OYD841" s="75"/>
      <c r="OYE841" s="75"/>
      <c r="OYF841" s="75"/>
      <c r="OYG841" s="75"/>
      <c r="OYH841" s="75"/>
      <c r="OYI841" s="75"/>
      <c r="OYJ841" s="75"/>
      <c r="OYK841" s="75"/>
      <c r="OYL841" s="75"/>
      <c r="OYM841" s="75"/>
      <c r="OYN841" s="75"/>
      <c r="OYO841" s="75"/>
      <c r="OYP841" s="75"/>
      <c r="OYQ841" s="75"/>
      <c r="OYR841" s="75"/>
      <c r="OYS841" s="75"/>
      <c r="OYT841" s="75"/>
      <c r="OYU841" s="75"/>
      <c r="OYV841" s="75"/>
      <c r="OYW841" s="75"/>
      <c r="OYX841" s="75"/>
      <c r="OYY841" s="75"/>
      <c r="OYZ841" s="75"/>
      <c r="OZA841" s="75"/>
      <c r="OZB841" s="75"/>
      <c r="OZC841" s="75"/>
      <c r="OZD841" s="75"/>
      <c r="OZE841" s="75"/>
      <c r="OZF841" s="75"/>
      <c r="OZG841" s="75"/>
      <c r="OZH841" s="75"/>
      <c r="OZI841" s="75"/>
      <c r="OZJ841" s="75"/>
      <c r="OZK841" s="75"/>
      <c r="OZL841" s="75"/>
      <c r="OZM841" s="75"/>
      <c r="OZN841" s="75"/>
      <c r="OZO841" s="75"/>
      <c r="OZP841" s="75"/>
      <c r="OZQ841" s="75"/>
      <c r="OZR841" s="75"/>
      <c r="OZS841" s="75"/>
      <c r="OZT841" s="75"/>
      <c r="OZU841" s="75"/>
      <c r="OZV841" s="75"/>
      <c r="OZW841" s="75"/>
      <c r="OZX841" s="75"/>
      <c r="OZY841" s="75"/>
      <c r="OZZ841" s="75"/>
      <c r="PAA841" s="75"/>
      <c r="PAB841" s="75"/>
      <c r="PAC841" s="75"/>
      <c r="PAD841" s="75"/>
      <c r="PAE841" s="75"/>
      <c r="PAF841" s="75"/>
      <c r="PAG841" s="75"/>
      <c r="PAH841" s="75"/>
      <c r="PAI841" s="75"/>
      <c r="PAJ841" s="75"/>
      <c r="PAK841" s="75"/>
      <c r="PAL841" s="75"/>
      <c r="PAM841" s="75"/>
      <c r="PAN841" s="75"/>
      <c r="PAO841" s="75"/>
      <c r="PAP841" s="75"/>
      <c r="PAQ841" s="75"/>
      <c r="PAR841" s="75"/>
      <c r="PAS841" s="75"/>
      <c r="PAT841" s="75"/>
      <c r="PAU841" s="75"/>
      <c r="PAV841" s="75"/>
      <c r="PAW841" s="75"/>
      <c r="PAX841" s="75"/>
      <c r="PAY841" s="75"/>
      <c r="PAZ841" s="75"/>
      <c r="PBA841" s="75"/>
      <c r="PBB841" s="75"/>
      <c r="PBC841" s="75"/>
      <c r="PBD841" s="75"/>
      <c r="PBE841" s="75"/>
      <c r="PBF841" s="75"/>
      <c r="PBG841" s="75"/>
      <c r="PBH841" s="75"/>
      <c r="PBI841" s="75"/>
      <c r="PBJ841" s="75"/>
      <c r="PBK841" s="75"/>
      <c r="PBL841" s="75"/>
      <c r="PBM841" s="75"/>
      <c r="PBN841" s="75"/>
      <c r="PBO841" s="75"/>
      <c r="PBP841" s="75"/>
      <c r="PBQ841" s="75"/>
      <c r="PBR841" s="75"/>
      <c r="PBS841" s="75"/>
      <c r="PBT841" s="75"/>
      <c r="PBU841" s="75"/>
      <c r="PBV841" s="75"/>
      <c r="PBW841" s="75"/>
      <c r="PBX841" s="75"/>
      <c r="PBY841" s="75"/>
      <c r="PBZ841" s="75"/>
      <c r="PCA841" s="75"/>
      <c r="PCB841" s="75"/>
      <c r="PCC841" s="75"/>
      <c r="PCD841" s="75"/>
      <c r="PCE841" s="75"/>
      <c r="PCF841" s="75"/>
      <c r="PCG841" s="75"/>
      <c r="PCH841" s="75"/>
      <c r="PCI841" s="75"/>
      <c r="PCJ841" s="75"/>
      <c r="PCK841" s="75"/>
      <c r="PCL841" s="75"/>
      <c r="PCM841" s="75"/>
      <c r="PCN841" s="75"/>
      <c r="PCO841" s="75"/>
      <c r="PCP841" s="75"/>
      <c r="PCQ841" s="75"/>
      <c r="PCR841" s="75"/>
      <c r="PCS841" s="75"/>
      <c r="PCT841" s="75"/>
      <c r="PCU841" s="75"/>
      <c r="PCV841" s="75"/>
      <c r="PCW841" s="75"/>
      <c r="PCX841" s="75"/>
      <c r="PCY841" s="75"/>
      <c r="PCZ841" s="75"/>
      <c r="PDA841" s="75"/>
      <c r="PDB841" s="75"/>
      <c r="PDC841" s="75"/>
      <c r="PDD841" s="75"/>
      <c r="PDE841" s="75"/>
      <c r="PDF841" s="75"/>
      <c r="PDG841" s="75"/>
      <c r="PDH841" s="75"/>
      <c r="PDI841" s="75"/>
      <c r="PDJ841" s="75"/>
      <c r="PDK841" s="75"/>
      <c r="PDL841" s="75"/>
      <c r="PDM841" s="75"/>
      <c r="PDN841" s="75"/>
      <c r="PDO841" s="75"/>
      <c r="PDP841" s="75"/>
      <c r="PDQ841" s="75"/>
      <c r="PDR841" s="75"/>
      <c r="PDS841" s="75"/>
      <c r="PDT841" s="75"/>
      <c r="PDU841" s="75"/>
      <c r="PDV841" s="75"/>
      <c r="PDW841" s="75"/>
      <c r="PDX841" s="75"/>
      <c r="PDY841" s="75"/>
      <c r="PDZ841" s="75"/>
      <c r="PEA841" s="75"/>
      <c r="PEB841" s="75"/>
      <c r="PEC841" s="75"/>
      <c r="PED841" s="75"/>
      <c r="PEE841" s="75"/>
      <c r="PEF841" s="75"/>
      <c r="PEG841" s="75"/>
      <c r="PEH841" s="75"/>
      <c r="PEI841" s="75"/>
      <c r="PEJ841" s="75"/>
      <c r="PEK841" s="75"/>
      <c r="PEL841" s="75"/>
      <c r="PEM841" s="75"/>
      <c r="PEN841" s="75"/>
      <c r="PEO841" s="75"/>
      <c r="PEP841" s="75"/>
      <c r="PEQ841" s="75"/>
      <c r="PER841" s="75"/>
      <c r="PES841" s="75"/>
      <c r="PET841" s="75"/>
      <c r="PEU841" s="75"/>
      <c r="PEV841" s="75"/>
      <c r="PEW841" s="75"/>
      <c r="PEX841" s="75"/>
      <c r="PEY841" s="75"/>
      <c r="PEZ841" s="75"/>
      <c r="PFA841" s="75"/>
      <c r="PFB841" s="75"/>
      <c r="PFC841" s="75"/>
      <c r="PFD841" s="75"/>
      <c r="PFE841" s="75"/>
      <c r="PFF841" s="75"/>
      <c r="PFG841" s="75"/>
      <c r="PFH841" s="75"/>
      <c r="PFI841" s="75"/>
      <c r="PFJ841" s="75"/>
      <c r="PFK841" s="75"/>
      <c r="PFL841" s="75"/>
      <c r="PFM841" s="75"/>
      <c r="PFN841" s="75"/>
      <c r="PFO841" s="75"/>
      <c r="PFP841" s="75"/>
      <c r="PFQ841" s="75"/>
      <c r="PFR841" s="75"/>
      <c r="PFS841" s="75"/>
      <c r="PFT841" s="75"/>
      <c r="PFU841" s="75"/>
      <c r="PFV841" s="75"/>
      <c r="PFW841" s="75"/>
      <c r="PFX841" s="75"/>
      <c r="PFY841" s="75"/>
      <c r="PFZ841" s="75"/>
      <c r="PGA841" s="75"/>
      <c r="PGB841" s="75"/>
      <c r="PGC841" s="75"/>
      <c r="PGD841" s="75"/>
      <c r="PGE841" s="75"/>
      <c r="PGF841" s="75"/>
      <c r="PGG841" s="75"/>
      <c r="PGH841" s="75"/>
      <c r="PGI841" s="75"/>
      <c r="PGJ841" s="75"/>
      <c r="PGK841" s="75"/>
      <c r="PGL841" s="75"/>
      <c r="PGM841" s="75"/>
      <c r="PGN841" s="75"/>
      <c r="PGO841" s="75"/>
      <c r="PGP841" s="75"/>
      <c r="PGQ841" s="75"/>
      <c r="PGR841" s="75"/>
      <c r="PGS841" s="75"/>
      <c r="PGT841" s="75"/>
      <c r="PGU841" s="75"/>
      <c r="PGV841" s="75"/>
      <c r="PGW841" s="75"/>
      <c r="PGX841" s="75"/>
      <c r="PGY841" s="75"/>
      <c r="PGZ841" s="75"/>
      <c r="PHA841" s="75"/>
      <c r="PHB841" s="75"/>
      <c r="PHC841" s="75"/>
      <c r="PHD841" s="75"/>
      <c r="PHE841" s="75"/>
      <c r="PHF841" s="75"/>
      <c r="PHG841" s="75"/>
      <c r="PHH841" s="75"/>
      <c r="PHI841" s="75"/>
      <c r="PHJ841" s="75"/>
      <c r="PHK841" s="75"/>
      <c r="PHL841" s="75"/>
      <c r="PHM841" s="75"/>
      <c r="PHN841" s="75"/>
      <c r="PHO841" s="75"/>
      <c r="PHP841" s="75"/>
      <c r="PHQ841" s="75"/>
      <c r="PHR841" s="75"/>
      <c r="PHS841" s="75"/>
      <c r="PHT841" s="75"/>
      <c r="PHU841" s="75"/>
      <c r="PHV841" s="75"/>
      <c r="PHW841" s="75"/>
      <c r="PHX841" s="75"/>
      <c r="PHY841" s="75"/>
      <c r="PHZ841" s="75"/>
      <c r="PIA841" s="75"/>
      <c r="PIB841" s="75"/>
      <c r="PIC841" s="75"/>
      <c r="PID841" s="75"/>
      <c r="PIE841" s="75"/>
      <c r="PIF841" s="75"/>
      <c r="PIG841" s="75"/>
      <c r="PIH841" s="75"/>
      <c r="PII841" s="75"/>
      <c r="PIJ841" s="75"/>
      <c r="PIK841" s="75"/>
      <c r="PIL841" s="75"/>
      <c r="PIM841" s="75"/>
      <c r="PIN841" s="75"/>
      <c r="PIO841" s="75"/>
      <c r="PIP841" s="75"/>
      <c r="PIQ841" s="75"/>
      <c r="PIR841" s="75"/>
      <c r="PIS841" s="75"/>
      <c r="PIT841" s="75"/>
      <c r="PIU841" s="75"/>
      <c r="PIV841" s="75"/>
      <c r="PIW841" s="75"/>
      <c r="PIX841" s="75"/>
      <c r="PIY841" s="75"/>
      <c r="PIZ841" s="75"/>
      <c r="PJA841" s="75"/>
      <c r="PJB841" s="75"/>
      <c r="PJC841" s="75"/>
      <c r="PJD841" s="75"/>
      <c r="PJE841" s="75"/>
      <c r="PJF841" s="75"/>
      <c r="PJG841" s="75"/>
      <c r="PJH841" s="75"/>
      <c r="PJI841" s="75"/>
      <c r="PJJ841" s="75"/>
      <c r="PJK841" s="75"/>
      <c r="PJL841" s="75"/>
      <c r="PJM841" s="75"/>
      <c r="PJN841" s="75"/>
      <c r="PJO841" s="75"/>
      <c r="PJP841" s="75"/>
      <c r="PJQ841" s="75"/>
      <c r="PJR841" s="75"/>
      <c r="PJS841" s="75"/>
      <c r="PJT841" s="75"/>
      <c r="PJU841" s="75"/>
      <c r="PJV841" s="75"/>
      <c r="PJW841" s="75"/>
      <c r="PJX841" s="75"/>
      <c r="PJY841" s="75"/>
      <c r="PJZ841" s="75"/>
      <c r="PKA841" s="75"/>
      <c r="PKB841" s="75"/>
      <c r="PKC841" s="75"/>
      <c r="PKD841" s="75"/>
      <c r="PKE841" s="75"/>
      <c r="PKF841" s="75"/>
      <c r="PKG841" s="75"/>
      <c r="PKH841" s="75"/>
      <c r="PKI841" s="75"/>
      <c r="PKJ841" s="75"/>
      <c r="PKK841" s="75"/>
      <c r="PKL841" s="75"/>
      <c r="PKM841" s="75"/>
      <c r="PKN841" s="75"/>
      <c r="PKO841" s="75"/>
      <c r="PKP841" s="75"/>
      <c r="PKQ841" s="75"/>
      <c r="PKR841" s="75"/>
      <c r="PKS841" s="75"/>
      <c r="PKT841" s="75"/>
      <c r="PKU841" s="75"/>
      <c r="PKV841" s="75"/>
      <c r="PKW841" s="75"/>
      <c r="PKX841" s="75"/>
      <c r="PKY841" s="75"/>
      <c r="PKZ841" s="75"/>
      <c r="PLA841" s="75"/>
      <c r="PLB841" s="75"/>
      <c r="PLC841" s="75"/>
      <c r="PLD841" s="75"/>
      <c r="PLE841" s="75"/>
      <c r="PLF841" s="75"/>
      <c r="PLG841" s="75"/>
      <c r="PLH841" s="75"/>
      <c r="PLI841" s="75"/>
      <c r="PLJ841" s="75"/>
      <c r="PLK841" s="75"/>
      <c r="PLL841" s="75"/>
      <c r="PLM841" s="75"/>
      <c r="PLN841" s="75"/>
      <c r="PLO841" s="75"/>
      <c r="PLP841" s="75"/>
      <c r="PLQ841" s="75"/>
      <c r="PLR841" s="75"/>
      <c r="PLS841" s="75"/>
      <c r="PLT841" s="75"/>
      <c r="PLU841" s="75"/>
      <c r="PLV841" s="75"/>
      <c r="PLW841" s="75"/>
      <c r="PLX841" s="75"/>
      <c r="PLY841" s="75"/>
      <c r="PLZ841" s="75"/>
      <c r="PMA841" s="75"/>
      <c r="PMB841" s="75"/>
      <c r="PMC841" s="75"/>
      <c r="PMD841" s="75"/>
      <c r="PME841" s="75"/>
      <c r="PMF841" s="75"/>
      <c r="PMG841" s="75"/>
      <c r="PMH841" s="75"/>
      <c r="PMI841" s="75"/>
      <c r="PMJ841" s="75"/>
      <c r="PMK841" s="75"/>
      <c r="PML841" s="75"/>
      <c r="PMM841" s="75"/>
      <c r="PMN841" s="75"/>
      <c r="PMO841" s="75"/>
      <c r="PMP841" s="75"/>
      <c r="PMQ841" s="75"/>
      <c r="PMR841" s="75"/>
      <c r="PMS841" s="75"/>
      <c r="PMT841" s="75"/>
      <c r="PMU841" s="75"/>
      <c r="PMV841" s="75"/>
      <c r="PMW841" s="75"/>
      <c r="PMX841" s="75"/>
      <c r="PMY841" s="75"/>
      <c r="PMZ841" s="75"/>
      <c r="PNA841" s="75"/>
      <c r="PNB841" s="75"/>
      <c r="PNC841" s="75"/>
      <c r="PND841" s="75"/>
      <c r="PNE841" s="75"/>
      <c r="PNF841" s="75"/>
      <c r="PNG841" s="75"/>
      <c r="PNH841" s="75"/>
      <c r="PNI841" s="75"/>
      <c r="PNJ841" s="75"/>
      <c r="PNK841" s="75"/>
      <c r="PNL841" s="75"/>
      <c r="PNM841" s="75"/>
      <c r="PNN841" s="75"/>
      <c r="PNO841" s="75"/>
      <c r="PNP841" s="75"/>
      <c r="PNQ841" s="75"/>
      <c r="PNR841" s="75"/>
      <c r="PNS841" s="75"/>
      <c r="PNT841" s="75"/>
      <c r="PNU841" s="75"/>
      <c r="PNV841" s="75"/>
      <c r="PNW841" s="75"/>
      <c r="PNX841" s="75"/>
      <c r="PNY841" s="75"/>
      <c r="PNZ841" s="75"/>
      <c r="POA841" s="75"/>
      <c r="POB841" s="75"/>
      <c r="POC841" s="75"/>
      <c r="POD841" s="75"/>
      <c r="POE841" s="75"/>
      <c r="POF841" s="75"/>
      <c r="POG841" s="75"/>
      <c r="POH841" s="75"/>
      <c r="POI841" s="75"/>
      <c r="POJ841" s="75"/>
      <c r="POK841" s="75"/>
      <c r="POL841" s="75"/>
      <c r="POM841" s="75"/>
      <c r="PON841" s="75"/>
      <c r="POO841" s="75"/>
      <c r="POP841" s="75"/>
      <c r="POQ841" s="75"/>
      <c r="POR841" s="75"/>
      <c r="POS841" s="75"/>
      <c r="POT841" s="75"/>
      <c r="POU841" s="75"/>
      <c r="POV841" s="75"/>
      <c r="POW841" s="75"/>
      <c r="POX841" s="75"/>
      <c r="POY841" s="75"/>
      <c r="POZ841" s="75"/>
      <c r="PPA841" s="75"/>
      <c r="PPB841" s="75"/>
      <c r="PPC841" s="75"/>
      <c r="PPD841" s="75"/>
      <c r="PPE841" s="75"/>
      <c r="PPF841" s="75"/>
      <c r="PPG841" s="75"/>
      <c r="PPH841" s="75"/>
      <c r="PPI841" s="75"/>
      <c r="PPJ841" s="75"/>
      <c r="PPK841" s="75"/>
      <c r="PPL841" s="75"/>
      <c r="PPM841" s="75"/>
      <c r="PPN841" s="75"/>
      <c r="PPO841" s="75"/>
      <c r="PPP841" s="75"/>
      <c r="PPQ841" s="75"/>
      <c r="PPR841" s="75"/>
      <c r="PPS841" s="75"/>
      <c r="PPT841" s="75"/>
      <c r="PPU841" s="75"/>
      <c r="PPV841" s="75"/>
      <c r="PPW841" s="75"/>
      <c r="PPX841" s="75"/>
      <c r="PPY841" s="75"/>
      <c r="PPZ841" s="75"/>
      <c r="PQA841" s="75"/>
      <c r="PQB841" s="75"/>
      <c r="PQC841" s="75"/>
      <c r="PQD841" s="75"/>
      <c r="PQE841" s="75"/>
      <c r="PQF841" s="75"/>
      <c r="PQG841" s="75"/>
      <c r="PQH841" s="75"/>
      <c r="PQI841" s="75"/>
      <c r="PQJ841" s="75"/>
      <c r="PQK841" s="75"/>
      <c r="PQL841" s="75"/>
      <c r="PQM841" s="75"/>
      <c r="PQN841" s="75"/>
      <c r="PQO841" s="75"/>
      <c r="PQP841" s="75"/>
      <c r="PQQ841" s="75"/>
      <c r="PQR841" s="75"/>
      <c r="PQS841" s="75"/>
      <c r="PQT841" s="75"/>
      <c r="PQU841" s="75"/>
      <c r="PQV841" s="75"/>
      <c r="PQW841" s="75"/>
      <c r="PQX841" s="75"/>
      <c r="PQY841" s="75"/>
      <c r="PQZ841" s="75"/>
      <c r="PRA841" s="75"/>
      <c r="PRB841" s="75"/>
      <c r="PRC841" s="75"/>
      <c r="PRD841" s="75"/>
      <c r="PRE841" s="75"/>
      <c r="PRF841" s="75"/>
      <c r="PRG841" s="75"/>
      <c r="PRH841" s="75"/>
      <c r="PRI841" s="75"/>
      <c r="PRJ841" s="75"/>
      <c r="PRK841" s="75"/>
      <c r="PRL841" s="75"/>
      <c r="PRM841" s="75"/>
      <c r="PRN841" s="75"/>
      <c r="PRO841" s="75"/>
      <c r="PRP841" s="75"/>
      <c r="PRQ841" s="75"/>
      <c r="PRR841" s="75"/>
      <c r="PRS841" s="75"/>
      <c r="PRT841" s="75"/>
      <c r="PRU841" s="75"/>
      <c r="PRV841" s="75"/>
      <c r="PRW841" s="75"/>
      <c r="PRX841" s="75"/>
      <c r="PRY841" s="75"/>
      <c r="PRZ841" s="75"/>
      <c r="PSA841" s="75"/>
      <c r="PSB841" s="75"/>
      <c r="PSC841" s="75"/>
      <c r="PSD841" s="75"/>
      <c r="PSE841" s="75"/>
      <c r="PSF841" s="75"/>
      <c r="PSG841" s="75"/>
      <c r="PSH841" s="75"/>
      <c r="PSI841" s="75"/>
      <c r="PSJ841" s="75"/>
      <c r="PSK841" s="75"/>
      <c r="PSL841" s="75"/>
      <c r="PSM841" s="75"/>
      <c r="PSN841" s="75"/>
      <c r="PSO841" s="75"/>
      <c r="PSP841" s="75"/>
      <c r="PSQ841" s="75"/>
      <c r="PSR841" s="75"/>
      <c r="PSS841" s="75"/>
      <c r="PST841" s="75"/>
      <c r="PSU841" s="75"/>
      <c r="PSV841" s="75"/>
      <c r="PSW841" s="75"/>
      <c r="PSX841" s="75"/>
      <c r="PSY841" s="75"/>
      <c r="PSZ841" s="75"/>
      <c r="PTA841" s="75"/>
      <c r="PTB841" s="75"/>
      <c r="PTC841" s="75"/>
      <c r="PTD841" s="75"/>
      <c r="PTE841" s="75"/>
      <c r="PTF841" s="75"/>
      <c r="PTG841" s="75"/>
      <c r="PTH841" s="75"/>
      <c r="PTI841" s="75"/>
      <c r="PTJ841" s="75"/>
      <c r="PTK841" s="75"/>
      <c r="PTL841" s="75"/>
      <c r="PTM841" s="75"/>
      <c r="PTN841" s="75"/>
      <c r="PTO841" s="75"/>
      <c r="PTP841" s="75"/>
      <c r="PTQ841" s="75"/>
      <c r="PTR841" s="75"/>
      <c r="PTS841" s="75"/>
      <c r="PTT841" s="75"/>
      <c r="PTU841" s="75"/>
      <c r="PTV841" s="75"/>
      <c r="PTW841" s="75"/>
      <c r="PTX841" s="75"/>
      <c r="PTY841" s="75"/>
      <c r="PTZ841" s="75"/>
      <c r="PUA841" s="75"/>
      <c r="PUB841" s="75"/>
      <c r="PUC841" s="75"/>
      <c r="PUD841" s="75"/>
      <c r="PUE841" s="75"/>
      <c r="PUF841" s="75"/>
      <c r="PUG841" s="75"/>
      <c r="PUH841" s="75"/>
      <c r="PUI841" s="75"/>
      <c r="PUJ841" s="75"/>
      <c r="PUK841" s="75"/>
      <c r="PUL841" s="75"/>
      <c r="PUM841" s="75"/>
      <c r="PUN841" s="75"/>
      <c r="PUO841" s="75"/>
      <c r="PUP841" s="75"/>
      <c r="PUQ841" s="75"/>
      <c r="PUR841" s="75"/>
      <c r="PUS841" s="75"/>
      <c r="PUT841" s="75"/>
      <c r="PUU841" s="75"/>
      <c r="PUV841" s="75"/>
      <c r="PUW841" s="75"/>
      <c r="PUX841" s="75"/>
      <c r="PUY841" s="75"/>
      <c r="PUZ841" s="75"/>
      <c r="PVA841" s="75"/>
      <c r="PVB841" s="75"/>
      <c r="PVC841" s="75"/>
      <c r="PVD841" s="75"/>
      <c r="PVE841" s="75"/>
      <c r="PVF841" s="75"/>
      <c r="PVG841" s="75"/>
      <c r="PVH841" s="75"/>
      <c r="PVI841" s="75"/>
      <c r="PVJ841" s="75"/>
      <c r="PVK841" s="75"/>
      <c r="PVL841" s="75"/>
      <c r="PVM841" s="75"/>
      <c r="PVN841" s="75"/>
      <c r="PVO841" s="75"/>
      <c r="PVP841" s="75"/>
      <c r="PVQ841" s="75"/>
      <c r="PVR841" s="75"/>
      <c r="PVS841" s="75"/>
      <c r="PVT841" s="75"/>
      <c r="PVU841" s="75"/>
      <c r="PVV841" s="75"/>
      <c r="PVW841" s="75"/>
      <c r="PVX841" s="75"/>
      <c r="PVY841" s="75"/>
      <c r="PVZ841" s="75"/>
      <c r="PWA841" s="75"/>
      <c r="PWB841" s="75"/>
      <c r="PWC841" s="75"/>
      <c r="PWD841" s="75"/>
      <c r="PWE841" s="75"/>
      <c r="PWF841" s="75"/>
      <c r="PWG841" s="75"/>
      <c r="PWH841" s="75"/>
      <c r="PWI841" s="75"/>
      <c r="PWJ841" s="75"/>
      <c r="PWK841" s="75"/>
      <c r="PWL841" s="75"/>
      <c r="PWM841" s="75"/>
      <c r="PWN841" s="75"/>
      <c r="PWO841" s="75"/>
      <c r="PWP841" s="75"/>
      <c r="PWQ841" s="75"/>
      <c r="PWR841" s="75"/>
      <c r="PWS841" s="75"/>
      <c r="PWT841" s="75"/>
      <c r="PWU841" s="75"/>
      <c r="PWV841" s="75"/>
      <c r="PWW841" s="75"/>
      <c r="PWX841" s="75"/>
      <c r="PWY841" s="75"/>
      <c r="PWZ841" s="75"/>
      <c r="PXA841" s="75"/>
      <c r="PXB841" s="75"/>
      <c r="PXC841" s="75"/>
      <c r="PXD841" s="75"/>
      <c r="PXE841" s="75"/>
      <c r="PXF841" s="75"/>
      <c r="PXG841" s="75"/>
      <c r="PXH841" s="75"/>
      <c r="PXI841" s="75"/>
      <c r="PXJ841" s="75"/>
      <c r="PXK841" s="75"/>
      <c r="PXL841" s="75"/>
      <c r="PXM841" s="75"/>
      <c r="PXN841" s="75"/>
      <c r="PXO841" s="75"/>
      <c r="PXP841" s="75"/>
      <c r="PXQ841" s="75"/>
      <c r="PXR841" s="75"/>
      <c r="PXS841" s="75"/>
      <c r="PXT841" s="75"/>
      <c r="PXU841" s="75"/>
      <c r="PXV841" s="75"/>
      <c r="PXW841" s="75"/>
      <c r="PXX841" s="75"/>
      <c r="PXY841" s="75"/>
      <c r="PXZ841" s="75"/>
      <c r="PYA841" s="75"/>
      <c r="PYB841" s="75"/>
      <c r="PYC841" s="75"/>
      <c r="PYD841" s="75"/>
      <c r="PYE841" s="75"/>
      <c r="PYF841" s="75"/>
      <c r="PYG841" s="75"/>
      <c r="PYH841" s="75"/>
      <c r="PYI841" s="75"/>
      <c r="PYJ841" s="75"/>
      <c r="PYK841" s="75"/>
      <c r="PYL841" s="75"/>
      <c r="PYM841" s="75"/>
      <c r="PYN841" s="75"/>
      <c r="PYO841" s="75"/>
      <c r="PYP841" s="75"/>
      <c r="PYQ841" s="75"/>
      <c r="PYR841" s="75"/>
      <c r="PYS841" s="75"/>
      <c r="PYT841" s="75"/>
      <c r="PYU841" s="75"/>
      <c r="PYV841" s="75"/>
      <c r="PYW841" s="75"/>
      <c r="PYX841" s="75"/>
      <c r="PYY841" s="75"/>
      <c r="PYZ841" s="75"/>
      <c r="PZA841" s="75"/>
      <c r="PZB841" s="75"/>
      <c r="PZC841" s="75"/>
      <c r="PZD841" s="75"/>
      <c r="PZE841" s="75"/>
      <c r="PZF841" s="75"/>
      <c r="PZG841" s="75"/>
      <c r="PZH841" s="75"/>
      <c r="PZI841" s="75"/>
      <c r="PZJ841" s="75"/>
      <c r="PZK841" s="75"/>
      <c r="PZL841" s="75"/>
      <c r="PZM841" s="75"/>
      <c r="PZN841" s="75"/>
      <c r="PZO841" s="75"/>
      <c r="PZP841" s="75"/>
      <c r="PZQ841" s="75"/>
      <c r="PZR841" s="75"/>
      <c r="PZS841" s="75"/>
      <c r="PZT841" s="75"/>
      <c r="PZU841" s="75"/>
      <c r="PZV841" s="75"/>
      <c r="PZW841" s="75"/>
      <c r="PZX841" s="75"/>
      <c r="PZY841" s="75"/>
      <c r="PZZ841" s="75"/>
      <c r="QAA841" s="75"/>
      <c r="QAB841" s="75"/>
      <c r="QAC841" s="75"/>
      <c r="QAD841" s="75"/>
      <c r="QAE841" s="75"/>
      <c r="QAF841" s="75"/>
      <c r="QAG841" s="75"/>
      <c r="QAH841" s="75"/>
      <c r="QAI841" s="75"/>
      <c r="QAJ841" s="75"/>
      <c r="QAK841" s="75"/>
      <c r="QAL841" s="75"/>
      <c r="QAM841" s="75"/>
      <c r="QAN841" s="75"/>
      <c r="QAO841" s="75"/>
      <c r="QAP841" s="75"/>
      <c r="QAQ841" s="75"/>
      <c r="QAR841" s="75"/>
      <c r="QAS841" s="75"/>
      <c r="QAT841" s="75"/>
      <c r="QAU841" s="75"/>
      <c r="QAV841" s="75"/>
      <c r="QAW841" s="75"/>
      <c r="QAX841" s="75"/>
      <c r="QAY841" s="75"/>
      <c r="QAZ841" s="75"/>
      <c r="QBA841" s="75"/>
      <c r="QBB841" s="75"/>
      <c r="QBC841" s="75"/>
      <c r="QBD841" s="75"/>
      <c r="QBE841" s="75"/>
      <c r="QBF841" s="75"/>
      <c r="QBG841" s="75"/>
      <c r="QBH841" s="75"/>
      <c r="QBI841" s="75"/>
      <c r="QBJ841" s="75"/>
      <c r="QBK841" s="75"/>
      <c r="QBL841" s="75"/>
      <c r="QBM841" s="75"/>
      <c r="QBN841" s="75"/>
      <c r="QBO841" s="75"/>
      <c r="QBP841" s="75"/>
      <c r="QBQ841" s="75"/>
      <c r="QBR841" s="75"/>
      <c r="QBS841" s="75"/>
      <c r="QBT841" s="75"/>
      <c r="QBU841" s="75"/>
      <c r="QBV841" s="75"/>
      <c r="QBW841" s="75"/>
      <c r="QBX841" s="75"/>
      <c r="QBY841" s="75"/>
      <c r="QBZ841" s="75"/>
      <c r="QCA841" s="75"/>
      <c r="QCB841" s="75"/>
      <c r="QCC841" s="75"/>
      <c r="QCD841" s="75"/>
      <c r="QCE841" s="75"/>
      <c r="QCF841" s="75"/>
      <c r="QCG841" s="75"/>
      <c r="QCH841" s="75"/>
      <c r="QCI841" s="75"/>
      <c r="QCJ841" s="75"/>
      <c r="QCK841" s="75"/>
      <c r="QCL841" s="75"/>
      <c r="QCM841" s="75"/>
      <c r="QCN841" s="75"/>
      <c r="QCO841" s="75"/>
      <c r="QCP841" s="75"/>
      <c r="QCQ841" s="75"/>
      <c r="QCR841" s="75"/>
      <c r="QCS841" s="75"/>
      <c r="QCT841" s="75"/>
      <c r="QCU841" s="75"/>
      <c r="QCV841" s="75"/>
      <c r="QCW841" s="75"/>
      <c r="QCX841" s="75"/>
      <c r="QCY841" s="75"/>
      <c r="QCZ841" s="75"/>
      <c r="QDA841" s="75"/>
      <c r="QDB841" s="75"/>
      <c r="QDC841" s="75"/>
      <c r="QDD841" s="75"/>
      <c r="QDE841" s="75"/>
      <c r="QDF841" s="75"/>
      <c r="QDG841" s="75"/>
      <c r="QDH841" s="75"/>
      <c r="QDI841" s="75"/>
      <c r="QDJ841" s="75"/>
      <c r="QDK841" s="75"/>
      <c r="QDL841" s="75"/>
      <c r="QDM841" s="75"/>
      <c r="QDN841" s="75"/>
      <c r="QDO841" s="75"/>
      <c r="QDP841" s="75"/>
      <c r="QDQ841" s="75"/>
      <c r="QDR841" s="75"/>
      <c r="QDS841" s="75"/>
      <c r="QDT841" s="75"/>
      <c r="QDU841" s="75"/>
      <c r="QDV841" s="75"/>
      <c r="QDW841" s="75"/>
      <c r="QDX841" s="75"/>
      <c r="QDY841" s="75"/>
      <c r="QDZ841" s="75"/>
      <c r="QEA841" s="75"/>
      <c r="QEB841" s="75"/>
      <c r="QEC841" s="75"/>
      <c r="QED841" s="75"/>
      <c r="QEE841" s="75"/>
      <c r="QEF841" s="75"/>
      <c r="QEG841" s="75"/>
      <c r="QEH841" s="75"/>
      <c r="QEI841" s="75"/>
      <c r="QEJ841" s="75"/>
      <c r="QEK841" s="75"/>
      <c r="QEL841" s="75"/>
      <c r="QEM841" s="75"/>
      <c r="QEN841" s="75"/>
      <c r="QEO841" s="75"/>
      <c r="QEP841" s="75"/>
      <c r="QEQ841" s="75"/>
      <c r="QER841" s="75"/>
      <c r="QES841" s="75"/>
      <c r="QET841" s="75"/>
      <c r="QEU841" s="75"/>
      <c r="QEV841" s="75"/>
      <c r="QEW841" s="75"/>
      <c r="QEX841" s="75"/>
      <c r="QEY841" s="75"/>
      <c r="QEZ841" s="75"/>
      <c r="QFA841" s="75"/>
      <c r="QFB841" s="75"/>
      <c r="QFC841" s="75"/>
      <c r="QFD841" s="75"/>
      <c r="QFE841" s="75"/>
      <c r="QFF841" s="75"/>
      <c r="QFG841" s="75"/>
      <c r="QFH841" s="75"/>
      <c r="QFI841" s="75"/>
      <c r="QFJ841" s="75"/>
      <c r="QFK841" s="75"/>
      <c r="QFL841" s="75"/>
      <c r="QFM841" s="75"/>
      <c r="QFN841" s="75"/>
      <c r="QFO841" s="75"/>
      <c r="QFP841" s="75"/>
      <c r="QFQ841" s="75"/>
      <c r="QFR841" s="75"/>
      <c r="QFS841" s="75"/>
      <c r="QFT841" s="75"/>
      <c r="QFU841" s="75"/>
      <c r="QFV841" s="75"/>
      <c r="QFW841" s="75"/>
      <c r="QFX841" s="75"/>
      <c r="QFY841" s="75"/>
      <c r="QFZ841" s="75"/>
      <c r="QGA841" s="75"/>
      <c r="QGB841" s="75"/>
      <c r="QGC841" s="75"/>
      <c r="QGD841" s="75"/>
      <c r="QGE841" s="75"/>
      <c r="QGF841" s="75"/>
      <c r="QGG841" s="75"/>
      <c r="QGH841" s="75"/>
      <c r="QGI841" s="75"/>
      <c r="QGJ841" s="75"/>
      <c r="QGK841" s="75"/>
      <c r="QGL841" s="75"/>
      <c r="QGM841" s="75"/>
      <c r="QGN841" s="75"/>
      <c r="QGO841" s="75"/>
      <c r="QGP841" s="75"/>
      <c r="QGQ841" s="75"/>
      <c r="QGR841" s="75"/>
      <c r="QGS841" s="75"/>
      <c r="QGT841" s="75"/>
      <c r="QGU841" s="75"/>
      <c r="QGV841" s="75"/>
      <c r="QGW841" s="75"/>
      <c r="QGX841" s="75"/>
      <c r="QGY841" s="75"/>
      <c r="QGZ841" s="75"/>
      <c r="QHA841" s="75"/>
      <c r="QHB841" s="75"/>
      <c r="QHC841" s="75"/>
      <c r="QHD841" s="75"/>
      <c r="QHE841" s="75"/>
      <c r="QHF841" s="75"/>
      <c r="QHG841" s="75"/>
      <c r="QHH841" s="75"/>
      <c r="QHI841" s="75"/>
      <c r="QHJ841" s="75"/>
      <c r="QHK841" s="75"/>
      <c r="QHL841" s="75"/>
      <c r="QHM841" s="75"/>
      <c r="QHN841" s="75"/>
      <c r="QHO841" s="75"/>
      <c r="QHP841" s="75"/>
      <c r="QHQ841" s="75"/>
      <c r="QHR841" s="75"/>
      <c r="QHS841" s="75"/>
      <c r="QHT841" s="75"/>
      <c r="QHU841" s="75"/>
      <c r="QHV841" s="75"/>
      <c r="QHW841" s="75"/>
      <c r="QHX841" s="75"/>
      <c r="QHY841" s="75"/>
      <c r="QHZ841" s="75"/>
      <c r="QIA841" s="75"/>
      <c r="QIB841" s="75"/>
      <c r="QIC841" s="75"/>
      <c r="QID841" s="75"/>
      <c r="QIE841" s="75"/>
      <c r="QIF841" s="75"/>
      <c r="QIG841" s="75"/>
      <c r="QIH841" s="75"/>
      <c r="QII841" s="75"/>
      <c r="QIJ841" s="75"/>
      <c r="QIK841" s="75"/>
      <c r="QIL841" s="75"/>
      <c r="QIM841" s="75"/>
      <c r="QIN841" s="75"/>
      <c r="QIO841" s="75"/>
      <c r="QIP841" s="75"/>
      <c r="QIQ841" s="75"/>
      <c r="QIR841" s="75"/>
      <c r="QIS841" s="75"/>
      <c r="QIT841" s="75"/>
      <c r="QIU841" s="75"/>
      <c r="QIV841" s="75"/>
      <c r="QIW841" s="75"/>
      <c r="QIX841" s="75"/>
      <c r="QIY841" s="75"/>
      <c r="QIZ841" s="75"/>
      <c r="QJA841" s="75"/>
      <c r="QJB841" s="75"/>
      <c r="QJC841" s="75"/>
      <c r="QJD841" s="75"/>
      <c r="QJE841" s="75"/>
      <c r="QJF841" s="75"/>
      <c r="QJG841" s="75"/>
      <c r="QJH841" s="75"/>
      <c r="QJI841" s="75"/>
      <c r="QJJ841" s="75"/>
      <c r="QJK841" s="75"/>
      <c r="QJL841" s="75"/>
      <c r="QJM841" s="75"/>
      <c r="QJN841" s="75"/>
      <c r="QJO841" s="75"/>
      <c r="QJP841" s="75"/>
      <c r="QJQ841" s="75"/>
      <c r="QJR841" s="75"/>
      <c r="QJS841" s="75"/>
      <c r="QJT841" s="75"/>
      <c r="QJU841" s="75"/>
      <c r="QJV841" s="75"/>
      <c r="QJW841" s="75"/>
      <c r="QJX841" s="75"/>
      <c r="QJY841" s="75"/>
      <c r="QJZ841" s="75"/>
      <c r="QKA841" s="75"/>
      <c r="QKB841" s="75"/>
      <c r="QKC841" s="75"/>
      <c r="QKD841" s="75"/>
      <c r="QKE841" s="75"/>
      <c r="QKF841" s="75"/>
      <c r="QKG841" s="75"/>
      <c r="QKH841" s="75"/>
      <c r="QKI841" s="75"/>
      <c r="QKJ841" s="75"/>
      <c r="QKK841" s="75"/>
      <c r="QKL841" s="75"/>
      <c r="QKM841" s="75"/>
      <c r="QKN841" s="75"/>
      <c r="QKO841" s="75"/>
      <c r="QKP841" s="75"/>
      <c r="QKQ841" s="75"/>
      <c r="QKR841" s="75"/>
      <c r="QKS841" s="75"/>
      <c r="QKT841" s="75"/>
      <c r="QKU841" s="75"/>
      <c r="QKV841" s="75"/>
      <c r="QKW841" s="75"/>
      <c r="QKX841" s="75"/>
      <c r="QKY841" s="75"/>
      <c r="QKZ841" s="75"/>
      <c r="QLA841" s="75"/>
      <c r="QLB841" s="75"/>
      <c r="QLC841" s="75"/>
      <c r="QLD841" s="75"/>
      <c r="QLE841" s="75"/>
      <c r="QLF841" s="75"/>
      <c r="QLG841" s="75"/>
      <c r="QLH841" s="75"/>
      <c r="QLI841" s="75"/>
      <c r="QLJ841" s="75"/>
      <c r="QLK841" s="75"/>
      <c r="QLL841" s="75"/>
      <c r="QLM841" s="75"/>
      <c r="QLN841" s="75"/>
      <c r="QLO841" s="75"/>
      <c r="QLP841" s="75"/>
      <c r="QLQ841" s="75"/>
      <c r="QLR841" s="75"/>
      <c r="QLS841" s="75"/>
      <c r="QLT841" s="75"/>
      <c r="QLU841" s="75"/>
      <c r="QLV841" s="75"/>
      <c r="QLW841" s="75"/>
      <c r="QLX841" s="75"/>
      <c r="QLY841" s="75"/>
      <c r="QLZ841" s="75"/>
      <c r="QMA841" s="75"/>
      <c r="QMB841" s="75"/>
      <c r="QMC841" s="75"/>
      <c r="QMD841" s="75"/>
      <c r="QME841" s="75"/>
      <c r="QMF841" s="75"/>
      <c r="QMG841" s="75"/>
      <c r="QMH841" s="75"/>
      <c r="QMI841" s="75"/>
      <c r="QMJ841" s="75"/>
      <c r="QMK841" s="75"/>
      <c r="QML841" s="75"/>
      <c r="QMM841" s="75"/>
      <c r="QMN841" s="75"/>
      <c r="QMO841" s="75"/>
      <c r="QMP841" s="75"/>
      <c r="QMQ841" s="75"/>
      <c r="QMR841" s="75"/>
      <c r="QMS841" s="75"/>
      <c r="QMT841" s="75"/>
      <c r="QMU841" s="75"/>
      <c r="QMV841" s="75"/>
      <c r="QMW841" s="75"/>
      <c r="QMX841" s="75"/>
      <c r="QMY841" s="75"/>
      <c r="QMZ841" s="75"/>
      <c r="QNA841" s="75"/>
      <c r="QNB841" s="75"/>
      <c r="QNC841" s="75"/>
      <c r="QND841" s="75"/>
      <c r="QNE841" s="75"/>
      <c r="QNF841" s="75"/>
      <c r="QNG841" s="75"/>
      <c r="QNH841" s="75"/>
      <c r="QNI841" s="75"/>
      <c r="QNJ841" s="75"/>
      <c r="QNK841" s="75"/>
      <c r="QNL841" s="75"/>
      <c r="QNM841" s="75"/>
      <c r="QNN841" s="75"/>
      <c r="QNO841" s="75"/>
      <c r="QNP841" s="75"/>
      <c r="QNQ841" s="75"/>
      <c r="QNR841" s="75"/>
      <c r="QNS841" s="75"/>
      <c r="QNT841" s="75"/>
      <c r="QNU841" s="75"/>
      <c r="QNV841" s="75"/>
      <c r="QNW841" s="75"/>
      <c r="QNX841" s="75"/>
      <c r="QNY841" s="75"/>
      <c r="QNZ841" s="75"/>
      <c r="QOA841" s="75"/>
      <c r="QOB841" s="75"/>
      <c r="QOC841" s="75"/>
      <c r="QOD841" s="75"/>
      <c r="QOE841" s="75"/>
      <c r="QOF841" s="75"/>
      <c r="QOG841" s="75"/>
      <c r="QOH841" s="75"/>
      <c r="QOI841" s="75"/>
      <c r="QOJ841" s="75"/>
      <c r="QOK841" s="75"/>
      <c r="QOL841" s="75"/>
      <c r="QOM841" s="75"/>
      <c r="QON841" s="75"/>
      <c r="QOO841" s="75"/>
      <c r="QOP841" s="75"/>
      <c r="QOQ841" s="75"/>
      <c r="QOR841" s="75"/>
      <c r="QOS841" s="75"/>
      <c r="QOT841" s="75"/>
      <c r="QOU841" s="75"/>
      <c r="QOV841" s="75"/>
      <c r="QOW841" s="75"/>
      <c r="QOX841" s="75"/>
      <c r="QOY841" s="75"/>
      <c r="QOZ841" s="75"/>
      <c r="QPA841" s="75"/>
      <c r="QPB841" s="75"/>
      <c r="QPC841" s="75"/>
      <c r="QPD841" s="75"/>
      <c r="QPE841" s="75"/>
      <c r="QPF841" s="75"/>
      <c r="QPG841" s="75"/>
      <c r="QPH841" s="75"/>
      <c r="QPI841" s="75"/>
      <c r="QPJ841" s="75"/>
      <c r="QPK841" s="75"/>
      <c r="QPL841" s="75"/>
      <c r="QPM841" s="75"/>
      <c r="QPN841" s="75"/>
      <c r="QPO841" s="75"/>
      <c r="QPP841" s="75"/>
      <c r="QPQ841" s="75"/>
      <c r="QPR841" s="75"/>
      <c r="QPS841" s="75"/>
      <c r="QPT841" s="75"/>
      <c r="QPU841" s="75"/>
      <c r="QPV841" s="75"/>
      <c r="QPW841" s="75"/>
      <c r="QPX841" s="75"/>
      <c r="QPY841" s="75"/>
      <c r="QPZ841" s="75"/>
      <c r="QQA841" s="75"/>
      <c r="QQB841" s="75"/>
      <c r="QQC841" s="75"/>
      <c r="QQD841" s="75"/>
      <c r="QQE841" s="75"/>
      <c r="QQF841" s="75"/>
      <c r="QQG841" s="75"/>
      <c r="QQH841" s="75"/>
      <c r="QQI841" s="75"/>
      <c r="QQJ841" s="75"/>
      <c r="QQK841" s="75"/>
      <c r="QQL841" s="75"/>
      <c r="QQM841" s="75"/>
      <c r="QQN841" s="75"/>
      <c r="QQO841" s="75"/>
      <c r="QQP841" s="75"/>
      <c r="QQQ841" s="75"/>
      <c r="QQR841" s="75"/>
      <c r="QQS841" s="75"/>
      <c r="QQT841" s="75"/>
      <c r="QQU841" s="75"/>
      <c r="QQV841" s="75"/>
      <c r="QQW841" s="75"/>
      <c r="QQX841" s="75"/>
      <c r="QQY841" s="75"/>
      <c r="QQZ841" s="75"/>
      <c r="QRA841" s="75"/>
      <c r="QRB841" s="75"/>
      <c r="QRC841" s="75"/>
      <c r="QRD841" s="75"/>
      <c r="QRE841" s="75"/>
      <c r="QRF841" s="75"/>
      <c r="QRG841" s="75"/>
      <c r="QRH841" s="75"/>
      <c r="QRI841" s="75"/>
      <c r="QRJ841" s="75"/>
      <c r="QRK841" s="75"/>
      <c r="QRL841" s="75"/>
      <c r="QRM841" s="75"/>
      <c r="QRN841" s="75"/>
      <c r="QRO841" s="75"/>
      <c r="QRP841" s="75"/>
      <c r="QRQ841" s="75"/>
      <c r="QRR841" s="75"/>
      <c r="QRS841" s="75"/>
      <c r="QRT841" s="75"/>
      <c r="QRU841" s="75"/>
      <c r="QRV841" s="75"/>
      <c r="QRW841" s="75"/>
      <c r="QRX841" s="75"/>
      <c r="QRY841" s="75"/>
      <c r="QRZ841" s="75"/>
      <c r="QSA841" s="75"/>
      <c r="QSB841" s="75"/>
      <c r="QSC841" s="75"/>
      <c r="QSD841" s="75"/>
      <c r="QSE841" s="75"/>
      <c r="QSF841" s="75"/>
      <c r="QSG841" s="75"/>
      <c r="QSH841" s="75"/>
      <c r="QSI841" s="75"/>
      <c r="QSJ841" s="75"/>
      <c r="QSK841" s="75"/>
      <c r="QSL841" s="75"/>
      <c r="QSM841" s="75"/>
      <c r="QSN841" s="75"/>
      <c r="QSO841" s="75"/>
      <c r="QSP841" s="75"/>
      <c r="QSQ841" s="75"/>
      <c r="QSR841" s="75"/>
      <c r="QSS841" s="75"/>
      <c r="QST841" s="75"/>
      <c r="QSU841" s="75"/>
      <c r="QSV841" s="75"/>
      <c r="QSW841" s="75"/>
      <c r="QSX841" s="75"/>
      <c r="QSY841" s="75"/>
      <c r="QSZ841" s="75"/>
      <c r="QTA841" s="75"/>
      <c r="QTB841" s="75"/>
      <c r="QTC841" s="75"/>
      <c r="QTD841" s="75"/>
      <c r="QTE841" s="75"/>
      <c r="QTF841" s="75"/>
      <c r="QTG841" s="75"/>
      <c r="QTH841" s="75"/>
      <c r="QTI841" s="75"/>
      <c r="QTJ841" s="75"/>
      <c r="QTK841" s="75"/>
      <c r="QTL841" s="75"/>
      <c r="QTM841" s="75"/>
      <c r="QTN841" s="75"/>
      <c r="QTO841" s="75"/>
      <c r="QTP841" s="75"/>
      <c r="QTQ841" s="75"/>
      <c r="QTR841" s="75"/>
      <c r="QTS841" s="75"/>
      <c r="QTT841" s="75"/>
      <c r="QTU841" s="75"/>
      <c r="QTV841" s="75"/>
      <c r="QTW841" s="75"/>
      <c r="QTX841" s="75"/>
      <c r="QTY841" s="75"/>
      <c r="QTZ841" s="75"/>
      <c r="QUA841" s="75"/>
      <c r="QUB841" s="75"/>
      <c r="QUC841" s="75"/>
      <c r="QUD841" s="75"/>
      <c r="QUE841" s="75"/>
      <c r="QUF841" s="75"/>
      <c r="QUG841" s="75"/>
      <c r="QUH841" s="75"/>
      <c r="QUI841" s="75"/>
      <c r="QUJ841" s="75"/>
      <c r="QUK841" s="75"/>
      <c r="QUL841" s="75"/>
      <c r="QUM841" s="75"/>
      <c r="QUN841" s="75"/>
      <c r="QUO841" s="75"/>
      <c r="QUP841" s="75"/>
      <c r="QUQ841" s="75"/>
      <c r="QUR841" s="75"/>
      <c r="QUS841" s="75"/>
      <c r="QUT841" s="75"/>
      <c r="QUU841" s="75"/>
      <c r="QUV841" s="75"/>
      <c r="QUW841" s="75"/>
      <c r="QUX841" s="75"/>
      <c r="QUY841" s="75"/>
      <c r="QUZ841" s="75"/>
      <c r="QVA841" s="75"/>
      <c r="QVB841" s="75"/>
      <c r="QVC841" s="75"/>
      <c r="QVD841" s="75"/>
      <c r="QVE841" s="75"/>
      <c r="QVF841" s="75"/>
      <c r="QVG841" s="75"/>
      <c r="QVH841" s="75"/>
      <c r="QVI841" s="75"/>
      <c r="QVJ841" s="75"/>
      <c r="QVK841" s="75"/>
      <c r="QVL841" s="75"/>
      <c r="QVM841" s="75"/>
      <c r="QVN841" s="75"/>
      <c r="QVO841" s="75"/>
      <c r="QVP841" s="75"/>
      <c r="QVQ841" s="75"/>
      <c r="QVR841" s="75"/>
      <c r="QVS841" s="75"/>
      <c r="QVT841" s="75"/>
      <c r="QVU841" s="75"/>
      <c r="QVV841" s="75"/>
      <c r="QVW841" s="75"/>
      <c r="QVX841" s="75"/>
      <c r="QVY841" s="75"/>
      <c r="QVZ841" s="75"/>
      <c r="QWA841" s="75"/>
      <c r="QWB841" s="75"/>
      <c r="QWC841" s="75"/>
      <c r="QWD841" s="75"/>
      <c r="QWE841" s="75"/>
      <c r="QWF841" s="75"/>
      <c r="QWG841" s="75"/>
      <c r="QWH841" s="75"/>
      <c r="QWI841" s="75"/>
      <c r="QWJ841" s="75"/>
      <c r="QWK841" s="75"/>
      <c r="QWL841" s="75"/>
      <c r="QWM841" s="75"/>
      <c r="QWN841" s="75"/>
      <c r="QWO841" s="75"/>
      <c r="QWP841" s="75"/>
      <c r="QWQ841" s="75"/>
      <c r="QWR841" s="75"/>
      <c r="QWS841" s="75"/>
      <c r="QWT841" s="75"/>
      <c r="QWU841" s="75"/>
      <c r="QWV841" s="75"/>
      <c r="QWW841" s="75"/>
      <c r="QWX841" s="75"/>
      <c r="QWY841" s="75"/>
      <c r="QWZ841" s="75"/>
      <c r="QXA841" s="75"/>
      <c r="QXB841" s="75"/>
      <c r="QXC841" s="75"/>
      <c r="QXD841" s="75"/>
      <c r="QXE841" s="75"/>
      <c r="QXF841" s="75"/>
      <c r="QXG841" s="75"/>
      <c r="QXH841" s="75"/>
      <c r="QXI841" s="75"/>
      <c r="QXJ841" s="75"/>
      <c r="QXK841" s="75"/>
      <c r="QXL841" s="75"/>
      <c r="QXM841" s="75"/>
      <c r="QXN841" s="75"/>
      <c r="QXO841" s="75"/>
      <c r="QXP841" s="75"/>
      <c r="QXQ841" s="75"/>
      <c r="QXR841" s="75"/>
      <c r="QXS841" s="75"/>
      <c r="QXT841" s="75"/>
      <c r="QXU841" s="75"/>
      <c r="QXV841" s="75"/>
      <c r="QXW841" s="75"/>
      <c r="QXX841" s="75"/>
      <c r="QXY841" s="75"/>
      <c r="QXZ841" s="75"/>
      <c r="QYA841" s="75"/>
      <c r="QYB841" s="75"/>
      <c r="QYC841" s="75"/>
      <c r="QYD841" s="75"/>
      <c r="QYE841" s="75"/>
      <c r="QYF841" s="75"/>
      <c r="QYG841" s="75"/>
      <c r="QYH841" s="75"/>
      <c r="QYI841" s="75"/>
      <c r="QYJ841" s="75"/>
      <c r="QYK841" s="75"/>
      <c r="QYL841" s="75"/>
      <c r="QYM841" s="75"/>
      <c r="QYN841" s="75"/>
      <c r="QYO841" s="75"/>
      <c r="QYP841" s="75"/>
      <c r="QYQ841" s="75"/>
      <c r="QYR841" s="75"/>
      <c r="QYS841" s="75"/>
      <c r="QYT841" s="75"/>
      <c r="QYU841" s="75"/>
      <c r="QYV841" s="75"/>
      <c r="QYW841" s="75"/>
      <c r="QYX841" s="75"/>
      <c r="QYY841" s="75"/>
      <c r="QYZ841" s="75"/>
      <c r="QZA841" s="75"/>
      <c r="QZB841" s="75"/>
      <c r="QZC841" s="75"/>
      <c r="QZD841" s="75"/>
      <c r="QZE841" s="75"/>
      <c r="QZF841" s="75"/>
      <c r="QZG841" s="75"/>
      <c r="QZH841" s="75"/>
      <c r="QZI841" s="75"/>
      <c r="QZJ841" s="75"/>
      <c r="QZK841" s="75"/>
      <c r="QZL841" s="75"/>
      <c r="QZM841" s="75"/>
      <c r="QZN841" s="75"/>
      <c r="QZO841" s="75"/>
      <c r="QZP841" s="75"/>
      <c r="QZQ841" s="75"/>
      <c r="QZR841" s="75"/>
      <c r="QZS841" s="75"/>
      <c r="QZT841" s="75"/>
      <c r="QZU841" s="75"/>
      <c r="QZV841" s="75"/>
      <c r="QZW841" s="75"/>
      <c r="QZX841" s="75"/>
      <c r="QZY841" s="75"/>
      <c r="QZZ841" s="75"/>
      <c r="RAA841" s="75"/>
      <c r="RAB841" s="75"/>
      <c r="RAC841" s="75"/>
      <c r="RAD841" s="75"/>
      <c r="RAE841" s="75"/>
      <c r="RAF841" s="75"/>
      <c r="RAG841" s="75"/>
      <c r="RAH841" s="75"/>
      <c r="RAI841" s="75"/>
      <c r="RAJ841" s="75"/>
      <c r="RAK841" s="75"/>
      <c r="RAL841" s="75"/>
      <c r="RAM841" s="75"/>
      <c r="RAN841" s="75"/>
      <c r="RAO841" s="75"/>
      <c r="RAP841" s="75"/>
      <c r="RAQ841" s="75"/>
      <c r="RAR841" s="75"/>
      <c r="RAS841" s="75"/>
      <c r="RAT841" s="75"/>
      <c r="RAU841" s="75"/>
      <c r="RAV841" s="75"/>
      <c r="RAW841" s="75"/>
      <c r="RAX841" s="75"/>
      <c r="RAY841" s="75"/>
      <c r="RAZ841" s="75"/>
      <c r="RBA841" s="75"/>
      <c r="RBB841" s="75"/>
      <c r="RBC841" s="75"/>
      <c r="RBD841" s="75"/>
      <c r="RBE841" s="75"/>
      <c r="RBF841" s="75"/>
      <c r="RBG841" s="75"/>
      <c r="RBH841" s="75"/>
      <c r="RBI841" s="75"/>
      <c r="RBJ841" s="75"/>
      <c r="RBK841" s="75"/>
      <c r="RBL841" s="75"/>
      <c r="RBM841" s="75"/>
      <c r="RBN841" s="75"/>
      <c r="RBO841" s="75"/>
      <c r="RBP841" s="75"/>
      <c r="RBQ841" s="75"/>
      <c r="RBR841" s="75"/>
      <c r="RBS841" s="75"/>
      <c r="RBT841" s="75"/>
      <c r="RBU841" s="75"/>
      <c r="RBV841" s="75"/>
      <c r="RBW841" s="75"/>
      <c r="RBX841" s="75"/>
      <c r="RBY841" s="75"/>
      <c r="RBZ841" s="75"/>
      <c r="RCA841" s="75"/>
      <c r="RCB841" s="75"/>
      <c r="RCC841" s="75"/>
      <c r="RCD841" s="75"/>
      <c r="RCE841" s="75"/>
      <c r="RCF841" s="75"/>
      <c r="RCG841" s="75"/>
      <c r="RCH841" s="75"/>
      <c r="RCI841" s="75"/>
      <c r="RCJ841" s="75"/>
      <c r="RCK841" s="75"/>
      <c r="RCL841" s="75"/>
      <c r="RCM841" s="75"/>
      <c r="RCN841" s="75"/>
      <c r="RCO841" s="75"/>
      <c r="RCP841" s="75"/>
      <c r="RCQ841" s="75"/>
      <c r="RCR841" s="75"/>
      <c r="RCS841" s="75"/>
      <c r="RCT841" s="75"/>
      <c r="RCU841" s="75"/>
      <c r="RCV841" s="75"/>
      <c r="RCW841" s="75"/>
      <c r="RCX841" s="75"/>
      <c r="RCY841" s="75"/>
      <c r="RCZ841" s="75"/>
      <c r="RDA841" s="75"/>
      <c r="RDB841" s="75"/>
      <c r="RDC841" s="75"/>
      <c r="RDD841" s="75"/>
      <c r="RDE841" s="75"/>
      <c r="RDF841" s="75"/>
      <c r="RDG841" s="75"/>
      <c r="RDH841" s="75"/>
      <c r="RDI841" s="75"/>
      <c r="RDJ841" s="75"/>
      <c r="RDK841" s="75"/>
      <c r="RDL841" s="75"/>
      <c r="RDM841" s="75"/>
      <c r="RDN841" s="75"/>
      <c r="RDO841" s="75"/>
      <c r="RDP841" s="75"/>
      <c r="RDQ841" s="75"/>
      <c r="RDR841" s="75"/>
      <c r="RDS841" s="75"/>
      <c r="RDT841" s="75"/>
      <c r="RDU841" s="75"/>
      <c r="RDV841" s="75"/>
      <c r="RDW841" s="75"/>
      <c r="RDX841" s="75"/>
      <c r="RDY841" s="75"/>
      <c r="RDZ841" s="75"/>
      <c r="REA841" s="75"/>
      <c r="REB841" s="75"/>
      <c r="REC841" s="75"/>
      <c r="RED841" s="75"/>
      <c r="REE841" s="75"/>
      <c r="REF841" s="75"/>
      <c r="REG841" s="75"/>
      <c r="REH841" s="75"/>
      <c r="REI841" s="75"/>
      <c r="REJ841" s="75"/>
      <c r="REK841" s="75"/>
      <c r="REL841" s="75"/>
      <c r="REM841" s="75"/>
      <c r="REN841" s="75"/>
      <c r="REO841" s="75"/>
      <c r="REP841" s="75"/>
      <c r="REQ841" s="75"/>
      <c r="RER841" s="75"/>
      <c r="RES841" s="75"/>
      <c r="RET841" s="75"/>
      <c r="REU841" s="75"/>
      <c r="REV841" s="75"/>
      <c r="REW841" s="75"/>
      <c r="REX841" s="75"/>
      <c r="REY841" s="75"/>
      <c r="REZ841" s="75"/>
      <c r="RFA841" s="75"/>
      <c r="RFB841" s="75"/>
      <c r="RFC841" s="75"/>
      <c r="RFD841" s="75"/>
      <c r="RFE841" s="75"/>
      <c r="RFF841" s="75"/>
      <c r="RFG841" s="75"/>
      <c r="RFH841" s="75"/>
      <c r="RFI841" s="75"/>
      <c r="RFJ841" s="75"/>
      <c r="RFK841" s="75"/>
      <c r="RFL841" s="75"/>
      <c r="RFM841" s="75"/>
      <c r="RFN841" s="75"/>
      <c r="RFO841" s="75"/>
      <c r="RFP841" s="75"/>
      <c r="RFQ841" s="75"/>
      <c r="RFR841" s="75"/>
      <c r="RFS841" s="75"/>
      <c r="RFT841" s="75"/>
      <c r="RFU841" s="75"/>
      <c r="RFV841" s="75"/>
      <c r="RFW841" s="75"/>
      <c r="RFX841" s="75"/>
      <c r="RFY841" s="75"/>
      <c r="RFZ841" s="75"/>
      <c r="RGA841" s="75"/>
      <c r="RGB841" s="75"/>
      <c r="RGC841" s="75"/>
      <c r="RGD841" s="75"/>
      <c r="RGE841" s="75"/>
      <c r="RGF841" s="75"/>
      <c r="RGG841" s="75"/>
      <c r="RGH841" s="75"/>
      <c r="RGI841" s="75"/>
      <c r="RGJ841" s="75"/>
      <c r="RGK841" s="75"/>
      <c r="RGL841" s="75"/>
      <c r="RGM841" s="75"/>
      <c r="RGN841" s="75"/>
      <c r="RGO841" s="75"/>
      <c r="RGP841" s="75"/>
      <c r="RGQ841" s="75"/>
      <c r="RGR841" s="75"/>
      <c r="RGS841" s="75"/>
      <c r="RGT841" s="75"/>
      <c r="RGU841" s="75"/>
      <c r="RGV841" s="75"/>
      <c r="RGW841" s="75"/>
      <c r="RGX841" s="75"/>
      <c r="RGY841" s="75"/>
      <c r="RGZ841" s="75"/>
      <c r="RHA841" s="75"/>
      <c r="RHB841" s="75"/>
      <c r="RHC841" s="75"/>
      <c r="RHD841" s="75"/>
      <c r="RHE841" s="75"/>
      <c r="RHF841" s="75"/>
      <c r="RHG841" s="75"/>
      <c r="RHH841" s="75"/>
      <c r="RHI841" s="75"/>
      <c r="RHJ841" s="75"/>
      <c r="RHK841" s="75"/>
      <c r="RHL841" s="75"/>
      <c r="RHM841" s="75"/>
      <c r="RHN841" s="75"/>
      <c r="RHO841" s="75"/>
      <c r="RHP841" s="75"/>
      <c r="RHQ841" s="75"/>
      <c r="RHR841" s="75"/>
      <c r="RHS841" s="75"/>
      <c r="RHT841" s="75"/>
      <c r="RHU841" s="75"/>
      <c r="RHV841" s="75"/>
      <c r="RHW841" s="75"/>
      <c r="RHX841" s="75"/>
      <c r="RHY841" s="75"/>
      <c r="RHZ841" s="75"/>
      <c r="RIA841" s="75"/>
      <c r="RIB841" s="75"/>
      <c r="RIC841" s="75"/>
      <c r="RID841" s="75"/>
      <c r="RIE841" s="75"/>
      <c r="RIF841" s="75"/>
      <c r="RIG841" s="75"/>
      <c r="RIH841" s="75"/>
      <c r="RII841" s="75"/>
      <c r="RIJ841" s="75"/>
      <c r="RIK841" s="75"/>
      <c r="RIL841" s="75"/>
      <c r="RIM841" s="75"/>
      <c r="RIN841" s="75"/>
      <c r="RIO841" s="75"/>
      <c r="RIP841" s="75"/>
      <c r="RIQ841" s="75"/>
      <c r="RIR841" s="75"/>
      <c r="RIS841" s="75"/>
      <c r="RIT841" s="75"/>
      <c r="RIU841" s="75"/>
      <c r="RIV841" s="75"/>
      <c r="RIW841" s="75"/>
      <c r="RIX841" s="75"/>
      <c r="RIY841" s="75"/>
      <c r="RIZ841" s="75"/>
      <c r="RJA841" s="75"/>
      <c r="RJB841" s="75"/>
      <c r="RJC841" s="75"/>
      <c r="RJD841" s="75"/>
      <c r="RJE841" s="75"/>
      <c r="RJF841" s="75"/>
      <c r="RJG841" s="75"/>
      <c r="RJH841" s="75"/>
      <c r="RJI841" s="75"/>
      <c r="RJJ841" s="75"/>
      <c r="RJK841" s="75"/>
      <c r="RJL841" s="75"/>
      <c r="RJM841" s="75"/>
      <c r="RJN841" s="75"/>
      <c r="RJO841" s="75"/>
      <c r="RJP841" s="75"/>
      <c r="RJQ841" s="75"/>
      <c r="RJR841" s="75"/>
      <c r="RJS841" s="75"/>
      <c r="RJT841" s="75"/>
      <c r="RJU841" s="75"/>
      <c r="RJV841" s="75"/>
      <c r="RJW841" s="75"/>
      <c r="RJX841" s="75"/>
      <c r="RJY841" s="75"/>
      <c r="RJZ841" s="75"/>
      <c r="RKA841" s="75"/>
      <c r="RKB841" s="75"/>
      <c r="RKC841" s="75"/>
      <c r="RKD841" s="75"/>
      <c r="RKE841" s="75"/>
      <c r="RKF841" s="75"/>
      <c r="RKG841" s="75"/>
      <c r="RKH841" s="75"/>
      <c r="RKI841" s="75"/>
      <c r="RKJ841" s="75"/>
      <c r="RKK841" s="75"/>
      <c r="RKL841" s="75"/>
      <c r="RKM841" s="75"/>
      <c r="RKN841" s="75"/>
      <c r="RKO841" s="75"/>
      <c r="RKP841" s="75"/>
      <c r="RKQ841" s="75"/>
      <c r="RKR841" s="75"/>
      <c r="RKS841" s="75"/>
      <c r="RKT841" s="75"/>
      <c r="RKU841" s="75"/>
      <c r="RKV841" s="75"/>
      <c r="RKW841" s="75"/>
      <c r="RKX841" s="75"/>
      <c r="RKY841" s="75"/>
      <c r="RKZ841" s="75"/>
      <c r="RLA841" s="75"/>
      <c r="RLB841" s="75"/>
      <c r="RLC841" s="75"/>
      <c r="RLD841" s="75"/>
      <c r="RLE841" s="75"/>
      <c r="RLF841" s="75"/>
      <c r="RLG841" s="75"/>
      <c r="RLH841" s="75"/>
      <c r="RLI841" s="75"/>
      <c r="RLJ841" s="75"/>
      <c r="RLK841" s="75"/>
      <c r="RLL841" s="75"/>
      <c r="RLM841" s="75"/>
      <c r="RLN841" s="75"/>
      <c r="RLO841" s="75"/>
      <c r="RLP841" s="75"/>
      <c r="RLQ841" s="75"/>
      <c r="RLR841" s="75"/>
      <c r="RLS841" s="75"/>
      <c r="RLT841" s="75"/>
      <c r="RLU841" s="75"/>
      <c r="RLV841" s="75"/>
      <c r="RLW841" s="75"/>
      <c r="RLX841" s="75"/>
      <c r="RLY841" s="75"/>
      <c r="RLZ841" s="75"/>
      <c r="RMA841" s="75"/>
      <c r="RMB841" s="75"/>
      <c r="RMC841" s="75"/>
      <c r="RMD841" s="75"/>
      <c r="RME841" s="75"/>
      <c r="RMF841" s="75"/>
      <c r="RMG841" s="75"/>
      <c r="RMH841" s="75"/>
      <c r="RMI841" s="75"/>
      <c r="RMJ841" s="75"/>
      <c r="RMK841" s="75"/>
      <c r="RML841" s="75"/>
      <c r="RMM841" s="75"/>
      <c r="RMN841" s="75"/>
      <c r="RMO841" s="75"/>
      <c r="RMP841" s="75"/>
      <c r="RMQ841" s="75"/>
      <c r="RMR841" s="75"/>
      <c r="RMS841" s="75"/>
      <c r="RMT841" s="75"/>
      <c r="RMU841" s="75"/>
      <c r="RMV841" s="75"/>
      <c r="RMW841" s="75"/>
      <c r="RMX841" s="75"/>
      <c r="RMY841" s="75"/>
      <c r="RMZ841" s="75"/>
      <c r="RNA841" s="75"/>
      <c r="RNB841" s="75"/>
      <c r="RNC841" s="75"/>
      <c r="RND841" s="75"/>
      <c r="RNE841" s="75"/>
      <c r="RNF841" s="75"/>
      <c r="RNG841" s="75"/>
      <c r="RNH841" s="75"/>
      <c r="RNI841" s="75"/>
      <c r="RNJ841" s="75"/>
      <c r="RNK841" s="75"/>
      <c r="RNL841" s="75"/>
      <c r="RNM841" s="75"/>
      <c r="RNN841" s="75"/>
      <c r="RNO841" s="75"/>
      <c r="RNP841" s="75"/>
      <c r="RNQ841" s="75"/>
      <c r="RNR841" s="75"/>
      <c r="RNS841" s="75"/>
      <c r="RNT841" s="75"/>
      <c r="RNU841" s="75"/>
      <c r="RNV841" s="75"/>
      <c r="RNW841" s="75"/>
      <c r="RNX841" s="75"/>
      <c r="RNY841" s="75"/>
      <c r="RNZ841" s="75"/>
      <c r="ROA841" s="75"/>
      <c r="ROB841" s="75"/>
      <c r="ROC841" s="75"/>
      <c r="ROD841" s="75"/>
      <c r="ROE841" s="75"/>
      <c r="ROF841" s="75"/>
      <c r="ROG841" s="75"/>
      <c r="ROH841" s="75"/>
      <c r="ROI841" s="75"/>
      <c r="ROJ841" s="75"/>
      <c r="ROK841" s="75"/>
      <c r="ROL841" s="75"/>
      <c r="ROM841" s="75"/>
      <c r="RON841" s="75"/>
      <c r="ROO841" s="75"/>
      <c r="ROP841" s="75"/>
      <c r="ROQ841" s="75"/>
      <c r="ROR841" s="75"/>
      <c r="ROS841" s="75"/>
      <c r="ROT841" s="75"/>
      <c r="ROU841" s="75"/>
      <c r="ROV841" s="75"/>
      <c r="ROW841" s="75"/>
      <c r="ROX841" s="75"/>
      <c r="ROY841" s="75"/>
      <c r="ROZ841" s="75"/>
      <c r="RPA841" s="75"/>
      <c r="RPB841" s="75"/>
      <c r="RPC841" s="75"/>
      <c r="RPD841" s="75"/>
      <c r="RPE841" s="75"/>
      <c r="RPF841" s="75"/>
      <c r="RPG841" s="75"/>
      <c r="RPH841" s="75"/>
      <c r="RPI841" s="75"/>
      <c r="RPJ841" s="75"/>
      <c r="RPK841" s="75"/>
      <c r="RPL841" s="75"/>
      <c r="RPM841" s="75"/>
      <c r="RPN841" s="75"/>
      <c r="RPO841" s="75"/>
      <c r="RPP841" s="75"/>
      <c r="RPQ841" s="75"/>
      <c r="RPR841" s="75"/>
      <c r="RPS841" s="75"/>
      <c r="RPT841" s="75"/>
      <c r="RPU841" s="75"/>
      <c r="RPV841" s="75"/>
      <c r="RPW841" s="75"/>
      <c r="RPX841" s="75"/>
      <c r="RPY841" s="75"/>
      <c r="RPZ841" s="75"/>
      <c r="RQA841" s="75"/>
      <c r="RQB841" s="75"/>
      <c r="RQC841" s="75"/>
      <c r="RQD841" s="75"/>
      <c r="RQE841" s="75"/>
      <c r="RQF841" s="75"/>
      <c r="RQG841" s="75"/>
      <c r="RQH841" s="75"/>
      <c r="RQI841" s="75"/>
      <c r="RQJ841" s="75"/>
      <c r="RQK841" s="75"/>
      <c r="RQL841" s="75"/>
      <c r="RQM841" s="75"/>
      <c r="RQN841" s="75"/>
      <c r="RQO841" s="75"/>
      <c r="RQP841" s="75"/>
      <c r="RQQ841" s="75"/>
      <c r="RQR841" s="75"/>
      <c r="RQS841" s="75"/>
      <c r="RQT841" s="75"/>
      <c r="RQU841" s="75"/>
      <c r="RQV841" s="75"/>
      <c r="RQW841" s="75"/>
      <c r="RQX841" s="75"/>
      <c r="RQY841" s="75"/>
      <c r="RQZ841" s="75"/>
      <c r="RRA841" s="75"/>
      <c r="RRB841" s="75"/>
      <c r="RRC841" s="75"/>
      <c r="RRD841" s="75"/>
      <c r="RRE841" s="75"/>
      <c r="RRF841" s="75"/>
      <c r="RRG841" s="75"/>
      <c r="RRH841" s="75"/>
      <c r="RRI841" s="75"/>
      <c r="RRJ841" s="75"/>
      <c r="RRK841" s="75"/>
      <c r="RRL841" s="75"/>
      <c r="RRM841" s="75"/>
      <c r="RRN841" s="75"/>
      <c r="RRO841" s="75"/>
      <c r="RRP841" s="75"/>
      <c r="RRQ841" s="75"/>
      <c r="RRR841" s="75"/>
      <c r="RRS841" s="75"/>
      <c r="RRT841" s="75"/>
      <c r="RRU841" s="75"/>
      <c r="RRV841" s="75"/>
      <c r="RRW841" s="75"/>
      <c r="RRX841" s="75"/>
      <c r="RRY841" s="75"/>
      <c r="RRZ841" s="75"/>
      <c r="RSA841" s="75"/>
      <c r="RSB841" s="75"/>
      <c r="RSC841" s="75"/>
      <c r="RSD841" s="75"/>
      <c r="RSE841" s="75"/>
      <c r="RSF841" s="75"/>
      <c r="RSG841" s="75"/>
      <c r="RSH841" s="75"/>
      <c r="RSI841" s="75"/>
      <c r="RSJ841" s="75"/>
      <c r="RSK841" s="75"/>
      <c r="RSL841" s="75"/>
      <c r="RSM841" s="75"/>
      <c r="RSN841" s="75"/>
      <c r="RSO841" s="75"/>
      <c r="RSP841" s="75"/>
      <c r="RSQ841" s="75"/>
      <c r="RSR841" s="75"/>
      <c r="RSS841" s="75"/>
      <c r="RST841" s="75"/>
      <c r="RSU841" s="75"/>
      <c r="RSV841" s="75"/>
      <c r="RSW841" s="75"/>
      <c r="RSX841" s="75"/>
      <c r="RSY841" s="75"/>
      <c r="RSZ841" s="75"/>
      <c r="RTA841" s="75"/>
      <c r="RTB841" s="75"/>
      <c r="RTC841" s="75"/>
      <c r="RTD841" s="75"/>
      <c r="RTE841" s="75"/>
      <c r="RTF841" s="75"/>
      <c r="RTG841" s="75"/>
      <c r="RTH841" s="75"/>
      <c r="RTI841" s="75"/>
      <c r="RTJ841" s="75"/>
      <c r="RTK841" s="75"/>
      <c r="RTL841" s="75"/>
      <c r="RTM841" s="75"/>
      <c r="RTN841" s="75"/>
      <c r="RTO841" s="75"/>
      <c r="RTP841" s="75"/>
      <c r="RTQ841" s="75"/>
      <c r="RTR841" s="75"/>
      <c r="RTS841" s="75"/>
      <c r="RTT841" s="75"/>
      <c r="RTU841" s="75"/>
      <c r="RTV841" s="75"/>
      <c r="RTW841" s="75"/>
      <c r="RTX841" s="75"/>
      <c r="RTY841" s="75"/>
      <c r="RTZ841" s="75"/>
      <c r="RUA841" s="75"/>
      <c r="RUB841" s="75"/>
      <c r="RUC841" s="75"/>
      <c r="RUD841" s="75"/>
      <c r="RUE841" s="75"/>
      <c r="RUF841" s="75"/>
      <c r="RUG841" s="75"/>
      <c r="RUH841" s="75"/>
      <c r="RUI841" s="75"/>
      <c r="RUJ841" s="75"/>
      <c r="RUK841" s="75"/>
      <c r="RUL841" s="75"/>
      <c r="RUM841" s="75"/>
      <c r="RUN841" s="75"/>
      <c r="RUO841" s="75"/>
      <c r="RUP841" s="75"/>
      <c r="RUQ841" s="75"/>
      <c r="RUR841" s="75"/>
      <c r="RUS841" s="75"/>
      <c r="RUT841" s="75"/>
      <c r="RUU841" s="75"/>
      <c r="RUV841" s="75"/>
      <c r="RUW841" s="75"/>
      <c r="RUX841" s="75"/>
      <c r="RUY841" s="75"/>
      <c r="RUZ841" s="75"/>
      <c r="RVA841" s="75"/>
      <c r="RVB841" s="75"/>
      <c r="RVC841" s="75"/>
      <c r="RVD841" s="75"/>
      <c r="RVE841" s="75"/>
      <c r="RVF841" s="75"/>
      <c r="RVG841" s="75"/>
      <c r="RVH841" s="75"/>
      <c r="RVI841" s="75"/>
      <c r="RVJ841" s="75"/>
      <c r="RVK841" s="75"/>
      <c r="RVL841" s="75"/>
      <c r="RVM841" s="75"/>
      <c r="RVN841" s="75"/>
      <c r="RVO841" s="75"/>
      <c r="RVP841" s="75"/>
      <c r="RVQ841" s="75"/>
      <c r="RVR841" s="75"/>
      <c r="RVS841" s="75"/>
      <c r="RVT841" s="75"/>
      <c r="RVU841" s="75"/>
      <c r="RVV841" s="75"/>
      <c r="RVW841" s="75"/>
      <c r="RVX841" s="75"/>
      <c r="RVY841" s="75"/>
      <c r="RVZ841" s="75"/>
      <c r="RWA841" s="75"/>
      <c r="RWB841" s="75"/>
      <c r="RWC841" s="75"/>
      <c r="RWD841" s="75"/>
      <c r="RWE841" s="75"/>
      <c r="RWF841" s="75"/>
      <c r="RWG841" s="75"/>
      <c r="RWH841" s="75"/>
      <c r="RWI841" s="75"/>
      <c r="RWJ841" s="75"/>
      <c r="RWK841" s="75"/>
      <c r="RWL841" s="75"/>
      <c r="RWM841" s="75"/>
      <c r="RWN841" s="75"/>
      <c r="RWO841" s="75"/>
      <c r="RWP841" s="75"/>
      <c r="RWQ841" s="75"/>
      <c r="RWR841" s="75"/>
      <c r="RWS841" s="75"/>
      <c r="RWT841" s="75"/>
      <c r="RWU841" s="75"/>
      <c r="RWV841" s="75"/>
      <c r="RWW841" s="75"/>
      <c r="RWX841" s="75"/>
      <c r="RWY841" s="75"/>
      <c r="RWZ841" s="75"/>
      <c r="RXA841" s="75"/>
      <c r="RXB841" s="75"/>
      <c r="RXC841" s="75"/>
      <c r="RXD841" s="75"/>
      <c r="RXE841" s="75"/>
      <c r="RXF841" s="75"/>
      <c r="RXG841" s="75"/>
      <c r="RXH841" s="75"/>
      <c r="RXI841" s="75"/>
      <c r="RXJ841" s="75"/>
      <c r="RXK841" s="75"/>
      <c r="RXL841" s="75"/>
      <c r="RXM841" s="75"/>
      <c r="RXN841" s="75"/>
      <c r="RXO841" s="75"/>
      <c r="RXP841" s="75"/>
      <c r="RXQ841" s="75"/>
      <c r="RXR841" s="75"/>
      <c r="RXS841" s="75"/>
      <c r="RXT841" s="75"/>
      <c r="RXU841" s="75"/>
      <c r="RXV841" s="75"/>
      <c r="RXW841" s="75"/>
      <c r="RXX841" s="75"/>
      <c r="RXY841" s="75"/>
      <c r="RXZ841" s="75"/>
      <c r="RYA841" s="75"/>
      <c r="RYB841" s="75"/>
      <c r="RYC841" s="75"/>
      <c r="RYD841" s="75"/>
      <c r="RYE841" s="75"/>
      <c r="RYF841" s="75"/>
      <c r="RYG841" s="75"/>
      <c r="RYH841" s="75"/>
      <c r="RYI841" s="75"/>
      <c r="RYJ841" s="75"/>
      <c r="RYK841" s="75"/>
      <c r="RYL841" s="75"/>
      <c r="RYM841" s="75"/>
      <c r="RYN841" s="75"/>
      <c r="RYO841" s="75"/>
      <c r="RYP841" s="75"/>
      <c r="RYQ841" s="75"/>
      <c r="RYR841" s="75"/>
      <c r="RYS841" s="75"/>
      <c r="RYT841" s="75"/>
      <c r="RYU841" s="75"/>
      <c r="RYV841" s="75"/>
      <c r="RYW841" s="75"/>
      <c r="RYX841" s="75"/>
      <c r="RYY841" s="75"/>
      <c r="RYZ841" s="75"/>
      <c r="RZA841" s="75"/>
      <c r="RZB841" s="75"/>
      <c r="RZC841" s="75"/>
      <c r="RZD841" s="75"/>
      <c r="RZE841" s="75"/>
      <c r="RZF841" s="75"/>
      <c r="RZG841" s="75"/>
      <c r="RZH841" s="75"/>
      <c r="RZI841" s="75"/>
      <c r="RZJ841" s="75"/>
      <c r="RZK841" s="75"/>
      <c r="RZL841" s="75"/>
      <c r="RZM841" s="75"/>
      <c r="RZN841" s="75"/>
      <c r="RZO841" s="75"/>
      <c r="RZP841" s="75"/>
      <c r="RZQ841" s="75"/>
      <c r="RZR841" s="75"/>
      <c r="RZS841" s="75"/>
      <c r="RZT841" s="75"/>
      <c r="RZU841" s="75"/>
      <c r="RZV841" s="75"/>
      <c r="RZW841" s="75"/>
      <c r="RZX841" s="75"/>
      <c r="RZY841" s="75"/>
      <c r="RZZ841" s="75"/>
      <c r="SAA841" s="75"/>
      <c r="SAB841" s="75"/>
      <c r="SAC841" s="75"/>
      <c r="SAD841" s="75"/>
      <c r="SAE841" s="75"/>
      <c r="SAF841" s="75"/>
      <c r="SAG841" s="75"/>
      <c r="SAH841" s="75"/>
      <c r="SAI841" s="75"/>
      <c r="SAJ841" s="75"/>
      <c r="SAK841" s="75"/>
      <c r="SAL841" s="75"/>
      <c r="SAM841" s="75"/>
      <c r="SAN841" s="75"/>
      <c r="SAO841" s="75"/>
      <c r="SAP841" s="75"/>
      <c r="SAQ841" s="75"/>
      <c r="SAR841" s="75"/>
      <c r="SAS841" s="75"/>
      <c r="SAT841" s="75"/>
      <c r="SAU841" s="75"/>
      <c r="SAV841" s="75"/>
      <c r="SAW841" s="75"/>
      <c r="SAX841" s="75"/>
      <c r="SAY841" s="75"/>
      <c r="SAZ841" s="75"/>
      <c r="SBA841" s="75"/>
      <c r="SBB841" s="75"/>
      <c r="SBC841" s="75"/>
      <c r="SBD841" s="75"/>
      <c r="SBE841" s="75"/>
      <c r="SBF841" s="75"/>
      <c r="SBG841" s="75"/>
      <c r="SBH841" s="75"/>
      <c r="SBI841" s="75"/>
      <c r="SBJ841" s="75"/>
      <c r="SBK841" s="75"/>
      <c r="SBL841" s="75"/>
      <c r="SBM841" s="75"/>
      <c r="SBN841" s="75"/>
      <c r="SBO841" s="75"/>
      <c r="SBP841" s="75"/>
      <c r="SBQ841" s="75"/>
      <c r="SBR841" s="75"/>
      <c r="SBS841" s="75"/>
      <c r="SBT841" s="75"/>
      <c r="SBU841" s="75"/>
      <c r="SBV841" s="75"/>
      <c r="SBW841" s="75"/>
      <c r="SBX841" s="75"/>
      <c r="SBY841" s="75"/>
      <c r="SBZ841" s="75"/>
      <c r="SCA841" s="75"/>
      <c r="SCB841" s="75"/>
      <c r="SCC841" s="75"/>
      <c r="SCD841" s="75"/>
      <c r="SCE841" s="75"/>
      <c r="SCF841" s="75"/>
      <c r="SCG841" s="75"/>
      <c r="SCH841" s="75"/>
      <c r="SCI841" s="75"/>
      <c r="SCJ841" s="75"/>
      <c r="SCK841" s="75"/>
      <c r="SCL841" s="75"/>
      <c r="SCM841" s="75"/>
      <c r="SCN841" s="75"/>
      <c r="SCO841" s="75"/>
      <c r="SCP841" s="75"/>
      <c r="SCQ841" s="75"/>
      <c r="SCR841" s="75"/>
      <c r="SCS841" s="75"/>
      <c r="SCT841" s="75"/>
      <c r="SCU841" s="75"/>
      <c r="SCV841" s="75"/>
      <c r="SCW841" s="75"/>
      <c r="SCX841" s="75"/>
      <c r="SCY841" s="75"/>
      <c r="SCZ841" s="75"/>
      <c r="SDA841" s="75"/>
      <c r="SDB841" s="75"/>
      <c r="SDC841" s="75"/>
      <c r="SDD841" s="75"/>
      <c r="SDE841" s="75"/>
      <c r="SDF841" s="75"/>
      <c r="SDG841" s="75"/>
      <c r="SDH841" s="75"/>
      <c r="SDI841" s="75"/>
      <c r="SDJ841" s="75"/>
      <c r="SDK841" s="75"/>
      <c r="SDL841" s="75"/>
      <c r="SDM841" s="75"/>
      <c r="SDN841" s="75"/>
      <c r="SDO841" s="75"/>
      <c r="SDP841" s="75"/>
      <c r="SDQ841" s="75"/>
      <c r="SDR841" s="75"/>
      <c r="SDS841" s="75"/>
      <c r="SDT841" s="75"/>
      <c r="SDU841" s="75"/>
      <c r="SDV841" s="75"/>
      <c r="SDW841" s="75"/>
      <c r="SDX841" s="75"/>
      <c r="SDY841" s="75"/>
      <c r="SDZ841" s="75"/>
      <c r="SEA841" s="75"/>
      <c r="SEB841" s="75"/>
      <c r="SEC841" s="75"/>
      <c r="SED841" s="75"/>
      <c r="SEE841" s="75"/>
      <c r="SEF841" s="75"/>
      <c r="SEG841" s="75"/>
      <c r="SEH841" s="75"/>
      <c r="SEI841" s="75"/>
      <c r="SEJ841" s="75"/>
      <c r="SEK841" s="75"/>
      <c r="SEL841" s="75"/>
      <c r="SEM841" s="75"/>
      <c r="SEN841" s="75"/>
      <c r="SEO841" s="75"/>
      <c r="SEP841" s="75"/>
      <c r="SEQ841" s="75"/>
      <c r="SER841" s="75"/>
      <c r="SES841" s="75"/>
      <c r="SET841" s="75"/>
      <c r="SEU841" s="75"/>
      <c r="SEV841" s="75"/>
      <c r="SEW841" s="75"/>
      <c r="SEX841" s="75"/>
      <c r="SEY841" s="75"/>
      <c r="SEZ841" s="75"/>
      <c r="SFA841" s="75"/>
      <c r="SFB841" s="75"/>
      <c r="SFC841" s="75"/>
      <c r="SFD841" s="75"/>
      <c r="SFE841" s="75"/>
      <c r="SFF841" s="75"/>
      <c r="SFG841" s="75"/>
      <c r="SFH841" s="75"/>
      <c r="SFI841" s="75"/>
      <c r="SFJ841" s="75"/>
      <c r="SFK841" s="75"/>
      <c r="SFL841" s="75"/>
      <c r="SFM841" s="75"/>
      <c r="SFN841" s="75"/>
      <c r="SFO841" s="75"/>
      <c r="SFP841" s="75"/>
      <c r="SFQ841" s="75"/>
      <c r="SFR841" s="75"/>
      <c r="SFS841" s="75"/>
      <c r="SFT841" s="75"/>
      <c r="SFU841" s="75"/>
      <c r="SFV841" s="75"/>
      <c r="SFW841" s="75"/>
      <c r="SFX841" s="75"/>
      <c r="SFY841" s="75"/>
      <c r="SFZ841" s="75"/>
      <c r="SGA841" s="75"/>
      <c r="SGB841" s="75"/>
      <c r="SGC841" s="75"/>
      <c r="SGD841" s="75"/>
      <c r="SGE841" s="75"/>
      <c r="SGF841" s="75"/>
      <c r="SGG841" s="75"/>
      <c r="SGH841" s="75"/>
      <c r="SGI841" s="75"/>
      <c r="SGJ841" s="75"/>
      <c r="SGK841" s="75"/>
      <c r="SGL841" s="75"/>
      <c r="SGM841" s="75"/>
      <c r="SGN841" s="75"/>
      <c r="SGO841" s="75"/>
      <c r="SGP841" s="75"/>
      <c r="SGQ841" s="75"/>
      <c r="SGR841" s="75"/>
      <c r="SGS841" s="75"/>
      <c r="SGT841" s="75"/>
      <c r="SGU841" s="75"/>
      <c r="SGV841" s="75"/>
      <c r="SGW841" s="75"/>
      <c r="SGX841" s="75"/>
      <c r="SGY841" s="75"/>
      <c r="SGZ841" s="75"/>
      <c r="SHA841" s="75"/>
      <c r="SHB841" s="75"/>
      <c r="SHC841" s="75"/>
      <c r="SHD841" s="75"/>
      <c r="SHE841" s="75"/>
      <c r="SHF841" s="75"/>
      <c r="SHG841" s="75"/>
      <c r="SHH841" s="75"/>
      <c r="SHI841" s="75"/>
      <c r="SHJ841" s="75"/>
      <c r="SHK841" s="75"/>
      <c r="SHL841" s="75"/>
      <c r="SHM841" s="75"/>
      <c r="SHN841" s="75"/>
      <c r="SHO841" s="75"/>
      <c r="SHP841" s="75"/>
      <c r="SHQ841" s="75"/>
      <c r="SHR841" s="75"/>
      <c r="SHS841" s="75"/>
      <c r="SHT841" s="75"/>
      <c r="SHU841" s="75"/>
      <c r="SHV841" s="75"/>
      <c r="SHW841" s="75"/>
      <c r="SHX841" s="75"/>
      <c r="SHY841" s="75"/>
      <c r="SHZ841" s="75"/>
      <c r="SIA841" s="75"/>
      <c r="SIB841" s="75"/>
      <c r="SIC841" s="75"/>
      <c r="SID841" s="75"/>
      <c r="SIE841" s="75"/>
      <c r="SIF841" s="75"/>
      <c r="SIG841" s="75"/>
      <c r="SIH841" s="75"/>
      <c r="SII841" s="75"/>
      <c r="SIJ841" s="75"/>
      <c r="SIK841" s="75"/>
      <c r="SIL841" s="75"/>
      <c r="SIM841" s="75"/>
      <c r="SIN841" s="75"/>
      <c r="SIO841" s="75"/>
      <c r="SIP841" s="75"/>
      <c r="SIQ841" s="75"/>
      <c r="SIR841" s="75"/>
      <c r="SIS841" s="75"/>
      <c r="SIT841" s="75"/>
      <c r="SIU841" s="75"/>
      <c r="SIV841" s="75"/>
      <c r="SIW841" s="75"/>
      <c r="SIX841" s="75"/>
      <c r="SIY841" s="75"/>
      <c r="SIZ841" s="75"/>
      <c r="SJA841" s="75"/>
      <c r="SJB841" s="75"/>
      <c r="SJC841" s="75"/>
      <c r="SJD841" s="75"/>
      <c r="SJE841" s="75"/>
      <c r="SJF841" s="75"/>
      <c r="SJG841" s="75"/>
      <c r="SJH841" s="75"/>
      <c r="SJI841" s="75"/>
      <c r="SJJ841" s="75"/>
      <c r="SJK841" s="75"/>
      <c r="SJL841" s="75"/>
      <c r="SJM841" s="75"/>
      <c r="SJN841" s="75"/>
      <c r="SJO841" s="75"/>
      <c r="SJP841" s="75"/>
      <c r="SJQ841" s="75"/>
      <c r="SJR841" s="75"/>
      <c r="SJS841" s="75"/>
      <c r="SJT841" s="75"/>
      <c r="SJU841" s="75"/>
      <c r="SJV841" s="75"/>
      <c r="SJW841" s="75"/>
      <c r="SJX841" s="75"/>
      <c r="SJY841" s="75"/>
      <c r="SJZ841" s="75"/>
      <c r="SKA841" s="75"/>
      <c r="SKB841" s="75"/>
      <c r="SKC841" s="75"/>
      <c r="SKD841" s="75"/>
      <c r="SKE841" s="75"/>
      <c r="SKF841" s="75"/>
      <c r="SKG841" s="75"/>
      <c r="SKH841" s="75"/>
      <c r="SKI841" s="75"/>
      <c r="SKJ841" s="75"/>
      <c r="SKK841" s="75"/>
      <c r="SKL841" s="75"/>
      <c r="SKM841" s="75"/>
      <c r="SKN841" s="75"/>
      <c r="SKO841" s="75"/>
      <c r="SKP841" s="75"/>
      <c r="SKQ841" s="75"/>
      <c r="SKR841" s="75"/>
      <c r="SKS841" s="75"/>
      <c r="SKT841" s="75"/>
      <c r="SKU841" s="75"/>
      <c r="SKV841" s="75"/>
      <c r="SKW841" s="75"/>
      <c r="SKX841" s="75"/>
      <c r="SKY841" s="75"/>
      <c r="SKZ841" s="75"/>
      <c r="SLA841" s="75"/>
      <c r="SLB841" s="75"/>
      <c r="SLC841" s="75"/>
      <c r="SLD841" s="75"/>
      <c r="SLE841" s="75"/>
      <c r="SLF841" s="75"/>
      <c r="SLG841" s="75"/>
      <c r="SLH841" s="75"/>
      <c r="SLI841" s="75"/>
      <c r="SLJ841" s="75"/>
      <c r="SLK841" s="75"/>
      <c r="SLL841" s="75"/>
      <c r="SLM841" s="75"/>
      <c r="SLN841" s="75"/>
      <c r="SLO841" s="75"/>
      <c r="SLP841" s="75"/>
      <c r="SLQ841" s="75"/>
      <c r="SLR841" s="75"/>
      <c r="SLS841" s="75"/>
      <c r="SLT841" s="75"/>
      <c r="SLU841" s="75"/>
      <c r="SLV841" s="75"/>
      <c r="SLW841" s="75"/>
      <c r="SLX841" s="75"/>
      <c r="SLY841" s="75"/>
      <c r="SLZ841" s="75"/>
      <c r="SMA841" s="75"/>
      <c r="SMB841" s="75"/>
      <c r="SMC841" s="75"/>
      <c r="SMD841" s="75"/>
      <c r="SME841" s="75"/>
      <c r="SMF841" s="75"/>
      <c r="SMG841" s="75"/>
      <c r="SMH841" s="75"/>
      <c r="SMI841" s="75"/>
      <c r="SMJ841" s="75"/>
      <c r="SMK841" s="75"/>
      <c r="SML841" s="75"/>
      <c r="SMM841" s="75"/>
      <c r="SMN841" s="75"/>
      <c r="SMO841" s="75"/>
      <c r="SMP841" s="75"/>
      <c r="SMQ841" s="75"/>
      <c r="SMR841" s="75"/>
      <c r="SMS841" s="75"/>
      <c r="SMT841" s="75"/>
      <c r="SMU841" s="75"/>
      <c r="SMV841" s="75"/>
      <c r="SMW841" s="75"/>
      <c r="SMX841" s="75"/>
      <c r="SMY841" s="75"/>
      <c r="SMZ841" s="75"/>
      <c r="SNA841" s="75"/>
      <c r="SNB841" s="75"/>
      <c r="SNC841" s="75"/>
      <c r="SND841" s="75"/>
      <c r="SNE841" s="75"/>
      <c r="SNF841" s="75"/>
      <c r="SNG841" s="75"/>
      <c r="SNH841" s="75"/>
      <c r="SNI841" s="75"/>
      <c r="SNJ841" s="75"/>
      <c r="SNK841" s="75"/>
      <c r="SNL841" s="75"/>
      <c r="SNM841" s="75"/>
      <c r="SNN841" s="75"/>
      <c r="SNO841" s="75"/>
      <c r="SNP841" s="75"/>
      <c r="SNQ841" s="75"/>
      <c r="SNR841" s="75"/>
      <c r="SNS841" s="75"/>
      <c r="SNT841" s="75"/>
      <c r="SNU841" s="75"/>
      <c r="SNV841" s="75"/>
      <c r="SNW841" s="75"/>
      <c r="SNX841" s="75"/>
      <c r="SNY841" s="75"/>
      <c r="SNZ841" s="75"/>
      <c r="SOA841" s="75"/>
      <c r="SOB841" s="75"/>
      <c r="SOC841" s="75"/>
      <c r="SOD841" s="75"/>
      <c r="SOE841" s="75"/>
      <c r="SOF841" s="75"/>
      <c r="SOG841" s="75"/>
      <c r="SOH841" s="75"/>
      <c r="SOI841" s="75"/>
      <c r="SOJ841" s="75"/>
      <c r="SOK841" s="75"/>
      <c r="SOL841" s="75"/>
      <c r="SOM841" s="75"/>
      <c r="SON841" s="75"/>
      <c r="SOO841" s="75"/>
      <c r="SOP841" s="75"/>
      <c r="SOQ841" s="75"/>
      <c r="SOR841" s="75"/>
      <c r="SOS841" s="75"/>
      <c r="SOT841" s="75"/>
      <c r="SOU841" s="75"/>
      <c r="SOV841" s="75"/>
      <c r="SOW841" s="75"/>
      <c r="SOX841" s="75"/>
      <c r="SOY841" s="75"/>
      <c r="SOZ841" s="75"/>
      <c r="SPA841" s="75"/>
      <c r="SPB841" s="75"/>
      <c r="SPC841" s="75"/>
      <c r="SPD841" s="75"/>
      <c r="SPE841" s="75"/>
      <c r="SPF841" s="75"/>
      <c r="SPG841" s="75"/>
      <c r="SPH841" s="75"/>
      <c r="SPI841" s="75"/>
      <c r="SPJ841" s="75"/>
      <c r="SPK841" s="75"/>
      <c r="SPL841" s="75"/>
      <c r="SPM841" s="75"/>
      <c r="SPN841" s="75"/>
      <c r="SPO841" s="75"/>
      <c r="SPP841" s="75"/>
      <c r="SPQ841" s="75"/>
      <c r="SPR841" s="75"/>
      <c r="SPS841" s="75"/>
      <c r="SPT841" s="75"/>
      <c r="SPU841" s="75"/>
      <c r="SPV841" s="75"/>
      <c r="SPW841" s="75"/>
      <c r="SPX841" s="75"/>
      <c r="SPY841" s="75"/>
      <c r="SPZ841" s="75"/>
      <c r="SQA841" s="75"/>
      <c r="SQB841" s="75"/>
      <c r="SQC841" s="75"/>
      <c r="SQD841" s="75"/>
      <c r="SQE841" s="75"/>
      <c r="SQF841" s="75"/>
      <c r="SQG841" s="75"/>
      <c r="SQH841" s="75"/>
      <c r="SQI841" s="75"/>
      <c r="SQJ841" s="75"/>
      <c r="SQK841" s="75"/>
      <c r="SQL841" s="75"/>
      <c r="SQM841" s="75"/>
      <c r="SQN841" s="75"/>
      <c r="SQO841" s="75"/>
      <c r="SQP841" s="75"/>
      <c r="SQQ841" s="75"/>
      <c r="SQR841" s="75"/>
      <c r="SQS841" s="75"/>
      <c r="SQT841" s="75"/>
      <c r="SQU841" s="75"/>
      <c r="SQV841" s="75"/>
      <c r="SQW841" s="75"/>
      <c r="SQX841" s="75"/>
      <c r="SQY841" s="75"/>
      <c r="SQZ841" s="75"/>
      <c r="SRA841" s="75"/>
      <c r="SRB841" s="75"/>
      <c r="SRC841" s="75"/>
      <c r="SRD841" s="75"/>
      <c r="SRE841" s="75"/>
      <c r="SRF841" s="75"/>
      <c r="SRG841" s="75"/>
      <c r="SRH841" s="75"/>
      <c r="SRI841" s="75"/>
      <c r="SRJ841" s="75"/>
      <c r="SRK841" s="75"/>
      <c r="SRL841" s="75"/>
      <c r="SRM841" s="75"/>
      <c r="SRN841" s="75"/>
      <c r="SRO841" s="75"/>
      <c r="SRP841" s="75"/>
      <c r="SRQ841" s="75"/>
      <c r="SRR841" s="75"/>
      <c r="SRS841" s="75"/>
      <c r="SRT841" s="75"/>
      <c r="SRU841" s="75"/>
      <c r="SRV841" s="75"/>
      <c r="SRW841" s="75"/>
      <c r="SRX841" s="75"/>
      <c r="SRY841" s="75"/>
      <c r="SRZ841" s="75"/>
      <c r="SSA841" s="75"/>
      <c r="SSB841" s="75"/>
      <c r="SSC841" s="75"/>
      <c r="SSD841" s="75"/>
      <c r="SSE841" s="75"/>
      <c r="SSF841" s="75"/>
      <c r="SSG841" s="75"/>
      <c r="SSH841" s="75"/>
      <c r="SSI841" s="75"/>
      <c r="SSJ841" s="75"/>
      <c r="SSK841" s="75"/>
      <c r="SSL841" s="75"/>
      <c r="SSM841" s="75"/>
      <c r="SSN841" s="75"/>
      <c r="SSO841" s="75"/>
      <c r="SSP841" s="75"/>
      <c r="SSQ841" s="75"/>
      <c r="SSR841" s="75"/>
      <c r="SSS841" s="75"/>
      <c r="SST841" s="75"/>
      <c r="SSU841" s="75"/>
      <c r="SSV841" s="75"/>
      <c r="SSW841" s="75"/>
      <c r="SSX841" s="75"/>
      <c r="SSY841" s="75"/>
      <c r="SSZ841" s="75"/>
      <c r="STA841" s="75"/>
      <c r="STB841" s="75"/>
      <c r="STC841" s="75"/>
      <c r="STD841" s="75"/>
      <c r="STE841" s="75"/>
      <c r="STF841" s="75"/>
      <c r="STG841" s="75"/>
      <c r="STH841" s="75"/>
      <c r="STI841" s="75"/>
      <c r="STJ841" s="75"/>
      <c r="STK841" s="75"/>
      <c r="STL841" s="75"/>
      <c r="STM841" s="75"/>
      <c r="STN841" s="75"/>
      <c r="STO841" s="75"/>
      <c r="STP841" s="75"/>
      <c r="STQ841" s="75"/>
      <c r="STR841" s="75"/>
      <c r="STS841" s="75"/>
      <c r="STT841" s="75"/>
      <c r="STU841" s="75"/>
      <c r="STV841" s="75"/>
      <c r="STW841" s="75"/>
      <c r="STX841" s="75"/>
      <c r="STY841" s="75"/>
      <c r="STZ841" s="75"/>
      <c r="SUA841" s="75"/>
      <c r="SUB841" s="75"/>
      <c r="SUC841" s="75"/>
      <c r="SUD841" s="75"/>
      <c r="SUE841" s="75"/>
      <c r="SUF841" s="75"/>
      <c r="SUG841" s="75"/>
      <c r="SUH841" s="75"/>
      <c r="SUI841" s="75"/>
      <c r="SUJ841" s="75"/>
      <c r="SUK841" s="75"/>
      <c r="SUL841" s="75"/>
      <c r="SUM841" s="75"/>
      <c r="SUN841" s="75"/>
      <c r="SUO841" s="75"/>
      <c r="SUP841" s="75"/>
      <c r="SUQ841" s="75"/>
      <c r="SUR841" s="75"/>
      <c r="SUS841" s="75"/>
      <c r="SUT841" s="75"/>
      <c r="SUU841" s="75"/>
      <c r="SUV841" s="75"/>
      <c r="SUW841" s="75"/>
      <c r="SUX841" s="75"/>
      <c r="SUY841" s="75"/>
      <c r="SUZ841" s="75"/>
      <c r="SVA841" s="75"/>
      <c r="SVB841" s="75"/>
      <c r="SVC841" s="75"/>
      <c r="SVD841" s="75"/>
      <c r="SVE841" s="75"/>
      <c r="SVF841" s="75"/>
      <c r="SVG841" s="75"/>
      <c r="SVH841" s="75"/>
      <c r="SVI841" s="75"/>
      <c r="SVJ841" s="75"/>
      <c r="SVK841" s="75"/>
      <c r="SVL841" s="75"/>
      <c r="SVM841" s="75"/>
      <c r="SVN841" s="75"/>
      <c r="SVO841" s="75"/>
      <c r="SVP841" s="75"/>
      <c r="SVQ841" s="75"/>
      <c r="SVR841" s="75"/>
      <c r="SVS841" s="75"/>
      <c r="SVT841" s="75"/>
      <c r="SVU841" s="75"/>
      <c r="SVV841" s="75"/>
      <c r="SVW841" s="75"/>
      <c r="SVX841" s="75"/>
      <c r="SVY841" s="75"/>
      <c r="SVZ841" s="75"/>
      <c r="SWA841" s="75"/>
      <c r="SWB841" s="75"/>
      <c r="SWC841" s="75"/>
      <c r="SWD841" s="75"/>
      <c r="SWE841" s="75"/>
      <c r="SWF841" s="75"/>
      <c r="SWG841" s="75"/>
      <c r="SWH841" s="75"/>
      <c r="SWI841" s="75"/>
      <c r="SWJ841" s="75"/>
      <c r="SWK841" s="75"/>
      <c r="SWL841" s="75"/>
      <c r="SWM841" s="75"/>
      <c r="SWN841" s="75"/>
      <c r="SWO841" s="75"/>
      <c r="SWP841" s="75"/>
      <c r="SWQ841" s="75"/>
      <c r="SWR841" s="75"/>
      <c r="SWS841" s="75"/>
      <c r="SWT841" s="75"/>
      <c r="SWU841" s="75"/>
      <c r="SWV841" s="75"/>
      <c r="SWW841" s="75"/>
      <c r="SWX841" s="75"/>
      <c r="SWY841" s="75"/>
      <c r="SWZ841" s="75"/>
      <c r="SXA841" s="75"/>
      <c r="SXB841" s="75"/>
      <c r="SXC841" s="75"/>
      <c r="SXD841" s="75"/>
      <c r="SXE841" s="75"/>
      <c r="SXF841" s="75"/>
      <c r="SXG841" s="75"/>
      <c r="SXH841" s="75"/>
      <c r="SXI841" s="75"/>
      <c r="SXJ841" s="75"/>
      <c r="SXK841" s="75"/>
      <c r="SXL841" s="75"/>
      <c r="SXM841" s="75"/>
      <c r="SXN841" s="75"/>
      <c r="SXO841" s="75"/>
      <c r="SXP841" s="75"/>
      <c r="SXQ841" s="75"/>
      <c r="SXR841" s="75"/>
      <c r="SXS841" s="75"/>
      <c r="SXT841" s="75"/>
      <c r="SXU841" s="75"/>
      <c r="SXV841" s="75"/>
      <c r="SXW841" s="75"/>
      <c r="SXX841" s="75"/>
      <c r="SXY841" s="75"/>
      <c r="SXZ841" s="75"/>
      <c r="SYA841" s="75"/>
      <c r="SYB841" s="75"/>
      <c r="SYC841" s="75"/>
      <c r="SYD841" s="75"/>
      <c r="SYE841" s="75"/>
      <c r="SYF841" s="75"/>
      <c r="SYG841" s="75"/>
      <c r="SYH841" s="75"/>
      <c r="SYI841" s="75"/>
      <c r="SYJ841" s="75"/>
      <c r="SYK841" s="75"/>
      <c r="SYL841" s="75"/>
      <c r="SYM841" s="75"/>
      <c r="SYN841" s="75"/>
      <c r="SYO841" s="75"/>
      <c r="SYP841" s="75"/>
      <c r="SYQ841" s="75"/>
      <c r="SYR841" s="75"/>
      <c r="SYS841" s="75"/>
      <c r="SYT841" s="75"/>
      <c r="SYU841" s="75"/>
      <c r="SYV841" s="75"/>
      <c r="SYW841" s="75"/>
      <c r="SYX841" s="75"/>
      <c r="SYY841" s="75"/>
      <c r="SYZ841" s="75"/>
      <c r="SZA841" s="75"/>
      <c r="SZB841" s="75"/>
      <c r="SZC841" s="75"/>
      <c r="SZD841" s="75"/>
      <c r="SZE841" s="75"/>
      <c r="SZF841" s="75"/>
      <c r="SZG841" s="75"/>
      <c r="SZH841" s="75"/>
      <c r="SZI841" s="75"/>
      <c r="SZJ841" s="75"/>
      <c r="SZK841" s="75"/>
      <c r="SZL841" s="75"/>
      <c r="SZM841" s="75"/>
      <c r="SZN841" s="75"/>
      <c r="SZO841" s="75"/>
      <c r="SZP841" s="75"/>
      <c r="SZQ841" s="75"/>
      <c r="SZR841" s="75"/>
      <c r="SZS841" s="75"/>
      <c r="SZT841" s="75"/>
      <c r="SZU841" s="75"/>
      <c r="SZV841" s="75"/>
      <c r="SZW841" s="75"/>
      <c r="SZX841" s="75"/>
      <c r="SZY841" s="75"/>
      <c r="SZZ841" s="75"/>
      <c r="TAA841" s="75"/>
      <c r="TAB841" s="75"/>
      <c r="TAC841" s="75"/>
      <c r="TAD841" s="75"/>
      <c r="TAE841" s="75"/>
      <c r="TAF841" s="75"/>
      <c r="TAG841" s="75"/>
      <c r="TAH841" s="75"/>
      <c r="TAI841" s="75"/>
      <c r="TAJ841" s="75"/>
      <c r="TAK841" s="75"/>
      <c r="TAL841" s="75"/>
      <c r="TAM841" s="75"/>
      <c r="TAN841" s="75"/>
      <c r="TAO841" s="75"/>
      <c r="TAP841" s="75"/>
      <c r="TAQ841" s="75"/>
      <c r="TAR841" s="75"/>
      <c r="TAS841" s="75"/>
      <c r="TAT841" s="75"/>
      <c r="TAU841" s="75"/>
      <c r="TAV841" s="75"/>
      <c r="TAW841" s="75"/>
      <c r="TAX841" s="75"/>
      <c r="TAY841" s="75"/>
      <c r="TAZ841" s="75"/>
      <c r="TBA841" s="75"/>
      <c r="TBB841" s="75"/>
      <c r="TBC841" s="75"/>
      <c r="TBD841" s="75"/>
      <c r="TBE841" s="75"/>
      <c r="TBF841" s="75"/>
      <c r="TBG841" s="75"/>
      <c r="TBH841" s="75"/>
      <c r="TBI841" s="75"/>
      <c r="TBJ841" s="75"/>
      <c r="TBK841" s="75"/>
      <c r="TBL841" s="75"/>
      <c r="TBM841" s="75"/>
      <c r="TBN841" s="75"/>
      <c r="TBO841" s="75"/>
      <c r="TBP841" s="75"/>
      <c r="TBQ841" s="75"/>
      <c r="TBR841" s="75"/>
      <c r="TBS841" s="75"/>
      <c r="TBT841" s="75"/>
      <c r="TBU841" s="75"/>
      <c r="TBV841" s="75"/>
      <c r="TBW841" s="75"/>
      <c r="TBX841" s="75"/>
      <c r="TBY841" s="75"/>
      <c r="TBZ841" s="75"/>
      <c r="TCA841" s="75"/>
      <c r="TCB841" s="75"/>
      <c r="TCC841" s="75"/>
      <c r="TCD841" s="75"/>
      <c r="TCE841" s="75"/>
      <c r="TCF841" s="75"/>
      <c r="TCG841" s="75"/>
      <c r="TCH841" s="75"/>
      <c r="TCI841" s="75"/>
      <c r="TCJ841" s="75"/>
      <c r="TCK841" s="75"/>
      <c r="TCL841" s="75"/>
      <c r="TCM841" s="75"/>
      <c r="TCN841" s="75"/>
      <c r="TCO841" s="75"/>
      <c r="TCP841" s="75"/>
      <c r="TCQ841" s="75"/>
      <c r="TCR841" s="75"/>
      <c r="TCS841" s="75"/>
      <c r="TCT841" s="75"/>
      <c r="TCU841" s="75"/>
      <c r="TCV841" s="75"/>
      <c r="TCW841" s="75"/>
      <c r="TCX841" s="75"/>
      <c r="TCY841" s="75"/>
      <c r="TCZ841" s="75"/>
      <c r="TDA841" s="75"/>
      <c r="TDB841" s="75"/>
      <c r="TDC841" s="75"/>
      <c r="TDD841" s="75"/>
      <c r="TDE841" s="75"/>
      <c r="TDF841" s="75"/>
      <c r="TDG841" s="75"/>
      <c r="TDH841" s="75"/>
      <c r="TDI841" s="75"/>
      <c r="TDJ841" s="75"/>
      <c r="TDK841" s="75"/>
      <c r="TDL841" s="75"/>
      <c r="TDM841" s="75"/>
      <c r="TDN841" s="75"/>
      <c r="TDO841" s="75"/>
      <c r="TDP841" s="75"/>
      <c r="TDQ841" s="75"/>
      <c r="TDR841" s="75"/>
      <c r="TDS841" s="75"/>
      <c r="TDT841" s="75"/>
      <c r="TDU841" s="75"/>
      <c r="TDV841" s="75"/>
      <c r="TDW841" s="75"/>
      <c r="TDX841" s="75"/>
      <c r="TDY841" s="75"/>
      <c r="TDZ841" s="75"/>
      <c r="TEA841" s="75"/>
      <c r="TEB841" s="75"/>
      <c r="TEC841" s="75"/>
      <c r="TED841" s="75"/>
      <c r="TEE841" s="75"/>
      <c r="TEF841" s="75"/>
      <c r="TEG841" s="75"/>
      <c r="TEH841" s="75"/>
      <c r="TEI841" s="75"/>
      <c r="TEJ841" s="75"/>
      <c r="TEK841" s="75"/>
      <c r="TEL841" s="75"/>
      <c r="TEM841" s="75"/>
      <c r="TEN841" s="75"/>
      <c r="TEO841" s="75"/>
      <c r="TEP841" s="75"/>
      <c r="TEQ841" s="75"/>
      <c r="TER841" s="75"/>
      <c r="TES841" s="75"/>
      <c r="TET841" s="75"/>
      <c r="TEU841" s="75"/>
      <c r="TEV841" s="75"/>
      <c r="TEW841" s="75"/>
      <c r="TEX841" s="75"/>
      <c r="TEY841" s="75"/>
      <c r="TEZ841" s="75"/>
      <c r="TFA841" s="75"/>
      <c r="TFB841" s="75"/>
      <c r="TFC841" s="75"/>
      <c r="TFD841" s="75"/>
      <c r="TFE841" s="75"/>
      <c r="TFF841" s="75"/>
      <c r="TFG841" s="75"/>
      <c r="TFH841" s="75"/>
      <c r="TFI841" s="75"/>
      <c r="TFJ841" s="75"/>
      <c r="TFK841" s="75"/>
      <c r="TFL841" s="75"/>
      <c r="TFM841" s="75"/>
      <c r="TFN841" s="75"/>
      <c r="TFO841" s="75"/>
      <c r="TFP841" s="75"/>
      <c r="TFQ841" s="75"/>
      <c r="TFR841" s="75"/>
      <c r="TFS841" s="75"/>
      <c r="TFT841" s="75"/>
      <c r="TFU841" s="75"/>
      <c r="TFV841" s="75"/>
      <c r="TFW841" s="75"/>
      <c r="TFX841" s="75"/>
      <c r="TFY841" s="75"/>
      <c r="TFZ841" s="75"/>
      <c r="TGA841" s="75"/>
      <c r="TGB841" s="75"/>
      <c r="TGC841" s="75"/>
      <c r="TGD841" s="75"/>
      <c r="TGE841" s="75"/>
      <c r="TGF841" s="75"/>
      <c r="TGG841" s="75"/>
      <c r="TGH841" s="75"/>
      <c r="TGI841" s="75"/>
      <c r="TGJ841" s="75"/>
      <c r="TGK841" s="75"/>
      <c r="TGL841" s="75"/>
      <c r="TGM841" s="75"/>
      <c r="TGN841" s="75"/>
      <c r="TGO841" s="75"/>
      <c r="TGP841" s="75"/>
      <c r="TGQ841" s="75"/>
      <c r="TGR841" s="75"/>
      <c r="TGS841" s="75"/>
      <c r="TGT841" s="75"/>
      <c r="TGU841" s="75"/>
      <c r="TGV841" s="75"/>
      <c r="TGW841" s="75"/>
      <c r="TGX841" s="75"/>
      <c r="TGY841" s="75"/>
      <c r="TGZ841" s="75"/>
      <c r="THA841" s="75"/>
      <c r="THB841" s="75"/>
      <c r="THC841" s="75"/>
      <c r="THD841" s="75"/>
      <c r="THE841" s="75"/>
      <c r="THF841" s="75"/>
      <c r="THG841" s="75"/>
      <c r="THH841" s="75"/>
      <c r="THI841" s="75"/>
      <c r="THJ841" s="75"/>
      <c r="THK841" s="75"/>
      <c r="THL841" s="75"/>
      <c r="THM841" s="75"/>
      <c r="THN841" s="75"/>
      <c r="THO841" s="75"/>
      <c r="THP841" s="75"/>
      <c r="THQ841" s="75"/>
      <c r="THR841" s="75"/>
      <c r="THS841" s="75"/>
      <c r="THT841" s="75"/>
      <c r="THU841" s="75"/>
      <c r="THV841" s="75"/>
      <c r="THW841" s="75"/>
      <c r="THX841" s="75"/>
      <c r="THY841" s="75"/>
      <c r="THZ841" s="75"/>
      <c r="TIA841" s="75"/>
      <c r="TIB841" s="75"/>
      <c r="TIC841" s="75"/>
      <c r="TID841" s="75"/>
      <c r="TIE841" s="75"/>
      <c r="TIF841" s="75"/>
      <c r="TIG841" s="75"/>
      <c r="TIH841" s="75"/>
      <c r="TII841" s="75"/>
      <c r="TIJ841" s="75"/>
      <c r="TIK841" s="75"/>
      <c r="TIL841" s="75"/>
      <c r="TIM841" s="75"/>
      <c r="TIN841" s="75"/>
      <c r="TIO841" s="75"/>
      <c r="TIP841" s="75"/>
      <c r="TIQ841" s="75"/>
      <c r="TIR841" s="75"/>
      <c r="TIS841" s="75"/>
      <c r="TIT841" s="75"/>
      <c r="TIU841" s="75"/>
      <c r="TIV841" s="75"/>
      <c r="TIW841" s="75"/>
      <c r="TIX841" s="75"/>
      <c r="TIY841" s="75"/>
      <c r="TIZ841" s="75"/>
      <c r="TJA841" s="75"/>
      <c r="TJB841" s="75"/>
      <c r="TJC841" s="75"/>
      <c r="TJD841" s="75"/>
      <c r="TJE841" s="75"/>
      <c r="TJF841" s="75"/>
      <c r="TJG841" s="75"/>
      <c r="TJH841" s="75"/>
      <c r="TJI841" s="75"/>
      <c r="TJJ841" s="75"/>
      <c r="TJK841" s="75"/>
      <c r="TJL841" s="75"/>
      <c r="TJM841" s="75"/>
      <c r="TJN841" s="75"/>
      <c r="TJO841" s="75"/>
      <c r="TJP841" s="75"/>
      <c r="TJQ841" s="75"/>
      <c r="TJR841" s="75"/>
      <c r="TJS841" s="75"/>
      <c r="TJT841" s="75"/>
      <c r="TJU841" s="75"/>
      <c r="TJV841" s="75"/>
      <c r="TJW841" s="75"/>
      <c r="TJX841" s="75"/>
      <c r="TJY841" s="75"/>
      <c r="TJZ841" s="75"/>
      <c r="TKA841" s="75"/>
      <c r="TKB841" s="75"/>
      <c r="TKC841" s="75"/>
      <c r="TKD841" s="75"/>
      <c r="TKE841" s="75"/>
      <c r="TKF841" s="75"/>
      <c r="TKG841" s="75"/>
      <c r="TKH841" s="75"/>
      <c r="TKI841" s="75"/>
      <c r="TKJ841" s="75"/>
      <c r="TKK841" s="75"/>
      <c r="TKL841" s="75"/>
      <c r="TKM841" s="75"/>
      <c r="TKN841" s="75"/>
      <c r="TKO841" s="75"/>
      <c r="TKP841" s="75"/>
      <c r="TKQ841" s="75"/>
      <c r="TKR841" s="75"/>
      <c r="TKS841" s="75"/>
      <c r="TKT841" s="75"/>
      <c r="TKU841" s="75"/>
      <c r="TKV841" s="75"/>
      <c r="TKW841" s="75"/>
      <c r="TKX841" s="75"/>
      <c r="TKY841" s="75"/>
      <c r="TKZ841" s="75"/>
      <c r="TLA841" s="75"/>
      <c r="TLB841" s="75"/>
      <c r="TLC841" s="75"/>
      <c r="TLD841" s="75"/>
      <c r="TLE841" s="75"/>
      <c r="TLF841" s="75"/>
      <c r="TLG841" s="75"/>
      <c r="TLH841" s="75"/>
      <c r="TLI841" s="75"/>
      <c r="TLJ841" s="75"/>
      <c r="TLK841" s="75"/>
      <c r="TLL841" s="75"/>
      <c r="TLM841" s="75"/>
      <c r="TLN841" s="75"/>
      <c r="TLO841" s="75"/>
      <c r="TLP841" s="75"/>
      <c r="TLQ841" s="75"/>
      <c r="TLR841" s="75"/>
      <c r="TLS841" s="75"/>
      <c r="TLT841" s="75"/>
      <c r="TLU841" s="75"/>
      <c r="TLV841" s="75"/>
      <c r="TLW841" s="75"/>
      <c r="TLX841" s="75"/>
      <c r="TLY841" s="75"/>
      <c r="TLZ841" s="75"/>
      <c r="TMA841" s="75"/>
      <c r="TMB841" s="75"/>
      <c r="TMC841" s="75"/>
      <c r="TMD841" s="75"/>
      <c r="TME841" s="75"/>
      <c r="TMF841" s="75"/>
      <c r="TMG841" s="75"/>
      <c r="TMH841" s="75"/>
      <c r="TMI841" s="75"/>
      <c r="TMJ841" s="75"/>
      <c r="TMK841" s="75"/>
      <c r="TML841" s="75"/>
      <c r="TMM841" s="75"/>
      <c r="TMN841" s="75"/>
      <c r="TMO841" s="75"/>
      <c r="TMP841" s="75"/>
      <c r="TMQ841" s="75"/>
      <c r="TMR841" s="75"/>
      <c r="TMS841" s="75"/>
      <c r="TMT841" s="75"/>
      <c r="TMU841" s="75"/>
      <c r="TMV841" s="75"/>
      <c r="TMW841" s="75"/>
      <c r="TMX841" s="75"/>
      <c r="TMY841" s="75"/>
      <c r="TMZ841" s="75"/>
      <c r="TNA841" s="75"/>
      <c r="TNB841" s="75"/>
      <c r="TNC841" s="75"/>
      <c r="TND841" s="75"/>
      <c r="TNE841" s="75"/>
      <c r="TNF841" s="75"/>
      <c r="TNG841" s="75"/>
      <c r="TNH841" s="75"/>
      <c r="TNI841" s="75"/>
      <c r="TNJ841" s="75"/>
      <c r="TNK841" s="75"/>
      <c r="TNL841" s="75"/>
      <c r="TNM841" s="75"/>
      <c r="TNN841" s="75"/>
      <c r="TNO841" s="75"/>
      <c r="TNP841" s="75"/>
      <c r="TNQ841" s="75"/>
      <c r="TNR841" s="75"/>
      <c r="TNS841" s="75"/>
      <c r="TNT841" s="75"/>
      <c r="TNU841" s="75"/>
      <c r="TNV841" s="75"/>
      <c r="TNW841" s="75"/>
      <c r="TNX841" s="75"/>
      <c r="TNY841" s="75"/>
      <c r="TNZ841" s="75"/>
      <c r="TOA841" s="75"/>
      <c r="TOB841" s="75"/>
      <c r="TOC841" s="75"/>
      <c r="TOD841" s="75"/>
      <c r="TOE841" s="75"/>
      <c r="TOF841" s="75"/>
      <c r="TOG841" s="75"/>
      <c r="TOH841" s="75"/>
      <c r="TOI841" s="75"/>
      <c r="TOJ841" s="75"/>
      <c r="TOK841" s="75"/>
      <c r="TOL841" s="75"/>
      <c r="TOM841" s="75"/>
      <c r="TON841" s="75"/>
      <c r="TOO841" s="75"/>
      <c r="TOP841" s="75"/>
      <c r="TOQ841" s="75"/>
      <c r="TOR841" s="75"/>
      <c r="TOS841" s="75"/>
      <c r="TOT841" s="75"/>
      <c r="TOU841" s="75"/>
      <c r="TOV841" s="75"/>
      <c r="TOW841" s="75"/>
      <c r="TOX841" s="75"/>
      <c r="TOY841" s="75"/>
      <c r="TOZ841" s="75"/>
      <c r="TPA841" s="75"/>
      <c r="TPB841" s="75"/>
      <c r="TPC841" s="75"/>
      <c r="TPD841" s="75"/>
      <c r="TPE841" s="75"/>
      <c r="TPF841" s="75"/>
      <c r="TPG841" s="75"/>
      <c r="TPH841" s="75"/>
      <c r="TPI841" s="75"/>
      <c r="TPJ841" s="75"/>
      <c r="TPK841" s="75"/>
      <c r="TPL841" s="75"/>
      <c r="TPM841" s="75"/>
      <c r="TPN841" s="75"/>
      <c r="TPO841" s="75"/>
      <c r="TPP841" s="75"/>
      <c r="TPQ841" s="75"/>
      <c r="TPR841" s="75"/>
      <c r="TPS841" s="75"/>
      <c r="TPT841" s="75"/>
      <c r="TPU841" s="75"/>
      <c r="TPV841" s="75"/>
      <c r="TPW841" s="75"/>
      <c r="TPX841" s="75"/>
      <c r="TPY841" s="75"/>
      <c r="TPZ841" s="75"/>
      <c r="TQA841" s="75"/>
      <c r="TQB841" s="75"/>
      <c r="TQC841" s="75"/>
      <c r="TQD841" s="75"/>
      <c r="TQE841" s="75"/>
      <c r="TQF841" s="75"/>
      <c r="TQG841" s="75"/>
      <c r="TQH841" s="75"/>
      <c r="TQI841" s="75"/>
      <c r="TQJ841" s="75"/>
      <c r="TQK841" s="75"/>
      <c r="TQL841" s="75"/>
      <c r="TQM841" s="75"/>
      <c r="TQN841" s="75"/>
      <c r="TQO841" s="75"/>
      <c r="TQP841" s="75"/>
      <c r="TQQ841" s="75"/>
      <c r="TQR841" s="75"/>
      <c r="TQS841" s="75"/>
      <c r="TQT841" s="75"/>
      <c r="TQU841" s="75"/>
      <c r="TQV841" s="75"/>
      <c r="TQW841" s="75"/>
      <c r="TQX841" s="75"/>
      <c r="TQY841" s="75"/>
      <c r="TQZ841" s="75"/>
      <c r="TRA841" s="75"/>
      <c r="TRB841" s="75"/>
      <c r="TRC841" s="75"/>
      <c r="TRD841" s="75"/>
      <c r="TRE841" s="75"/>
      <c r="TRF841" s="75"/>
      <c r="TRG841" s="75"/>
      <c r="TRH841" s="75"/>
      <c r="TRI841" s="75"/>
      <c r="TRJ841" s="75"/>
      <c r="TRK841" s="75"/>
      <c r="TRL841" s="75"/>
      <c r="TRM841" s="75"/>
      <c r="TRN841" s="75"/>
      <c r="TRO841" s="75"/>
      <c r="TRP841" s="75"/>
      <c r="TRQ841" s="75"/>
      <c r="TRR841" s="75"/>
      <c r="TRS841" s="75"/>
      <c r="TRT841" s="75"/>
      <c r="TRU841" s="75"/>
      <c r="TRV841" s="75"/>
      <c r="TRW841" s="75"/>
      <c r="TRX841" s="75"/>
      <c r="TRY841" s="75"/>
      <c r="TRZ841" s="75"/>
      <c r="TSA841" s="75"/>
      <c r="TSB841" s="75"/>
      <c r="TSC841" s="75"/>
      <c r="TSD841" s="75"/>
      <c r="TSE841" s="75"/>
      <c r="TSF841" s="75"/>
      <c r="TSG841" s="75"/>
      <c r="TSH841" s="75"/>
      <c r="TSI841" s="75"/>
      <c r="TSJ841" s="75"/>
      <c r="TSK841" s="75"/>
      <c r="TSL841" s="75"/>
      <c r="TSM841" s="75"/>
      <c r="TSN841" s="75"/>
      <c r="TSO841" s="75"/>
      <c r="TSP841" s="75"/>
      <c r="TSQ841" s="75"/>
      <c r="TSR841" s="75"/>
      <c r="TSS841" s="75"/>
      <c r="TST841" s="75"/>
      <c r="TSU841" s="75"/>
      <c r="TSV841" s="75"/>
      <c r="TSW841" s="75"/>
      <c r="TSX841" s="75"/>
      <c r="TSY841" s="75"/>
      <c r="TSZ841" s="75"/>
      <c r="TTA841" s="75"/>
      <c r="TTB841" s="75"/>
      <c r="TTC841" s="75"/>
      <c r="TTD841" s="75"/>
      <c r="TTE841" s="75"/>
      <c r="TTF841" s="75"/>
      <c r="TTG841" s="75"/>
      <c r="TTH841" s="75"/>
      <c r="TTI841" s="75"/>
      <c r="TTJ841" s="75"/>
      <c r="TTK841" s="75"/>
      <c r="TTL841" s="75"/>
      <c r="TTM841" s="75"/>
      <c r="TTN841" s="75"/>
      <c r="TTO841" s="75"/>
      <c r="TTP841" s="75"/>
      <c r="TTQ841" s="75"/>
      <c r="TTR841" s="75"/>
      <c r="TTS841" s="75"/>
      <c r="TTT841" s="75"/>
      <c r="TTU841" s="75"/>
      <c r="TTV841" s="75"/>
      <c r="TTW841" s="75"/>
      <c r="TTX841" s="75"/>
      <c r="TTY841" s="75"/>
      <c r="TTZ841" s="75"/>
      <c r="TUA841" s="75"/>
      <c r="TUB841" s="75"/>
      <c r="TUC841" s="75"/>
      <c r="TUD841" s="75"/>
      <c r="TUE841" s="75"/>
      <c r="TUF841" s="75"/>
      <c r="TUG841" s="75"/>
      <c r="TUH841" s="75"/>
      <c r="TUI841" s="75"/>
      <c r="TUJ841" s="75"/>
      <c r="TUK841" s="75"/>
      <c r="TUL841" s="75"/>
      <c r="TUM841" s="75"/>
      <c r="TUN841" s="75"/>
      <c r="TUO841" s="75"/>
      <c r="TUP841" s="75"/>
      <c r="TUQ841" s="75"/>
      <c r="TUR841" s="75"/>
      <c r="TUS841" s="75"/>
      <c r="TUT841" s="75"/>
      <c r="TUU841" s="75"/>
      <c r="TUV841" s="75"/>
      <c r="TUW841" s="75"/>
      <c r="TUX841" s="75"/>
      <c r="TUY841" s="75"/>
      <c r="TUZ841" s="75"/>
      <c r="TVA841" s="75"/>
      <c r="TVB841" s="75"/>
      <c r="TVC841" s="75"/>
      <c r="TVD841" s="75"/>
      <c r="TVE841" s="75"/>
      <c r="TVF841" s="75"/>
      <c r="TVG841" s="75"/>
      <c r="TVH841" s="75"/>
      <c r="TVI841" s="75"/>
      <c r="TVJ841" s="75"/>
      <c r="TVK841" s="75"/>
      <c r="TVL841" s="75"/>
      <c r="TVM841" s="75"/>
      <c r="TVN841" s="75"/>
      <c r="TVO841" s="75"/>
      <c r="TVP841" s="75"/>
      <c r="TVQ841" s="75"/>
      <c r="TVR841" s="75"/>
      <c r="TVS841" s="75"/>
      <c r="TVT841" s="75"/>
      <c r="TVU841" s="75"/>
      <c r="TVV841" s="75"/>
      <c r="TVW841" s="75"/>
      <c r="TVX841" s="75"/>
      <c r="TVY841" s="75"/>
      <c r="TVZ841" s="75"/>
      <c r="TWA841" s="75"/>
      <c r="TWB841" s="75"/>
      <c r="TWC841" s="75"/>
      <c r="TWD841" s="75"/>
      <c r="TWE841" s="75"/>
      <c r="TWF841" s="75"/>
      <c r="TWG841" s="75"/>
      <c r="TWH841" s="75"/>
      <c r="TWI841" s="75"/>
      <c r="TWJ841" s="75"/>
      <c r="TWK841" s="75"/>
      <c r="TWL841" s="75"/>
      <c r="TWM841" s="75"/>
      <c r="TWN841" s="75"/>
      <c r="TWO841" s="75"/>
      <c r="TWP841" s="75"/>
      <c r="TWQ841" s="75"/>
      <c r="TWR841" s="75"/>
      <c r="TWS841" s="75"/>
      <c r="TWT841" s="75"/>
      <c r="TWU841" s="75"/>
      <c r="TWV841" s="75"/>
      <c r="TWW841" s="75"/>
      <c r="TWX841" s="75"/>
      <c r="TWY841" s="75"/>
      <c r="TWZ841" s="75"/>
      <c r="TXA841" s="75"/>
      <c r="TXB841" s="75"/>
      <c r="TXC841" s="75"/>
      <c r="TXD841" s="75"/>
      <c r="TXE841" s="75"/>
      <c r="TXF841" s="75"/>
      <c r="TXG841" s="75"/>
      <c r="TXH841" s="75"/>
      <c r="TXI841" s="75"/>
      <c r="TXJ841" s="75"/>
      <c r="TXK841" s="75"/>
      <c r="TXL841" s="75"/>
      <c r="TXM841" s="75"/>
      <c r="TXN841" s="75"/>
      <c r="TXO841" s="75"/>
      <c r="TXP841" s="75"/>
      <c r="TXQ841" s="75"/>
      <c r="TXR841" s="75"/>
      <c r="TXS841" s="75"/>
      <c r="TXT841" s="75"/>
      <c r="TXU841" s="75"/>
      <c r="TXV841" s="75"/>
      <c r="TXW841" s="75"/>
      <c r="TXX841" s="75"/>
      <c r="TXY841" s="75"/>
      <c r="TXZ841" s="75"/>
      <c r="TYA841" s="75"/>
      <c r="TYB841" s="75"/>
      <c r="TYC841" s="75"/>
      <c r="TYD841" s="75"/>
      <c r="TYE841" s="75"/>
      <c r="TYF841" s="75"/>
      <c r="TYG841" s="75"/>
      <c r="TYH841" s="75"/>
      <c r="TYI841" s="75"/>
      <c r="TYJ841" s="75"/>
      <c r="TYK841" s="75"/>
      <c r="TYL841" s="75"/>
      <c r="TYM841" s="75"/>
      <c r="TYN841" s="75"/>
      <c r="TYO841" s="75"/>
      <c r="TYP841" s="75"/>
      <c r="TYQ841" s="75"/>
      <c r="TYR841" s="75"/>
      <c r="TYS841" s="75"/>
      <c r="TYT841" s="75"/>
      <c r="TYU841" s="75"/>
      <c r="TYV841" s="75"/>
      <c r="TYW841" s="75"/>
      <c r="TYX841" s="75"/>
      <c r="TYY841" s="75"/>
      <c r="TYZ841" s="75"/>
      <c r="TZA841" s="75"/>
      <c r="TZB841" s="75"/>
      <c r="TZC841" s="75"/>
      <c r="TZD841" s="75"/>
      <c r="TZE841" s="75"/>
      <c r="TZF841" s="75"/>
      <c r="TZG841" s="75"/>
      <c r="TZH841" s="75"/>
      <c r="TZI841" s="75"/>
      <c r="TZJ841" s="75"/>
      <c r="TZK841" s="75"/>
      <c r="TZL841" s="75"/>
      <c r="TZM841" s="75"/>
      <c r="TZN841" s="75"/>
      <c r="TZO841" s="75"/>
      <c r="TZP841" s="75"/>
      <c r="TZQ841" s="75"/>
      <c r="TZR841" s="75"/>
      <c r="TZS841" s="75"/>
      <c r="TZT841" s="75"/>
      <c r="TZU841" s="75"/>
      <c r="TZV841" s="75"/>
      <c r="TZW841" s="75"/>
      <c r="TZX841" s="75"/>
      <c r="TZY841" s="75"/>
      <c r="TZZ841" s="75"/>
      <c r="UAA841" s="75"/>
      <c r="UAB841" s="75"/>
      <c r="UAC841" s="75"/>
      <c r="UAD841" s="75"/>
      <c r="UAE841" s="75"/>
      <c r="UAF841" s="75"/>
      <c r="UAG841" s="75"/>
      <c r="UAH841" s="75"/>
      <c r="UAI841" s="75"/>
      <c r="UAJ841" s="75"/>
      <c r="UAK841" s="75"/>
      <c r="UAL841" s="75"/>
      <c r="UAM841" s="75"/>
      <c r="UAN841" s="75"/>
      <c r="UAO841" s="75"/>
      <c r="UAP841" s="75"/>
      <c r="UAQ841" s="75"/>
      <c r="UAR841" s="75"/>
      <c r="UAS841" s="75"/>
      <c r="UAT841" s="75"/>
      <c r="UAU841" s="75"/>
      <c r="UAV841" s="75"/>
      <c r="UAW841" s="75"/>
      <c r="UAX841" s="75"/>
      <c r="UAY841" s="75"/>
      <c r="UAZ841" s="75"/>
      <c r="UBA841" s="75"/>
      <c r="UBB841" s="75"/>
      <c r="UBC841" s="75"/>
      <c r="UBD841" s="75"/>
      <c r="UBE841" s="75"/>
      <c r="UBF841" s="75"/>
      <c r="UBG841" s="75"/>
      <c r="UBH841" s="75"/>
      <c r="UBI841" s="75"/>
      <c r="UBJ841" s="75"/>
      <c r="UBK841" s="75"/>
      <c r="UBL841" s="75"/>
      <c r="UBM841" s="75"/>
      <c r="UBN841" s="75"/>
      <c r="UBO841" s="75"/>
      <c r="UBP841" s="75"/>
      <c r="UBQ841" s="75"/>
      <c r="UBR841" s="75"/>
      <c r="UBS841" s="75"/>
      <c r="UBT841" s="75"/>
      <c r="UBU841" s="75"/>
      <c r="UBV841" s="75"/>
      <c r="UBW841" s="75"/>
      <c r="UBX841" s="75"/>
      <c r="UBY841" s="75"/>
      <c r="UBZ841" s="75"/>
      <c r="UCA841" s="75"/>
      <c r="UCB841" s="75"/>
      <c r="UCC841" s="75"/>
      <c r="UCD841" s="75"/>
      <c r="UCE841" s="75"/>
      <c r="UCF841" s="75"/>
      <c r="UCG841" s="75"/>
      <c r="UCH841" s="75"/>
      <c r="UCI841" s="75"/>
      <c r="UCJ841" s="75"/>
      <c r="UCK841" s="75"/>
      <c r="UCL841" s="75"/>
      <c r="UCM841" s="75"/>
      <c r="UCN841" s="75"/>
      <c r="UCO841" s="75"/>
      <c r="UCP841" s="75"/>
      <c r="UCQ841" s="75"/>
      <c r="UCR841" s="75"/>
      <c r="UCS841" s="75"/>
      <c r="UCT841" s="75"/>
      <c r="UCU841" s="75"/>
      <c r="UCV841" s="75"/>
      <c r="UCW841" s="75"/>
      <c r="UCX841" s="75"/>
      <c r="UCY841" s="75"/>
      <c r="UCZ841" s="75"/>
      <c r="UDA841" s="75"/>
      <c r="UDB841" s="75"/>
      <c r="UDC841" s="75"/>
      <c r="UDD841" s="75"/>
      <c r="UDE841" s="75"/>
      <c r="UDF841" s="75"/>
      <c r="UDG841" s="75"/>
      <c r="UDH841" s="75"/>
      <c r="UDI841" s="75"/>
      <c r="UDJ841" s="75"/>
      <c r="UDK841" s="75"/>
      <c r="UDL841" s="75"/>
      <c r="UDM841" s="75"/>
      <c r="UDN841" s="75"/>
      <c r="UDO841" s="75"/>
      <c r="UDP841" s="75"/>
      <c r="UDQ841" s="75"/>
      <c r="UDR841" s="75"/>
      <c r="UDS841" s="75"/>
      <c r="UDT841" s="75"/>
      <c r="UDU841" s="75"/>
      <c r="UDV841" s="75"/>
      <c r="UDW841" s="75"/>
      <c r="UDX841" s="75"/>
      <c r="UDY841" s="75"/>
      <c r="UDZ841" s="75"/>
      <c r="UEA841" s="75"/>
      <c r="UEB841" s="75"/>
      <c r="UEC841" s="75"/>
      <c r="UED841" s="75"/>
      <c r="UEE841" s="75"/>
      <c r="UEF841" s="75"/>
      <c r="UEG841" s="75"/>
      <c r="UEH841" s="75"/>
      <c r="UEI841" s="75"/>
      <c r="UEJ841" s="75"/>
      <c r="UEK841" s="75"/>
      <c r="UEL841" s="75"/>
      <c r="UEM841" s="75"/>
      <c r="UEN841" s="75"/>
      <c r="UEO841" s="75"/>
      <c r="UEP841" s="75"/>
      <c r="UEQ841" s="75"/>
      <c r="UER841" s="75"/>
      <c r="UES841" s="75"/>
      <c r="UET841" s="75"/>
      <c r="UEU841" s="75"/>
      <c r="UEV841" s="75"/>
      <c r="UEW841" s="75"/>
      <c r="UEX841" s="75"/>
      <c r="UEY841" s="75"/>
      <c r="UEZ841" s="75"/>
      <c r="UFA841" s="75"/>
      <c r="UFB841" s="75"/>
      <c r="UFC841" s="75"/>
      <c r="UFD841" s="75"/>
      <c r="UFE841" s="75"/>
      <c r="UFF841" s="75"/>
      <c r="UFG841" s="75"/>
      <c r="UFH841" s="75"/>
      <c r="UFI841" s="75"/>
      <c r="UFJ841" s="75"/>
      <c r="UFK841" s="75"/>
      <c r="UFL841" s="75"/>
      <c r="UFM841" s="75"/>
      <c r="UFN841" s="75"/>
      <c r="UFO841" s="75"/>
      <c r="UFP841" s="75"/>
      <c r="UFQ841" s="75"/>
      <c r="UFR841" s="75"/>
      <c r="UFS841" s="75"/>
      <c r="UFT841" s="75"/>
      <c r="UFU841" s="75"/>
      <c r="UFV841" s="75"/>
      <c r="UFW841" s="75"/>
      <c r="UFX841" s="75"/>
      <c r="UFY841" s="75"/>
      <c r="UFZ841" s="75"/>
      <c r="UGA841" s="75"/>
      <c r="UGB841" s="75"/>
      <c r="UGC841" s="75"/>
      <c r="UGD841" s="75"/>
      <c r="UGE841" s="75"/>
      <c r="UGF841" s="75"/>
      <c r="UGG841" s="75"/>
      <c r="UGH841" s="75"/>
      <c r="UGI841" s="75"/>
      <c r="UGJ841" s="75"/>
      <c r="UGK841" s="75"/>
      <c r="UGL841" s="75"/>
      <c r="UGM841" s="75"/>
      <c r="UGN841" s="75"/>
      <c r="UGO841" s="75"/>
      <c r="UGP841" s="75"/>
      <c r="UGQ841" s="75"/>
      <c r="UGR841" s="75"/>
      <c r="UGS841" s="75"/>
      <c r="UGT841" s="75"/>
      <c r="UGU841" s="75"/>
      <c r="UGV841" s="75"/>
      <c r="UGW841" s="75"/>
      <c r="UGX841" s="75"/>
      <c r="UGY841" s="75"/>
      <c r="UGZ841" s="75"/>
      <c r="UHA841" s="75"/>
      <c r="UHB841" s="75"/>
      <c r="UHC841" s="75"/>
      <c r="UHD841" s="75"/>
      <c r="UHE841" s="75"/>
      <c r="UHF841" s="75"/>
      <c r="UHG841" s="75"/>
      <c r="UHH841" s="75"/>
      <c r="UHI841" s="75"/>
      <c r="UHJ841" s="75"/>
      <c r="UHK841" s="75"/>
      <c r="UHL841" s="75"/>
      <c r="UHM841" s="75"/>
      <c r="UHN841" s="75"/>
      <c r="UHO841" s="75"/>
      <c r="UHP841" s="75"/>
      <c r="UHQ841" s="75"/>
      <c r="UHR841" s="75"/>
      <c r="UHS841" s="75"/>
      <c r="UHT841" s="75"/>
      <c r="UHU841" s="75"/>
      <c r="UHV841" s="75"/>
      <c r="UHW841" s="75"/>
      <c r="UHX841" s="75"/>
      <c r="UHY841" s="75"/>
      <c r="UHZ841" s="75"/>
      <c r="UIA841" s="75"/>
      <c r="UIB841" s="75"/>
      <c r="UIC841" s="75"/>
      <c r="UID841" s="75"/>
      <c r="UIE841" s="75"/>
      <c r="UIF841" s="75"/>
      <c r="UIG841" s="75"/>
      <c r="UIH841" s="75"/>
      <c r="UII841" s="75"/>
      <c r="UIJ841" s="75"/>
      <c r="UIK841" s="75"/>
      <c r="UIL841" s="75"/>
      <c r="UIM841" s="75"/>
      <c r="UIN841" s="75"/>
      <c r="UIO841" s="75"/>
      <c r="UIP841" s="75"/>
      <c r="UIQ841" s="75"/>
      <c r="UIR841" s="75"/>
      <c r="UIS841" s="75"/>
      <c r="UIT841" s="75"/>
      <c r="UIU841" s="75"/>
      <c r="UIV841" s="75"/>
      <c r="UIW841" s="75"/>
      <c r="UIX841" s="75"/>
      <c r="UIY841" s="75"/>
      <c r="UIZ841" s="75"/>
      <c r="UJA841" s="75"/>
      <c r="UJB841" s="75"/>
      <c r="UJC841" s="75"/>
      <c r="UJD841" s="75"/>
      <c r="UJE841" s="75"/>
      <c r="UJF841" s="75"/>
      <c r="UJG841" s="75"/>
      <c r="UJH841" s="75"/>
      <c r="UJI841" s="75"/>
      <c r="UJJ841" s="75"/>
      <c r="UJK841" s="75"/>
      <c r="UJL841" s="75"/>
      <c r="UJM841" s="75"/>
      <c r="UJN841" s="75"/>
      <c r="UJO841" s="75"/>
      <c r="UJP841" s="75"/>
      <c r="UJQ841" s="75"/>
      <c r="UJR841" s="75"/>
      <c r="UJS841" s="75"/>
      <c r="UJT841" s="75"/>
      <c r="UJU841" s="75"/>
      <c r="UJV841" s="75"/>
      <c r="UJW841" s="75"/>
      <c r="UJX841" s="75"/>
      <c r="UJY841" s="75"/>
      <c r="UJZ841" s="75"/>
      <c r="UKA841" s="75"/>
      <c r="UKB841" s="75"/>
      <c r="UKC841" s="75"/>
      <c r="UKD841" s="75"/>
      <c r="UKE841" s="75"/>
      <c r="UKF841" s="75"/>
      <c r="UKG841" s="75"/>
      <c r="UKH841" s="75"/>
      <c r="UKI841" s="75"/>
      <c r="UKJ841" s="75"/>
      <c r="UKK841" s="75"/>
      <c r="UKL841" s="75"/>
      <c r="UKM841" s="75"/>
      <c r="UKN841" s="75"/>
      <c r="UKO841" s="75"/>
      <c r="UKP841" s="75"/>
      <c r="UKQ841" s="75"/>
      <c r="UKR841" s="75"/>
      <c r="UKS841" s="75"/>
      <c r="UKT841" s="75"/>
      <c r="UKU841" s="75"/>
      <c r="UKV841" s="75"/>
      <c r="UKW841" s="75"/>
      <c r="UKX841" s="75"/>
      <c r="UKY841" s="75"/>
      <c r="UKZ841" s="75"/>
      <c r="ULA841" s="75"/>
      <c r="ULB841" s="75"/>
      <c r="ULC841" s="75"/>
      <c r="ULD841" s="75"/>
      <c r="ULE841" s="75"/>
      <c r="ULF841" s="75"/>
      <c r="ULG841" s="75"/>
      <c r="ULH841" s="75"/>
      <c r="ULI841" s="75"/>
      <c r="ULJ841" s="75"/>
      <c r="ULK841" s="75"/>
      <c r="ULL841" s="75"/>
      <c r="ULM841" s="75"/>
      <c r="ULN841" s="75"/>
      <c r="ULO841" s="75"/>
      <c r="ULP841" s="75"/>
      <c r="ULQ841" s="75"/>
      <c r="ULR841" s="75"/>
      <c r="ULS841" s="75"/>
      <c r="ULT841" s="75"/>
      <c r="ULU841" s="75"/>
      <c r="ULV841" s="75"/>
      <c r="ULW841" s="75"/>
      <c r="ULX841" s="75"/>
      <c r="ULY841" s="75"/>
      <c r="ULZ841" s="75"/>
      <c r="UMA841" s="75"/>
      <c r="UMB841" s="75"/>
      <c r="UMC841" s="75"/>
      <c r="UMD841" s="75"/>
      <c r="UME841" s="75"/>
      <c r="UMF841" s="75"/>
      <c r="UMG841" s="75"/>
      <c r="UMH841" s="75"/>
      <c r="UMI841" s="75"/>
      <c r="UMJ841" s="75"/>
      <c r="UMK841" s="75"/>
      <c r="UML841" s="75"/>
      <c r="UMM841" s="75"/>
      <c r="UMN841" s="75"/>
      <c r="UMO841" s="75"/>
      <c r="UMP841" s="75"/>
      <c r="UMQ841" s="75"/>
      <c r="UMR841" s="75"/>
      <c r="UMS841" s="75"/>
      <c r="UMT841" s="75"/>
      <c r="UMU841" s="75"/>
      <c r="UMV841" s="75"/>
      <c r="UMW841" s="75"/>
      <c r="UMX841" s="75"/>
      <c r="UMY841" s="75"/>
      <c r="UMZ841" s="75"/>
      <c r="UNA841" s="75"/>
      <c r="UNB841" s="75"/>
      <c r="UNC841" s="75"/>
      <c r="UND841" s="75"/>
      <c r="UNE841" s="75"/>
      <c r="UNF841" s="75"/>
      <c r="UNG841" s="75"/>
      <c r="UNH841" s="75"/>
      <c r="UNI841" s="75"/>
      <c r="UNJ841" s="75"/>
      <c r="UNK841" s="75"/>
      <c r="UNL841" s="75"/>
      <c r="UNM841" s="75"/>
      <c r="UNN841" s="75"/>
      <c r="UNO841" s="75"/>
      <c r="UNP841" s="75"/>
      <c r="UNQ841" s="75"/>
      <c r="UNR841" s="75"/>
      <c r="UNS841" s="75"/>
      <c r="UNT841" s="75"/>
      <c r="UNU841" s="75"/>
      <c r="UNV841" s="75"/>
      <c r="UNW841" s="75"/>
      <c r="UNX841" s="75"/>
      <c r="UNY841" s="75"/>
      <c r="UNZ841" s="75"/>
      <c r="UOA841" s="75"/>
      <c r="UOB841" s="75"/>
      <c r="UOC841" s="75"/>
      <c r="UOD841" s="75"/>
      <c r="UOE841" s="75"/>
      <c r="UOF841" s="75"/>
      <c r="UOG841" s="75"/>
      <c r="UOH841" s="75"/>
      <c r="UOI841" s="75"/>
      <c r="UOJ841" s="75"/>
      <c r="UOK841" s="75"/>
      <c r="UOL841" s="75"/>
      <c r="UOM841" s="75"/>
      <c r="UON841" s="75"/>
      <c r="UOO841" s="75"/>
      <c r="UOP841" s="75"/>
      <c r="UOQ841" s="75"/>
      <c r="UOR841" s="75"/>
      <c r="UOS841" s="75"/>
      <c r="UOT841" s="75"/>
      <c r="UOU841" s="75"/>
      <c r="UOV841" s="75"/>
      <c r="UOW841" s="75"/>
      <c r="UOX841" s="75"/>
      <c r="UOY841" s="75"/>
      <c r="UOZ841" s="75"/>
      <c r="UPA841" s="75"/>
      <c r="UPB841" s="75"/>
      <c r="UPC841" s="75"/>
      <c r="UPD841" s="75"/>
      <c r="UPE841" s="75"/>
      <c r="UPF841" s="75"/>
      <c r="UPG841" s="75"/>
      <c r="UPH841" s="75"/>
      <c r="UPI841" s="75"/>
      <c r="UPJ841" s="75"/>
      <c r="UPK841" s="75"/>
      <c r="UPL841" s="75"/>
      <c r="UPM841" s="75"/>
      <c r="UPN841" s="75"/>
      <c r="UPO841" s="75"/>
      <c r="UPP841" s="75"/>
      <c r="UPQ841" s="75"/>
      <c r="UPR841" s="75"/>
      <c r="UPS841" s="75"/>
      <c r="UPT841" s="75"/>
      <c r="UPU841" s="75"/>
      <c r="UPV841" s="75"/>
      <c r="UPW841" s="75"/>
      <c r="UPX841" s="75"/>
      <c r="UPY841" s="75"/>
      <c r="UPZ841" s="75"/>
      <c r="UQA841" s="75"/>
      <c r="UQB841" s="75"/>
      <c r="UQC841" s="75"/>
      <c r="UQD841" s="75"/>
      <c r="UQE841" s="75"/>
      <c r="UQF841" s="75"/>
      <c r="UQG841" s="75"/>
      <c r="UQH841" s="75"/>
      <c r="UQI841" s="75"/>
      <c r="UQJ841" s="75"/>
      <c r="UQK841" s="75"/>
      <c r="UQL841" s="75"/>
      <c r="UQM841" s="75"/>
      <c r="UQN841" s="75"/>
      <c r="UQO841" s="75"/>
      <c r="UQP841" s="75"/>
      <c r="UQQ841" s="75"/>
      <c r="UQR841" s="75"/>
      <c r="UQS841" s="75"/>
      <c r="UQT841" s="75"/>
      <c r="UQU841" s="75"/>
      <c r="UQV841" s="75"/>
      <c r="UQW841" s="75"/>
      <c r="UQX841" s="75"/>
      <c r="UQY841" s="75"/>
      <c r="UQZ841" s="75"/>
      <c r="URA841" s="75"/>
      <c r="URB841" s="75"/>
      <c r="URC841" s="75"/>
      <c r="URD841" s="75"/>
      <c r="URE841" s="75"/>
      <c r="URF841" s="75"/>
      <c r="URG841" s="75"/>
      <c r="URH841" s="75"/>
      <c r="URI841" s="75"/>
      <c r="URJ841" s="75"/>
      <c r="URK841" s="75"/>
      <c r="URL841" s="75"/>
      <c r="URM841" s="75"/>
      <c r="URN841" s="75"/>
      <c r="URO841" s="75"/>
      <c r="URP841" s="75"/>
      <c r="URQ841" s="75"/>
      <c r="URR841" s="75"/>
      <c r="URS841" s="75"/>
      <c r="URT841" s="75"/>
      <c r="URU841" s="75"/>
      <c r="URV841" s="75"/>
      <c r="URW841" s="75"/>
      <c r="URX841" s="75"/>
      <c r="URY841" s="75"/>
      <c r="URZ841" s="75"/>
      <c r="USA841" s="75"/>
      <c r="USB841" s="75"/>
      <c r="USC841" s="75"/>
      <c r="USD841" s="75"/>
      <c r="USE841" s="75"/>
      <c r="USF841" s="75"/>
      <c r="USG841" s="75"/>
      <c r="USH841" s="75"/>
      <c r="USI841" s="75"/>
      <c r="USJ841" s="75"/>
      <c r="USK841" s="75"/>
      <c r="USL841" s="75"/>
      <c r="USM841" s="75"/>
      <c r="USN841" s="75"/>
      <c r="USO841" s="75"/>
      <c r="USP841" s="75"/>
      <c r="USQ841" s="75"/>
      <c r="USR841" s="75"/>
      <c r="USS841" s="75"/>
      <c r="UST841" s="75"/>
      <c r="USU841" s="75"/>
      <c r="USV841" s="75"/>
      <c r="USW841" s="75"/>
      <c r="USX841" s="75"/>
      <c r="USY841" s="75"/>
      <c r="USZ841" s="75"/>
      <c r="UTA841" s="75"/>
      <c r="UTB841" s="75"/>
      <c r="UTC841" s="75"/>
      <c r="UTD841" s="75"/>
      <c r="UTE841" s="75"/>
      <c r="UTF841" s="75"/>
      <c r="UTG841" s="75"/>
      <c r="UTH841" s="75"/>
      <c r="UTI841" s="75"/>
      <c r="UTJ841" s="75"/>
      <c r="UTK841" s="75"/>
      <c r="UTL841" s="75"/>
      <c r="UTM841" s="75"/>
      <c r="UTN841" s="75"/>
      <c r="UTO841" s="75"/>
      <c r="UTP841" s="75"/>
      <c r="UTQ841" s="75"/>
      <c r="UTR841" s="75"/>
      <c r="UTS841" s="75"/>
      <c r="UTT841" s="75"/>
      <c r="UTU841" s="75"/>
      <c r="UTV841" s="75"/>
      <c r="UTW841" s="75"/>
      <c r="UTX841" s="75"/>
      <c r="UTY841" s="75"/>
      <c r="UTZ841" s="75"/>
      <c r="UUA841" s="75"/>
      <c r="UUB841" s="75"/>
      <c r="UUC841" s="75"/>
      <c r="UUD841" s="75"/>
      <c r="UUE841" s="75"/>
      <c r="UUF841" s="75"/>
      <c r="UUG841" s="75"/>
      <c r="UUH841" s="75"/>
      <c r="UUI841" s="75"/>
      <c r="UUJ841" s="75"/>
      <c r="UUK841" s="75"/>
      <c r="UUL841" s="75"/>
      <c r="UUM841" s="75"/>
      <c r="UUN841" s="75"/>
      <c r="UUO841" s="75"/>
      <c r="UUP841" s="75"/>
      <c r="UUQ841" s="75"/>
      <c r="UUR841" s="75"/>
      <c r="UUS841" s="75"/>
      <c r="UUT841" s="75"/>
      <c r="UUU841" s="75"/>
      <c r="UUV841" s="75"/>
      <c r="UUW841" s="75"/>
      <c r="UUX841" s="75"/>
      <c r="UUY841" s="75"/>
      <c r="UUZ841" s="75"/>
      <c r="UVA841" s="75"/>
      <c r="UVB841" s="75"/>
      <c r="UVC841" s="75"/>
      <c r="UVD841" s="75"/>
      <c r="UVE841" s="75"/>
      <c r="UVF841" s="75"/>
      <c r="UVG841" s="75"/>
      <c r="UVH841" s="75"/>
      <c r="UVI841" s="75"/>
      <c r="UVJ841" s="75"/>
      <c r="UVK841" s="75"/>
      <c r="UVL841" s="75"/>
      <c r="UVM841" s="75"/>
      <c r="UVN841" s="75"/>
      <c r="UVO841" s="75"/>
      <c r="UVP841" s="75"/>
      <c r="UVQ841" s="75"/>
      <c r="UVR841" s="75"/>
      <c r="UVS841" s="75"/>
      <c r="UVT841" s="75"/>
      <c r="UVU841" s="75"/>
      <c r="UVV841" s="75"/>
      <c r="UVW841" s="75"/>
      <c r="UVX841" s="75"/>
      <c r="UVY841" s="75"/>
      <c r="UVZ841" s="75"/>
      <c r="UWA841" s="75"/>
      <c r="UWB841" s="75"/>
      <c r="UWC841" s="75"/>
      <c r="UWD841" s="75"/>
      <c r="UWE841" s="75"/>
      <c r="UWF841" s="75"/>
      <c r="UWG841" s="75"/>
      <c r="UWH841" s="75"/>
      <c r="UWI841" s="75"/>
      <c r="UWJ841" s="75"/>
      <c r="UWK841" s="75"/>
      <c r="UWL841" s="75"/>
      <c r="UWM841" s="75"/>
      <c r="UWN841" s="75"/>
      <c r="UWO841" s="75"/>
      <c r="UWP841" s="75"/>
      <c r="UWQ841" s="75"/>
      <c r="UWR841" s="75"/>
      <c r="UWS841" s="75"/>
      <c r="UWT841" s="75"/>
      <c r="UWU841" s="75"/>
      <c r="UWV841" s="75"/>
      <c r="UWW841" s="75"/>
      <c r="UWX841" s="75"/>
      <c r="UWY841" s="75"/>
      <c r="UWZ841" s="75"/>
      <c r="UXA841" s="75"/>
      <c r="UXB841" s="75"/>
      <c r="UXC841" s="75"/>
      <c r="UXD841" s="75"/>
      <c r="UXE841" s="75"/>
      <c r="UXF841" s="75"/>
      <c r="UXG841" s="75"/>
      <c r="UXH841" s="75"/>
      <c r="UXI841" s="75"/>
      <c r="UXJ841" s="75"/>
      <c r="UXK841" s="75"/>
      <c r="UXL841" s="75"/>
      <c r="UXM841" s="75"/>
      <c r="UXN841" s="75"/>
      <c r="UXO841" s="75"/>
      <c r="UXP841" s="75"/>
      <c r="UXQ841" s="75"/>
      <c r="UXR841" s="75"/>
      <c r="UXS841" s="75"/>
      <c r="UXT841" s="75"/>
      <c r="UXU841" s="75"/>
      <c r="UXV841" s="75"/>
      <c r="UXW841" s="75"/>
      <c r="UXX841" s="75"/>
      <c r="UXY841" s="75"/>
      <c r="UXZ841" s="75"/>
      <c r="UYA841" s="75"/>
      <c r="UYB841" s="75"/>
      <c r="UYC841" s="75"/>
      <c r="UYD841" s="75"/>
      <c r="UYE841" s="75"/>
      <c r="UYF841" s="75"/>
      <c r="UYG841" s="75"/>
      <c r="UYH841" s="75"/>
      <c r="UYI841" s="75"/>
      <c r="UYJ841" s="75"/>
      <c r="UYK841" s="75"/>
      <c r="UYL841" s="75"/>
      <c r="UYM841" s="75"/>
      <c r="UYN841" s="75"/>
      <c r="UYO841" s="75"/>
      <c r="UYP841" s="75"/>
      <c r="UYQ841" s="75"/>
      <c r="UYR841" s="75"/>
      <c r="UYS841" s="75"/>
      <c r="UYT841" s="75"/>
      <c r="UYU841" s="75"/>
      <c r="UYV841" s="75"/>
      <c r="UYW841" s="75"/>
      <c r="UYX841" s="75"/>
      <c r="UYY841" s="75"/>
      <c r="UYZ841" s="75"/>
      <c r="UZA841" s="75"/>
      <c r="UZB841" s="75"/>
      <c r="UZC841" s="75"/>
      <c r="UZD841" s="75"/>
      <c r="UZE841" s="75"/>
      <c r="UZF841" s="75"/>
      <c r="UZG841" s="75"/>
      <c r="UZH841" s="75"/>
      <c r="UZI841" s="75"/>
      <c r="UZJ841" s="75"/>
      <c r="UZK841" s="75"/>
      <c r="UZL841" s="75"/>
      <c r="UZM841" s="75"/>
      <c r="UZN841" s="75"/>
      <c r="UZO841" s="75"/>
      <c r="UZP841" s="75"/>
      <c r="UZQ841" s="75"/>
      <c r="UZR841" s="75"/>
      <c r="UZS841" s="75"/>
      <c r="UZT841" s="75"/>
      <c r="UZU841" s="75"/>
      <c r="UZV841" s="75"/>
      <c r="UZW841" s="75"/>
      <c r="UZX841" s="75"/>
      <c r="UZY841" s="75"/>
      <c r="UZZ841" s="75"/>
      <c r="VAA841" s="75"/>
      <c r="VAB841" s="75"/>
      <c r="VAC841" s="75"/>
      <c r="VAD841" s="75"/>
      <c r="VAE841" s="75"/>
      <c r="VAF841" s="75"/>
      <c r="VAG841" s="75"/>
      <c r="VAH841" s="75"/>
      <c r="VAI841" s="75"/>
      <c r="VAJ841" s="75"/>
      <c r="VAK841" s="75"/>
      <c r="VAL841" s="75"/>
      <c r="VAM841" s="75"/>
      <c r="VAN841" s="75"/>
      <c r="VAO841" s="75"/>
      <c r="VAP841" s="75"/>
      <c r="VAQ841" s="75"/>
      <c r="VAR841" s="75"/>
      <c r="VAS841" s="75"/>
      <c r="VAT841" s="75"/>
      <c r="VAU841" s="75"/>
      <c r="VAV841" s="75"/>
      <c r="VAW841" s="75"/>
      <c r="VAX841" s="75"/>
      <c r="VAY841" s="75"/>
      <c r="VAZ841" s="75"/>
      <c r="VBA841" s="75"/>
      <c r="VBB841" s="75"/>
      <c r="VBC841" s="75"/>
      <c r="VBD841" s="75"/>
      <c r="VBE841" s="75"/>
      <c r="VBF841" s="75"/>
      <c r="VBG841" s="75"/>
      <c r="VBH841" s="75"/>
      <c r="VBI841" s="75"/>
      <c r="VBJ841" s="75"/>
      <c r="VBK841" s="75"/>
      <c r="VBL841" s="75"/>
      <c r="VBM841" s="75"/>
      <c r="VBN841" s="75"/>
      <c r="VBO841" s="75"/>
      <c r="VBP841" s="75"/>
      <c r="VBQ841" s="75"/>
      <c r="VBR841" s="75"/>
      <c r="VBS841" s="75"/>
      <c r="VBT841" s="75"/>
      <c r="VBU841" s="75"/>
      <c r="VBV841" s="75"/>
      <c r="VBW841" s="75"/>
      <c r="VBX841" s="75"/>
      <c r="VBY841" s="75"/>
      <c r="VBZ841" s="75"/>
      <c r="VCA841" s="75"/>
      <c r="VCB841" s="75"/>
      <c r="VCC841" s="75"/>
      <c r="VCD841" s="75"/>
      <c r="VCE841" s="75"/>
      <c r="VCF841" s="75"/>
      <c r="VCG841" s="75"/>
      <c r="VCH841" s="75"/>
      <c r="VCI841" s="75"/>
      <c r="VCJ841" s="75"/>
      <c r="VCK841" s="75"/>
      <c r="VCL841" s="75"/>
      <c r="VCM841" s="75"/>
      <c r="VCN841" s="75"/>
      <c r="VCO841" s="75"/>
      <c r="VCP841" s="75"/>
      <c r="VCQ841" s="75"/>
      <c r="VCR841" s="75"/>
      <c r="VCS841" s="75"/>
      <c r="VCT841" s="75"/>
      <c r="VCU841" s="75"/>
      <c r="VCV841" s="75"/>
      <c r="VCW841" s="75"/>
      <c r="VCX841" s="75"/>
      <c r="VCY841" s="75"/>
      <c r="VCZ841" s="75"/>
      <c r="VDA841" s="75"/>
      <c r="VDB841" s="75"/>
      <c r="VDC841" s="75"/>
      <c r="VDD841" s="75"/>
      <c r="VDE841" s="75"/>
      <c r="VDF841" s="75"/>
      <c r="VDG841" s="75"/>
      <c r="VDH841" s="75"/>
      <c r="VDI841" s="75"/>
      <c r="VDJ841" s="75"/>
      <c r="VDK841" s="75"/>
      <c r="VDL841" s="75"/>
      <c r="VDM841" s="75"/>
      <c r="VDN841" s="75"/>
      <c r="VDO841" s="75"/>
      <c r="VDP841" s="75"/>
      <c r="VDQ841" s="75"/>
      <c r="VDR841" s="75"/>
      <c r="VDS841" s="75"/>
      <c r="VDT841" s="75"/>
      <c r="VDU841" s="75"/>
      <c r="VDV841" s="75"/>
      <c r="VDW841" s="75"/>
      <c r="VDX841" s="75"/>
      <c r="VDY841" s="75"/>
      <c r="VDZ841" s="75"/>
      <c r="VEA841" s="75"/>
      <c r="VEB841" s="75"/>
      <c r="VEC841" s="75"/>
      <c r="VED841" s="75"/>
      <c r="VEE841" s="75"/>
      <c r="VEF841" s="75"/>
      <c r="VEG841" s="75"/>
      <c r="VEH841" s="75"/>
      <c r="VEI841" s="75"/>
      <c r="VEJ841" s="75"/>
      <c r="VEK841" s="75"/>
      <c r="VEL841" s="75"/>
      <c r="VEM841" s="75"/>
      <c r="VEN841" s="75"/>
      <c r="VEO841" s="75"/>
      <c r="VEP841" s="75"/>
      <c r="VEQ841" s="75"/>
      <c r="VER841" s="75"/>
      <c r="VES841" s="75"/>
      <c r="VET841" s="75"/>
      <c r="VEU841" s="75"/>
      <c r="VEV841" s="75"/>
      <c r="VEW841" s="75"/>
      <c r="VEX841" s="75"/>
      <c r="VEY841" s="75"/>
      <c r="VEZ841" s="75"/>
      <c r="VFA841" s="75"/>
      <c r="VFB841" s="75"/>
      <c r="VFC841" s="75"/>
      <c r="VFD841" s="75"/>
      <c r="VFE841" s="75"/>
      <c r="VFF841" s="75"/>
      <c r="VFG841" s="75"/>
      <c r="VFH841" s="75"/>
      <c r="VFI841" s="75"/>
      <c r="VFJ841" s="75"/>
      <c r="VFK841" s="75"/>
      <c r="VFL841" s="75"/>
      <c r="VFM841" s="75"/>
      <c r="VFN841" s="75"/>
      <c r="VFO841" s="75"/>
      <c r="VFP841" s="75"/>
      <c r="VFQ841" s="75"/>
      <c r="VFR841" s="75"/>
      <c r="VFS841" s="75"/>
      <c r="VFT841" s="75"/>
      <c r="VFU841" s="75"/>
      <c r="VFV841" s="75"/>
      <c r="VFW841" s="75"/>
      <c r="VFX841" s="75"/>
      <c r="VFY841" s="75"/>
      <c r="VFZ841" s="75"/>
      <c r="VGA841" s="75"/>
      <c r="VGB841" s="75"/>
      <c r="VGC841" s="75"/>
      <c r="VGD841" s="75"/>
      <c r="VGE841" s="75"/>
      <c r="VGF841" s="75"/>
      <c r="VGG841" s="75"/>
      <c r="VGH841" s="75"/>
      <c r="VGI841" s="75"/>
      <c r="VGJ841" s="75"/>
      <c r="VGK841" s="75"/>
      <c r="VGL841" s="75"/>
      <c r="VGM841" s="75"/>
      <c r="VGN841" s="75"/>
      <c r="VGO841" s="75"/>
      <c r="VGP841" s="75"/>
      <c r="VGQ841" s="75"/>
      <c r="VGR841" s="75"/>
      <c r="VGS841" s="75"/>
      <c r="VGT841" s="75"/>
      <c r="VGU841" s="75"/>
      <c r="VGV841" s="75"/>
      <c r="VGW841" s="75"/>
      <c r="VGX841" s="75"/>
      <c r="VGY841" s="75"/>
      <c r="VGZ841" s="75"/>
      <c r="VHA841" s="75"/>
      <c r="VHB841" s="75"/>
      <c r="VHC841" s="75"/>
      <c r="VHD841" s="75"/>
      <c r="VHE841" s="75"/>
      <c r="VHF841" s="75"/>
      <c r="VHG841" s="75"/>
      <c r="VHH841" s="75"/>
      <c r="VHI841" s="75"/>
      <c r="VHJ841" s="75"/>
      <c r="VHK841" s="75"/>
      <c r="VHL841" s="75"/>
      <c r="VHM841" s="75"/>
      <c r="VHN841" s="75"/>
      <c r="VHO841" s="75"/>
      <c r="VHP841" s="75"/>
      <c r="VHQ841" s="75"/>
      <c r="VHR841" s="75"/>
      <c r="VHS841" s="75"/>
      <c r="VHT841" s="75"/>
      <c r="VHU841" s="75"/>
      <c r="VHV841" s="75"/>
      <c r="VHW841" s="75"/>
      <c r="VHX841" s="75"/>
      <c r="VHY841" s="75"/>
      <c r="VHZ841" s="75"/>
      <c r="VIA841" s="75"/>
      <c r="VIB841" s="75"/>
      <c r="VIC841" s="75"/>
      <c r="VID841" s="75"/>
      <c r="VIE841" s="75"/>
      <c r="VIF841" s="75"/>
      <c r="VIG841" s="75"/>
      <c r="VIH841" s="75"/>
      <c r="VII841" s="75"/>
      <c r="VIJ841" s="75"/>
      <c r="VIK841" s="75"/>
      <c r="VIL841" s="75"/>
      <c r="VIM841" s="75"/>
      <c r="VIN841" s="75"/>
      <c r="VIO841" s="75"/>
      <c r="VIP841" s="75"/>
      <c r="VIQ841" s="75"/>
      <c r="VIR841" s="75"/>
      <c r="VIS841" s="75"/>
      <c r="VIT841" s="75"/>
      <c r="VIU841" s="75"/>
      <c r="VIV841" s="75"/>
      <c r="VIW841" s="75"/>
      <c r="VIX841" s="75"/>
      <c r="VIY841" s="75"/>
      <c r="VIZ841" s="75"/>
      <c r="VJA841" s="75"/>
      <c r="VJB841" s="75"/>
      <c r="VJC841" s="75"/>
      <c r="VJD841" s="75"/>
      <c r="VJE841" s="75"/>
      <c r="VJF841" s="75"/>
      <c r="VJG841" s="75"/>
      <c r="VJH841" s="75"/>
      <c r="VJI841" s="75"/>
      <c r="VJJ841" s="75"/>
      <c r="VJK841" s="75"/>
      <c r="VJL841" s="75"/>
      <c r="VJM841" s="75"/>
      <c r="VJN841" s="75"/>
      <c r="VJO841" s="75"/>
      <c r="VJP841" s="75"/>
      <c r="VJQ841" s="75"/>
      <c r="VJR841" s="75"/>
      <c r="VJS841" s="75"/>
      <c r="VJT841" s="75"/>
      <c r="VJU841" s="75"/>
      <c r="VJV841" s="75"/>
      <c r="VJW841" s="75"/>
      <c r="VJX841" s="75"/>
      <c r="VJY841" s="75"/>
      <c r="VJZ841" s="75"/>
      <c r="VKA841" s="75"/>
      <c r="VKB841" s="75"/>
      <c r="VKC841" s="75"/>
      <c r="VKD841" s="75"/>
      <c r="VKE841" s="75"/>
      <c r="VKF841" s="75"/>
      <c r="VKG841" s="75"/>
      <c r="VKH841" s="75"/>
      <c r="VKI841" s="75"/>
      <c r="VKJ841" s="75"/>
      <c r="VKK841" s="75"/>
      <c r="VKL841" s="75"/>
      <c r="VKM841" s="75"/>
      <c r="VKN841" s="75"/>
      <c r="VKO841" s="75"/>
      <c r="VKP841" s="75"/>
      <c r="VKQ841" s="75"/>
      <c r="VKR841" s="75"/>
      <c r="VKS841" s="75"/>
      <c r="VKT841" s="75"/>
      <c r="VKU841" s="75"/>
      <c r="VKV841" s="75"/>
      <c r="VKW841" s="75"/>
      <c r="VKX841" s="75"/>
      <c r="VKY841" s="75"/>
      <c r="VKZ841" s="75"/>
      <c r="VLA841" s="75"/>
      <c r="VLB841" s="75"/>
      <c r="VLC841" s="75"/>
      <c r="VLD841" s="75"/>
      <c r="VLE841" s="75"/>
      <c r="VLF841" s="75"/>
      <c r="VLG841" s="75"/>
      <c r="VLH841" s="75"/>
      <c r="VLI841" s="75"/>
      <c r="VLJ841" s="75"/>
      <c r="VLK841" s="75"/>
      <c r="VLL841" s="75"/>
      <c r="VLM841" s="75"/>
      <c r="VLN841" s="75"/>
      <c r="VLO841" s="75"/>
      <c r="VLP841" s="75"/>
      <c r="VLQ841" s="75"/>
      <c r="VLR841" s="75"/>
      <c r="VLS841" s="75"/>
      <c r="VLT841" s="75"/>
      <c r="VLU841" s="75"/>
      <c r="VLV841" s="75"/>
      <c r="VLW841" s="75"/>
      <c r="VLX841" s="75"/>
      <c r="VLY841" s="75"/>
      <c r="VLZ841" s="75"/>
      <c r="VMA841" s="75"/>
      <c r="VMB841" s="75"/>
      <c r="VMC841" s="75"/>
      <c r="VMD841" s="75"/>
      <c r="VME841" s="75"/>
      <c r="VMF841" s="75"/>
      <c r="VMG841" s="75"/>
      <c r="VMH841" s="75"/>
      <c r="VMI841" s="75"/>
      <c r="VMJ841" s="75"/>
      <c r="VMK841" s="75"/>
      <c r="VML841" s="75"/>
      <c r="VMM841" s="75"/>
      <c r="VMN841" s="75"/>
      <c r="VMO841" s="75"/>
      <c r="VMP841" s="75"/>
      <c r="VMQ841" s="75"/>
      <c r="VMR841" s="75"/>
      <c r="VMS841" s="75"/>
      <c r="VMT841" s="75"/>
      <c r="VMU841" s="75"/>
      <c r="VMV841" s="75"/>
      <c r="VMW841" s="75"/>
      <c r="VMX841" s="75"/>
      <c r="VMY841" s="75"/>
      <c r="VMZ841" s="75"/>
      <c r="VNA841" s="75"/>
      <c r="VNB841" s="75"/>
      <c r="VNC841" s="75"/>
      <c r="VND841" s="75"/>
      <c r="VNE841" s="75"/>
      <c r="VNF841" s="75"/>
      <c r="VNG841" s="75"/>
      <c r="VNH841" s="75"/>
      <c r="VNI841" s="75"/>
      <c r="VNJ841" s="75"/>
      <c r="VNK841" s="75"/>
      <c r="VNL841" s="75"/>
      <c r="VNM841" s="75"/>
      <c r="VNN841" s="75"/>
      <c r="VNO841" s="75"/>
      <c r="VNP841" s="75"/>
      <c r="VNQ841" s="75"/>
      <c r="VNR841" s="75"/>
      <c r="VNS841" s="75"/>
      <c r="VNT841" s="75"/>
      <c r="VNU841" s="75"/>
      <c r="VNV841" s="75"/>
      <c r="VNW841" s="75"/>
      <c r="VNX841" s="75"/>
      <c r="VNY841" s="75"/>
      <c r="VNZ841" s="75"/>
      <c r="VOA841" s="75"/>
      <c r="VOB841" s="75"/>
      <c r="VOC841" s="75"/>
      <c r="VOD841" s="75"/>
      <c r="VOE841" s="75"/>
      <c r="VOF841" s="75"/>
      <c r="VOG841" s="75"/>
      <c r="VOH841" s="75"/>
      <c r="VOI841" s="75"/>
      <c r="VOJ841" s="75"/>
      <c r="VOK841" s="75"/>
      <c r="VOL841" s="75"/>
      <c r="VOM841" s="75"/>
      <c r="VON841" s="75"/>
      <c r="VOO841" s="75"/>
      <c r="VOP841" s="75"/>
      <c r="VOQ841" s="75"/>
      <c r="VOR841" s="75"/>
      <c r="VOS841" s="75"/>
      <c r="VOT841" s="75"/>
      <c r="VOU841" s="75"/>
      <c r="VOV841" s="75"/>
      <c r="VOW841" s="75"/>
      <c r="VOX841" s="75"/>
      <c r="VOY841" s="75"/>
      <c r="VOZ841" s="75"/>
      <c r="VPA841" s="75"/>
      <c r="VPB841" s="75"/>
      <c r="VPC841" s="75"/>
      <c r="VPD841" s="75"/>
      <c r="VPE841" s="75"/>
      <c r="VPF841" s="75"/>
      <c r="VPG841" s="75"/>
      <c r="VPH841" s="75"/>
      <c r="VPI841" s="75"/>
      <c r="VPJ841" s="75"/>
      <c r="VPK841" s="75"/>
      <c r="VPL841" s="75"/>
      <c r="VPM841" s="75"/>
      <c r="VPN841" s="75"/>
      <c r="VPO841" s="75"/>
      <c r="VPP841" s="75"/>
      <c r="VPQ841" s="75"/>
      <c r="VPR841" s="75"/>
      <c r="VPS841" s="75"/>
      <c r="VPT841" s="75"/>
      <c r="VPU841" s="75"/>
      <c r="VPV841" s="75"/>
      <c r="VPW841" s="75"/>
      <c r="VPX841" s="75"/>
      <c r="VPY841" s="75"/>
      <c r="VPZ841" s="75"/>
      <c r="VQA841" s="75"/>
      <c r="VQB841" s="75"/>
      <c r="VQC841" s="75"/>
      <c r="VQD841" s="75"/>
      <c r="VQE841" s="75"/>
      <c r="VQF841" s="75"/>
      <c r="VQG841" s="75"/>
      <c r="VQH841" s="75"/>
      <c r="VQI841" s="75"/>
      <c r="VQJ841" s="75"/>
      <c r="VQK841" s="75"/>
      <c r="VQL841" s="75"/>
      <c r="VQM841" s="75"/>
      <c r="VQN841" s="75"/>
      <c r="VQO841" s="75"/>
      <c r="VQP841" s="75"/>
      <c r="VQQ841" s="75"/>
      <c r="VQR841" s="75"/>
      <c r="VQS841" s="75"/>
      <c r="VQT841" s="75"/>
      <c r="VQU841" s="75"/>
      <c r="VQV841" s="75"/>
      <c r="VQW841" s="75"/>
      <c r="VQX841" s="75"/>
      <c r="VQY841" s="75"/>
      <c r="VQZ841" s="75"/>
      <c r="VRA841" s="75"/>
      <c r="VRB841" s="75"/>
      <c r="VRC841" s="75"/>
      <c r="VRD841" s="75"/>
      <c r="VRE841" s="75"/>
      <c r="VRF841" s="75"/>
      <c r="VRG841" s="75"/>
      <c r="VRH841" s="75"/>
      <c r="VRI841" s="75"/>
      <c r="VRJ841" s="75"/>
      <c r="VRK841" s="75"/>
      <c r="VRL841" s="75"/>
      <c r="VRM841" s="75"/>
      <c r="VRN841" s="75"/>
      <c r="VRO841" s="75"/>
      <c r="VRP841" s="75"/>
      <c r="VRQ841" s="75"/>
      <c r="VRR841" s="75"/>
      <c r="VRS841" s="75"/>
      <c r="VRT841" s="75"/>
      <c r="VRU841" s="75"/>
      <c r="VRV841" s="75"/>
      <c r="VRW841" s="75"/>
      <c r="VRX841" s="75"/>
      <c r="VRY841" s="75"/>
      <c r="VRZ841" s="75"/>
      <c r="VSA841" s="75"/>
      <c r="VSB841" s="75"/>
      <c r="VSC841" s="75"/>
      <c r="VSD841" s="75"/>
      <c r="VSE841" s="75"/>
      <c r="VSF841" s="75"/>
      <c r="VSG841" s="75"/>
      <c r="VSH841" s="75"/>
      <c r="VSI841" s="75"/>
      <c r="VSJ841" s="75"/>
      <c r="VSK841" s="75"/>
      <c r="VSL841" s="75"/>
      <c r="VSM841" s="75"/>
      <c r="VSN841" s="75"/>
      <c r="VSO841" s="75"/>
      <c r="VSP841" s="75"/>
      <c r="VSQ841" s="75"/>
      <c r="VSR841" s="75"/>
      <c r="VSS841" s="75"/>
      <c r="VST841" s="75"/>
      <c r="VSU841" s="75"/>
      <c r="VSV841" s="75"/>
      <c r="VSW841" s="75"/>
      <c r="VSX841" s="75"/>
      <c r="VSY841" s="75"/>
      <c r="VSZ841" s="75"/>
      <c r="VTA841" s="75"/>
      <c r="VTB841" s="75"/>
      <c r="VTC841" s="75"/>
      <c r="VTD841" s="75"/>
      <c r="VTE841" s="75"/>
      <c r="VTF841" s="75"/>
      <c r="VTG841" s="75"/>
      <c r="VTH841" s="75"/>
      <c r="VTI841" s="75"/>
      <c r="VTJ841" s="75"/>
      <c r="VTK841" s="75"/>
      <c r="VTL841" s="75"/>
      <c r="VTM841" s="75"/>
      <c r="VTN841" s="75"/>
      <c r="VTO841" s="75"/>
      <c r="VTP841" s="75"/>
      <c r="VTQ841" s="75"/>
      <c r="VTR841" s="75"/>
      <c r="VTS841" s="75"/>
      <c r="VTT841" s="75"/>
      <c r="VTU841" s="75"/>
      <c r="VTV841" s="75"/>
      <c r="VTW841" s="75"/>
      <c r="VTX841" s="75"/>
      <c r="VTY841" s="75"/>
      <c r="VTZ841" s="75"/>
      <c r="VUA841" s="75"/>
      <c r="VUB841" s="75"/>
      <c r="VUC841" s="75"/>
      <c r="VUD841" s="75"/>
      <c r="VUE841" s="75"/>
      <c r="VUF841" s="75"/>
      <c r="VUG841" s="75"/>
      <c r="VUH841" s="75"/>
      <c r="VUI841" s="75"/>
      <c r="VUJ841" s="75"/>
      <c r="VUK841" s="75"/>
      <c r="VUL841" s="75"/>
      <c r="VUM841" s="75"/>
      <c r="VUN841" s="75"/>
      <c r="VUO841" s="75"/>
      <c r="VUP841" s="75"/>
      <c r="VUQ841" s="75"/>
      <c r="VUR841" s="75"/>
      <c r="VUS841" s="75"/>
      <c r="VUT841" s="75"/>
      <c r="VUU841" s="75"/>
      <c r="VUV841" s="75"/>
      <c r="VUW841" s="75"/>
      <c r="VUX841" s="75"/>
      <c r="VUY841" s="75"/>
      <c r="VUZ841" s="75"/>
      <c r="VVA841" s="75"/>
      <c r="VVB841" s="75"/>
      <c r="VVC841" s="75"/>
      <c r="VVD841" s="75"/>
      <c r="VVE841" s="75"/>
      <c r="VVF841" s="75"/>
      <c r="VVG841" s="75"/>
      <c r="VVH841" s="75"/>
      <c r="VVI841" s="75"/>
      <c r="VVJ841" s="75"/>
      <c r="VVK841" s="75"/>
      <c r="VVL841" s="75"/>
      <c r="VVM841" s="75"/>
      <c r="VVN841" s="75"/>
      <c r="VVO841" s="75"/>
      <c r="VVP841" s="75"/>
      <c r="VVQ841" s="75"/>
      <c r="VVR841" s="75"/>
      <c r="VVS841" s="75"/>
      <c r="VVT841" s="75"/>
      <c r="VVU841" s="75"/>
      <c r="VVV841" s="75"/>
      <c r="VVW841" s="75"/>
      <c r="VVX841" s="75"/>
      <c r="VVY841" s="75"/>
      <c r="VVZ841" s="75"/>
      <c r="VWA841" s="75"/>
      <c r="VWB841" s="75"/>
      <c r="VWC841" s="75"/>
      <c r="VWD841" s="75"/>
      <c r="VWE841" s="75"/>
      <c r="VWF841" s="75"/>
      <c r="VWG841" s="75"/>
      <c r="VWH841" s="75"/>
      <c r="VWI841" s="75"/>
      <c r="VWJ841" s="75"/>
      <c r="VWK841" s="75"/>
      <c r="VWL841" s="75"/>
      <c r="VWM841" s="75"/>
      <c r="VWN841" s="75"/>
      <c r="VWO841" s="75"/>
      <c r="VWP841" s="75"/>
      <c r="VWQ841" s="75"/>
      <c r="VWR841" s="75"/>
      <c r="VWS841" s="75"/>
      <c r="VWT841" s="75"/>
      <c r="VWU841" s="75"/>
      <c r="VWV841" s="75"/>
      <c r="VWW841" s="75"/>
      <c r="VWX841" s="75"/>
      <c r="VWY841" s="75"/>
      <c r="VWZ841" s="75"/>
      <c r="VXA841" s="75"/>
      <c r="VXB841" s="75"/>
      <c r="VXC841" s="75"/>
      <c r="VXD841" s="75"/>
      <c r="VXE841" s="75"/>
      <c r="VXF841" s="75"/>
      <c r="VXG841" s="75"/>
      <c r="VXH841" s="75"/>
      <c r="VXI841" s="75"/>
      <c r="VXJ841" s="75"/>
      <c r="VXK841" s="75"/>
      <c r="VXL841" s="75"/>
      <c r="VXM841" s="75"/>
      <c r="VXN841" s="75"/>
      <c r="VXO841" s="75"/>
      <c r="VXP841" s="75"/>
      <c r="VXQ841" s="75"/>
      <c r="VXR841" s="75"/>
      <c r="VXS841" s="75"/>
      <c r="VXT841" s="75"/>
      <c r="VXU841" s="75"/>
      <c r="VXV841" s="75"/>
      <c r="VXW841" s="75"/>
      <c r="VXX841" s="75"/>
      <c r="VXY841" s="75"/>
      <c r="VXZ841" s="75"/>
      <c r="VYA841" s="75"/>
      <c r="VYB841" s="75"/>
      <c r="VYC841" s="75"/>
      <c r="VYD841" s="75"/>
      <c r="VYE841" s="75"/>
      <c r="VYF841" s="75"/>
      <c r="VYG841" s="75"/>
      <c r="VYH841" s="75"/>
      <c r="VYI841" s="75"/>
      <c r="VYJ841" s="75"/>
      <c r="VYK841" s="75"/>
      <c r="VYL841" s="75"/>
      <c r="VYM841" s="75"/>
      <c r="VYN841" s="75"/>
      <c r="VYO841" s="75"/>
      <c r="VYP841" s="75"/>
      <c r="VYQ841" s="75"/>
      <c r="VYR841" s="75"/>
      <c r="VYS841" s="75"/>
      <c r="VYT841" s="75"/>
      <c r="VYU841" s="75"/>
      <c r="VYV841" s="75"/>
      <c r="VYW841" s="75"/>
      <c r="VYX841" s="75"/>
      <c r="VYY841" s="75"/>
      <c r="VYZ841" s="75"/>
      <c r="VZA841" s="75"/>
      <c r="VZB841" s="75"/>
      <c r="VZC841" s="75"/>
      <c r="VZD841" s="75"/>
      <c r="VZE841" s="75"/>
      <c r="VZF841" s="75"/>
      <c r="VZG841" s="75"/>
      <c r="VZH841" s="75"/>
      <c r="VZI841" s="75"/>
      <c r="VZJ841" s="75"/>
      <c r="VZK841" s="75"/>
      <c r="VZL841" s="75"/>
      <c r="VZM841" s="75"/>
      <c r="VZN841" s="75"/>
      <c r="VZO841" s="75"/>
      <c r="VZP841" s="75"/>
      <c r="VZQ841" s="75"/>
      <c r="VZR841" s="75"/>
      <c r="VZS841" s="75"/>
      <c r="VZT841" s="75"/>
      <c r="VZU841" s="75"/>
      <c r="VZV841" s="75"/>
      <c r="VZW841" s="75"/>
      <c r="VZX841" s="75"/>
      <c r="VZY841" s="75"/>
      <c r="VZZ841" s="75"/>
      <c r="WAA841" s="75"/>
      <c r="WAB841" s="75"/>
      <c r="WAC841" s="75"/>
      <c r="WAD841" s="75"/>
      <c r="WAE841" s="75"/>
      <c r="WAF841" s="75"/>
      <c r="WAG841" s="75"/>
      <c r="WAH841" s="75"/>
      <c r="WAI841" s="75"/>
      <c r="WAJ841" s="75"/>
      <c r="WAK841" s="75"/>
      <c r="WAL841" s="75"/>
      <c r="WAM841" s="75"/>
      <c r="WAN841" s="75"/>
      <c r="WAO841" s="75"/>
      <c r="WAP841" s="75"/>
      <c r="WAQ841" s="75"/>
      <c r="WAR841" s="75"/>
      <c r="WAS841" s="75"/>
      <c r="WAT841" s="75"/>
      <c r="WAU841" s="75"/>
      <c r="WAV841" s="75"/>
      <c r="WAW841" s="75"/>
      <c r="WAX841" s="75"/>
      <c r="WAY841" s="75"/>
      <c r="WAZ841" s="75"/>
      <c r="WBA841" s="75"/>
      <c r="WBB841" s="75"/>
      <c r="WBC841" s="75"/>
      <c r="WBD841" s="75"/>
      <c r="WBE841" s="75"/>
      <c r="WBF841" s="75"/>
      <c r="WBG841" s="75"/>
      <c r="WBH841" s="75"/>
      <c r="WBI841" s="75"/>
      <c r="WBJ841" s="75"/>
      <c r="WBK841" s="75"/>
      <c r="WBL841" s="75"/>
      <c r="WBM841" s="75"/>
      <c r="WBN841" s="75"/>
      <c r="WBO841" s="75"/>
      <c r="WBP841" s="75"/>
      <c r="WBQ841" s="75"/>
      <c r="WBR841" s="75"/>
      <c r="WBS841" s="75"/>
      <c r="WBT841" s="75"/>
      <c r="WBU841" s="75"/>
      <c r="WBV841" s="75"/>
      <c r="WBW841" s="75"/>
      <c r="WBX841" s="75"/>
      <c r="WBY841" s="75"/>
      <c r="WBZ841" s="75"/>
      <c r="WCA841" s="75"/>
      <c r="WCB841" s="75"/>
      <c r="WCC841" s="75"/>
      <c r="WCD841" s="75"/>
      <c r="WCE841" s="75"/>
      <c r="WCF841" s="75"/>
      <c r="WCG841" s="75"/>
      <c r="WCH841" s="75"/>
      <c r="WCI841" s="75"/>
      <c r="WCJ841" s="75"/>
      <c r="WCK841" s="75"/>
      <c r="WCL841" s="75"/>
      <c r="WCM841" s="75"/>
      <c r="WCN841" s="75"/>
      <c r="WCO841" s="75"/>
      <c r="WCP841" s="75"/>
      <c r="WCQ841" s="75"/>
      <c r="WCR841" s="75"/>
      <c r="WCS841" s="75"/>
      <c r="WCT841" s="75"/>
      <c r="WCU841" s="75"/>
      <c r="WCV841" s="75"/>
      <c r="WCW841" s="75"/>
      <c r="WCX841" s="75"/>
      <c r="WCY841" s="75"/>
      <c r="WCZ841" s="75"/>
      <c r="WDA841" s="75"/>
      <c r="WDB841" s="75"/>
      <c r="WDC841" s="75"/>
      <c r="WDD841" s="75"/>
      <c r="WDE841" s="75"/>
      <c r="WDF841" s="75"/>
      <c r="WDG841" s="75"/>
      <c r="WDH841" s="75"/>
      <c r="WDI841" s="75"/>
      <c r="WDJ841" s="75"/>
      <c r="WDK841" s="75"/>
      <c r="WDL841" s="75"/>
      <c r="WDM841" s="75"/>
      <c r="WDN841" s="75"/>
      <c r="WDO841" s="75"/>
      <c r="WDP841" s="75"/>
      <c r="WDQ841" s="75"/>
      <c r="WDR841" s="75"/>
      <c r="WDS841" s="75"/>
      <c r="WDT841" s="75"/>
      <c r="WDU841" s="75"/>
      <c r="WDV841" s="75"/>
      <c r="WDW841" s="75"/>
      <c r="WDX841" s="75"/>
      <c r="WDY841" s="75"/>
      <c r="WDZ841" s="75"/>
      <c r="WEA841" s="75"/>
      <c r="WEB841" s="75"/>
      <c r="WEC841" s="75"/>
      <c r="WED841" s="75"/>
      <c r="WEE841" s="75"/>
      <c r="WEF841" s="75"/>
      <c r="WEG841" s="75"/>
      <c r="WEH841" s="75"/>
      <c r="WEI841" s="75"/>
      <c r="WEJ841" s="75"/>
      <c r="WEK841" s="75"/>
      <c r="WEL841" s="75"/>
      <c r="WEM841" s="75"/>
      <c r="WEN841" s="75"/>
      <c r="WEO841" s="75"/>
      <c r="WEP841" s="75"/>
      <c r="WEQ841" s="75"/>
      <c r="WER841" s="75"/>
      <c r="WES841" s="75"/>
      <c r="WET841" s="75"/>
      <c r="WEU841" s="75"/>
      <c r="WEV841" s="75"/>
      <c r="WEW841" s="75"/>
      <c r="WEX841" s="75"/>
      <c r="WEY841" s="75"/>
      <c r="WEZ841" s="75"/>
      <c r="WFA841" s="75"/>
      <c r="WFB841" s="75"/>
      <c r="WFC841" s="75"/>
      <c r="WFD841" s="75"/>
      <c r="WFE841" s="75"/>
      <c r="WFF841" s="75"/>
      <c r="WFG841" s="75"/>
      <c r="WFH841" s="75"/>
      <c r="WFI841" s="75"/>
      <c r="WFJ841" s="75"/>
      <c r="WFK841" s="75"/>
      <c r="WFL841" s="75"/>
      <c r="WFM841" s="75"/>
      <c r="WFN841" s="75"/>
      <c r="WFO841" s="75"/>
      <c r="WFP841" s="75"/>
      <c r="WFQ841" s="75"/>
      <c r="WFR841" s="75"/>
      <c r="WFS841" s="75"/>
      <c r="WFT841" s="75"/>
      <c r="WFU841" s="75"/>
      <c r="WFV841" s="75"/>
      <c r="WFW841" s="75"/>
      <c r="WFX841" s="75"/>
      <c r="WFY841" s="75"/>
      <c r="WFZ841" s="75"/>
      <c r="WGA841" s="75"/>
      <c r="WGB841" s="75"/>
      <c r="WGC841" s="75"/>
      <c r="WGD841" s="75"/>
      <c r="WGE841" s="75"/>
      <c r="WGF841" s="75"/>
      <c r="WGG841" s="75"/>
      <c r="WGH841" s="75"/>
      <c r="WGI841" s="75"/>
      <c r="WGJ841" s="75"/>
      <c r="WGK841" s="75"/>
      <c r="WGL841" s="75"/>
      <c r="WGM841" s="75"/>
      <c r="WGN841" s="75"/>
      <c r="WGO841" s="75"/>
      <c r="WGP841" s="75"/>
      <c r="WGQ841" s="75"/>
      <c r="WGR841" s="75"/>
      <c r="WGS841" s="75"/>
      <c r="WGT841" s="75"/>
      <c r="WGU841" s="75"/>
      <c r="WGV841" s="75"/>
      <c r="WGW841" s="75"/>
      <c r="WGX841" s="75"/>
      <c r="WGY841" s="75"/>
      <c r="WGZ841" s="75"/>
      <c r="WHA841" s="75"/>
      <c r="WHB841" s="75"/>
      <c r="WHC841" s="75"/>
      <c r="WHD841" s="75"/>
      <c r="WHE841" s="75"/>
      <c r="WHF841" s="75"/>
      <c r="WHG841" s="75"/>
      <c r="WHH841" s="75"/>
      <c r="WHI841" s="75"/>
      <c r="WHJ841" s="75"/>
      <c r="WHK841" s="75"/>
      <c r="WHL841" s="75"/>
      <c r="WHM841" s="75"/>
      <c r="WHN841" s="75"/>
      <c r="WHO841" s="75"/>
      <c r="WHP841" s="75"/>
      <c r="WHQ841" s="75"/>
      <c r="WHR841" s="75"/>
      <c r="WHS841" s="75"/>
      <c r="WHT841" s="75"/>
      <c r="WHU841" s="75"/>
      <c r="WHV841" s="75"/>
      <c r="WHW841" s="75"/>
      <c r="WHX841" s="75"/>
      <c r="WHY841" s="75"/>
      <c r="WHZ841" s="75"/>
      <c r="WIA841" s="75"/>
      <c r="WIB841" s="75"/>
      <c r="WIC841" s="75"/>
      <c r="WID841" s="75"/>
      <c r="WIE841" s="75"/>
      <c r="WIF841" s="75"/>
      <c r="WIG841" s="75"/>
      <c r="WIH841" s="75"/>
      <c r="WII841" s="75"/>
      <c r="WIJ841" s="75"/>
      <c r="WIK841" s="75"/>
      <c r="WIL841" s="75"/>
      <c r="WIM841" s="75"/>
      <c r="WIN841" s="75"/>
      <c r="WIO841" s="75"/>
      <c r="WIP841" s="75"/>
      <c r="WIQ841" s="75"/>
      <c r="WIR841" s="75"/>
      <c r="WIS841" s="75"/>
      <c r="WIT841" s="75"/>
      <c r="WIU841" s="75"/>
      <c r="WIV841" s="75"/>
      <c r="WIW841" s="75"/>
      <c r="WIX841" s="75"/>
      <c r="WIY841" s="75"/>
      <c r="WIZ841" s="75"/>
      <c r="WJA841" s="75"/>
      <c r="WJB841" s="75"/>
      <c r="WJC841" s="75"/>
      <c r="WJD841" s="75"/>
      <c r="WJE841" s="75"/>
      <c r="WJF841" s="75"/>
      <c r="WJG841" s="75"/>
      <c r="WJH841" s="75"/>
      <c r="WJI841" s="75"/>
      <c r="WJJ841" s="75"/>
      <c r="WJK841" s="75"/>
      <c r="WJL841" s="75"/>
      <c r="WJM841" s="75"/>
      <c r="WJN841" s="75"/>
      <c r="WJO841" s="75"/>
      <c r="WJP841" s="75"/>
      <c r="WJQ841" s="75"/>
      <c r="WJR841" s="75"/>
      <c r="WJS841" s="75"/>
      <c r="WJT841" s="75"/>
      <c r="WJU841" s="75"/>
      <c r="WJV841" s="75"/>
      <c r="WJW841" s="75"/>
      <c r="WJX841" s="75"/>
      <c r="WJY841" s="75"/>
      <c r="WJZ841" s="75"/>
      <c r="WKA841" s="75"/>
      <c r="WKB841" s="75"/>
      <c r="WKC841" s="75"/>
      <c r="WKD841" s="75"/>
      <c r="WKE841" s="75"/>
      <c r="WKF841" s="75"/>
      <c r="WKG841" s="75"/>
      <c r="WKH841" s="75"/>
      <c r="WKI841" s="75"/>
      <c r="WKJ841" s="75"/>
      <c r="WKK841" s="75"/>
      <c r="WKL841" s="75"/>
      <c r="WKM841" s="75"/>
      <c r="WKN841" s="75"/>
      <c r="WKO841" s="75"/>
      <c r="WKP841" s="75"/>
      <c r="WKQ841" s="75"/>
      <c r="WKR841" s="75"/>
      <c r="WKS841" s="75"/>
      <c r="WKT841" s="75"/>
      <c r="WKU841" s="75"/>
      <c r="WKV841" s="75"/>
      <c r="WKW841" s="75"/>
      <c r="WKX841" s="75"/>
      <c r="WKY841" s="75"/>
      <c r="WKZ841" s="75"/>
      <c r="WLA841" s="75"/>
      <c r="WLB841" s="75"/>
      <c r="WLC841" s="75"/>
      <c r="WLD841" s="75"/>
      <c r="WLE841" s="75"/>
      <c r="WLF841" s="75"/>
      <c r="WLG841" s="75"/>
      <c r="WLH841" s="75"/>
      <c r="WLI841" s="75"/>
      <c r="WLJ841" s="75"/>
      <c r="WLK841" s="75"/>
      <c r="WLL841" s="75"/>
      <c r="WLM841" s="75"/>
      <c r="WLN841" s="75"/>
      <c r="WLO841" s="75"/>
      <c r="WLP841" s="75"/>
      <c r="WLQ841" s="75"/>
      <c r="WLR841" s="75"/>
      <c r="WLS841" s="75"/>
      <c r="WLT841" s="75"/>
      <c r="WLU841" s="75"/>
      <c r="WLV841" s="75"/>
      <c r="WLW841" s="75"/>
      <c r="WLX841" s="75"/>
      <c r="WLY841" s="75"/>
      <c r="WLZ841" s="75"/>
      <c r="WMA841" s="75"/>
      <c r="WMB841" s="75"/>
      <c r="WMC841" s="75"/>
      <c r="WMD841" s="75"/>
      <c r="WME841" s="75"/>
      <c r="WMF841" s="75"/>
      <c r="WMG841" s="75"/>
      <c r="WMH841" s="75"/>
      <c r="WMI841" s="75"/>
      <c r="WMJ841" s="75"/>
      <c r="WMK841" s="75"/>
      <c r="WML841" s="75"/>
      <c r="WMM841" s="75"/>
      <c r="WMN841" s="75"/>
      <c r="WMO841" s="75"/>
      <c r="WMP841" s="75"/>
      <c r="WMQ841" s="75"/>
      <c r="WMR841" s="75"/>
      <c r="WMS841" s="75"/>
      <c r="WMT841" s="75"/>
      <c r="WMU841" s="75"/>
      <c r="WMV841" s="75"/>
      <c r="WMW841" s="75"/>
      <c r="WMX841" s="75"/>
      <c r="WMY841" s="75"/>
      <c r="WMZ841" s="75"/>
      <c r="WNA841" s="75"/>
      <c r="WNB841" s="75"/>
      <c r="WNC841" s="75"/>
      <c r="WND841" s="75"/>
      <c r="WNE841" s="75"/>
      <c r="WNF841" s="75"/>
      <c r="WNG841" s="75"/>
      <c r="WNH841" s="75"/>
      <c r="WNI841" s="75"/>
      <c r="WNJ841" s="75"/>
      <c r="WNK841" s="75"/>
      <c r="WNL841" s="75"/>
      <c r="WNM841" s="75"/>
      <c r="WNN841" s="75"/>
      <c r="WNO841" s="75"/>
      <c r="WNP841" s="75"/>
      <c r="WNQ841" s="75"/>
      <c r="WNR841" s="75"/>
      <c r="WNS841" s="75"/>
      <c r="WNT841" s="75"/>
      <c r="WNU841" s="75"/>
      <c r="WNV841" s="75"/>
      <c r="WNW841" s="75"/>
      <c r="WNX841" s="75"/>
      <c r="WNY841" s="75"/>
      <c r="WNZ841" s="75"/>
      <c r="WOA841" s="75"/>
      <c r="WOB841" s="75"/>
      <c r="WOC841" s="75"/>
      <c r="WOD841" s="75"/>
      <c r="WOE841" s="75"/>
      <c r="WOF841" s="75"/>
      <c r="WOG841" s="75"/>
      <c r="WOH841" s="75"/>
      <c r="WOI841" s="75"/>
      <c r="WOJ841" s="75"/>
      <c r="WOK841" s="75"/>
      <c r="WOL841" s="75"/>
      <c r="WOM841" s="75"/>
      <c r="WON841" s="75"/>
      <c r="WOO841" s="75"/>
      <c r="WOP841" s="75"/>
      <c r="WOQ841" s="75"/>
      <c r="WOR841" s="75"/>
      <c r="WOS841" s="75"/>
      <c r="WOT841" s="75"/>
      <c r="WOU841" s="75"/>
      <c r="WOV841" s="75"/>
      <c r="WOW841" s="75"/>
      <c r="WOX841" s="75"/>
      <c r="WOY841" s="75"/>
      <c r="WOZ841" s="75"/>
      <c r="WPA841" s="75"/>
      <c r="WPB841" s="75"/>
      <c r="WPC841" s="75"/>
      <c r="WPD841" s="75"/>
      <c r="WPE841" s="75"/>
      <c r="WPF841" s="75"/>
      <c r="WPG841" s="75"/>
      <c r="WPH841" s="75"/>
      <c r="WPI841" s="75"/>
      <c r="WPJ841" s="75"/>
      <c r="WPK841" s="75"/>
      <c r="WPL841" s="75"/>
      <c r="WPM841" s="75"/>
      <c r="WPN841" s="75"/>
      <c r="WPO841" s="75"/>
      <c r="WPP841" s="75"/>
      <c r="WPQ841" s="75"/>
      <c r="WPR841" s="75"/>
      <c r="WPS841" s="75"/>
      <c r="WPT841" s="75"/>
      <c r="WPU841" s="75"/>
      <c r="WPV841" s="75"/>
      <c r="WPW841" s="75"/>
      <c r="WPX841" s="75"/>
      <c r="WPY841" s="75"/>
      <c r="WPZ841" s="75"/>
      <c r="WQA841" s="75"/>
      <c r="WQB841" s="75"/>
      <c r="WQC841" s="75"/>
      <c r="WQD841" s="75"/>
      <c r="WQE841" s="75"/>
      <c r="WQF841" s="75"/>
      <c r="WQG841" s="75"/>
      <c r="WQH841" s="75"/>
      <c r="WQI841" s="75"/>
      <c r="WQJ841" s="75"/>
      <c r="WQK841" s="75"/>
      <c r="WQL841" s="75"/>
      <c r="WQM841" s="75"/>
      <c r="WQN841" s="75"/>
      <c r="WQO841" s="75"/>
      <c r="WQP841" s="75"/>
      <c r="WQQ841" s="75"/>
      <c r="WQR841" s="75"/>
      <c r="WQS841" s="75"/>
      <c r="WQT841" s="75"/>
      <c r="WQU841" s="75"/>
      <c r="WQV841" s="75"/>
      <c r="WQW841" s="75"/>
      <c r="WQX841" s="75"/>
      <c r="WQY841" s="75"/>
      <c r="WQZ841" s="75"/>
      <c r="WRA841" s="75"/>
      <c r="WRB841" s="75"/>
      <c r="WRC841" s="75"/>
      <c r="WRD841" s="75"/>
      <c r="WRE841" s="75"/>
      <c r="WRF841" s="75"/>
      <c r="WRG841" s="75"/>
      <c r="WRH841" s="75"/>
      <c r="WRI841" s="75"/>
      <c r="WRJ841" s="75"/>
      <c r="WRK841" s="75"/>
      <c r="WRL841" s="75"/>
      <c r="WRM841" s="75"/>
      <c r="WRN841" s="75"/>
      <c r="WRO841" s="75"/>
      <c r="WRP841" s="75"/>
      <c r="WRQ841" s="75"/>
      <c r="WRR841" s="75"/>
      <c r="WRS841" s="75"/>
      <c r="WRT841" s="75"/>
      <c r="WRU841" s="75"/>
      <c r="WRV841" s="75"/>
      <c r="WRW841" s="75"/>
      <c r="WRX841" s="75"/>
      <c r="WRY841" s="75"/>
      <c r="WRZ841" s="75"/>
      <c r="WSA841" s="75"/>
      <c r="WSB841" s="75"/>
      <c r="WSC841" s="75"/>
      <c r="WSD841" s="75"/>
      <c r="WSE841" s="75"/>
      <c r="WSF841" s="75"/>
      <c r="WSG841" s="75"/>
      <c r="WSH841" s="75"/>
      <c r="WSI841" s="75"/>
      <c r="WSJ841" s="75"/>
      <c r="WSK841" s="75"/>
      <c r="WSL841" s="75"/>
      <c r="WSM841" s="75"/>
      <c r="WSN841" s="75"/>
      <c r="WSO841" s="75"/>
      <c r="WSP841" s="75"/>
      <c r="WSQ841" s="75"/>
      <c r="WSR841" s="75"/>
      <c r="WSS841" s="75"/>
      <c r="WST841" s="75"/>
      <c r="WSU841" s="75"/>
      <c r="WSV841" s="75"/>
      <c r="WSW841" s="75"/>
      <c r="WSX841" s="75"/>
      <c r="WSY841" s="75"/>
      <c r="WSZ841" s="75"/>
      <c r="WTA841" s="75"/>
      <c r="WTB841" s="75"/>
      <c r="WTC841" s="75"/>
      <c r="WTD841" s="75"/>
      <c r="WTE841" s="75"/>
      <c r="WTF841" s="75"/>
      <c r="WTG841" s="75"/>
      <c r="WTH841" s="75"/>
      <c r="WTI841" s="75"/>
      <c r="WTJ841" s="75"/>
      <c r="WTK841" s="75"/>
      <c r="WTL841" s="75"/>
      <c r="WTM841" s="75"/>
      <c r="WTN841" s="75"/>
      <c r="WTO841" s="75"/>
      <c r="WTP841" s="75"/>
      <c r="WTQ841" s="75"/>
      <c r="WTR841" s="75"/>
      <c r="WTS841" s="75"/>
      <c r="WTT841" s="75"/>
      <c r="WTU841" s="75"/>
      <c r="WTV841" s="75"/>
      <c r="WTW841" s="75"/>
      <c r="WTX841" s="75"/>
      <c r="WTY841" s="75"/>
      <c r="WTZ841" s="75"/>
      <c r="WUA841" s="75"/>
      <c r="WUB841" s="75"/>
      <c r="WUC841" s="75"/>
      <c r="WUD841" s="75"/>
      <c r="WUE841" s="75"/>
      <c r="WUF841" s="75"/>
      <c r="WUG841" s="75"/>
      <c r="WUH841" s="75"/>
      <c r="WUI841" s="75"/>
      <c r="WUJ841" s="75"/>
      <c r="WUK841" s="75"/>
      <c r="WUL841" s="75"/>
      <c r="WUM841" s="75"/>
      <c r="WUN841" s="75"/>
      <c r="WUO841" s="75"/>
      <c r="WUP841" s="75"/>
      <c r="WUQ841" s="75"/>
      <c r="WUR841" s="75"/>
      <c r="WUS841" s="75"/>
      <c r="WUT841" s="75"/>
      <c r="WUU841" s="75"/>
      <c r="WUV841" s="75"/>
      <c r="WUW841" s="75"/>
      <c r="WUX841" s="75"/>
      <c r="WUY841" s="75"/>
      <c r="WUZ841" s="75"/>
      <c r="WVA841" s="75"/>
      <c r="WVB841" s="75"/>
      <c r="WVC841" s="75"/>
      <c r="WVD841" s="75"/>
      <c r="WVE841" s="75"/>
      <c r="WVF841" s="75"/>
      <c r="WVG841" s="75"/>
      <c r="WVH841" s="75"/>
      <c r="WVI841" s="75"/>
      <c r="WVJ841" s="75"/>
      <c r="WVK841" s="75"/>
      <c r="WVL841" s="75"/>
      <c r="WVM841" s="75"/>
      <c r="WVN841" s="75"/>
      <c r="WVO841" s="75"/>
      <c r="WVP841" s="75"/>
      <c r="WVQ841" s="75"/>
      <c r="WVR841" s="75"/>
      <c r="WVS841" s="75"/>
      <c r="WVT841" s="75"/>
      <c r="WVU841" s="75"/>
      <c r="WVV841" s="75"/>
      <c r="WVW841" s="75"/>
      <c r="WVX841" s="75"/>
      <c r="WVY841" s="75"/>
      <c r="WVZ841" s="75"/>
      <c r="WWA841" s="75"/>
      <c r="WWB841" s="75"/>
      <c r="WWC841" s="75"/>
      <c r="WWD841" s="75"/>
      <c r="WWE841" s="75"/>
      <c r="WWF841" s="75"/>
      <c r="WWG841" s="75"/>
      <c r="WWH841" s="75"/>
      <c r="WWI841" s="75"/>
      <c r="WWJ841" s="75"/>
      <c r="WWK841" s="75"/>
      <c r="WWL841" s="75"/>
      <c r="WWM841" s="75"/>
      <c r="WWN841" s="75"/>
      <c r="WWO841" s="75"/>
      <c r="WWP841" s="75"/>
      <c r="WWQ841" s="75"/>
      <c r="WWR841" s="75"/>
      <c r="WWS841" s="75"/>
      <c r="WWT841" s="75"/>
      <c r="WWU841" s="75"/>
      <c r="WWV841" s="75"/>
      <c r="WWW841" s="75"/>
      <c r="WWX841" s="75"/>
      <c r="WWY841" s="75"/>
      <c r="WWZ841" s="75"/>
      <c r="WXA841" s="75"/>
      <c r="WXB841" s="75"/>
      <c r="WXC841" s="75"/>
      <c r="WXD841" s="75"/>
      <c r="WXE841" s="75"/>
      <c r="WXF841" s="75"/>
      <c r="WXG841" s="75"/>
      <c r="WXH841" s="75"/>
      <c r="WXI841" s="75"/>
      <c r="WXJ841" s="75"/>
      <c r="WXK841" s="75"/>
      <c r="WXL841" s="75"/>
      <c r="WXM841" s="75"/>
      <c r="WXN841" s="75"/>
      <c r="WXO841" s="75"/>
      <c r="WXP841" s="75"/>
      <c r="WXQ841" s="75"/>
      <c r="WXR841" s="75"/>
      <c r="WXS841" s="75"/>
      <c r="WXT841" s="75"/>
      <c r="WXU841" s="75"/>
      <c r="WXV841" s="75"/>
      <c r="WXW841" s="75"/>
      <c r="WXX841" s="75"/>
      <c r="WXY841" s="75"/>
      <c r="WXZ841" s="75"/>
      <c r="WYA841" s="75"/>
      <c r="WYB841" s="75"/>
      <c r="WYC841" s="75"/>
      <c r="WYD841" s="75"/>
      <c r="WYE841" s="75"/>
      <c r="WYF841" s="75"/>
      <c r="WYG841" s="75"/>
      <c r="WYH841" s="75"/>
      <c r="WYI841" s="75"/>
      <c r="WYJ841" s="75"/>
      <c r="WYK841" s="75"/>
      <c r="WYL841" s="75"/>
      <c r="WYM841" s="75"/>
      <c r="WYN841" s="75"/>
      <c r="WYO841" s="75"/>
      <c r="WYP841" s="75"/>
      <c r="WYQ841" s="75"/>
      <c r="WYR841" s="75"/>
      <c r="WYS841" s="75"/>
      <c r="WYT841" s="75"/>
      <c r="WYU841" s="75"/>
      <c r="WYV841" s="75"/>
      <c r="WYW841" s="75"/>
      <c r="WYX841" s="75"/>
      <c r="WYY841" s="75"/>
      <c r="WYZ841" s="75"/>
      <c r="WZA841" s="75"/>
      <c r="WZB841" s="75"/>
      <c r="WZC841" s="75"/>
      <c r="WZD841" s="75"/>
      <c r="WZE841" s="75"/>
      <c r="WZF841" s="75"/>
      <c r="WZG841" s="75"/>
      <c r="WZH841" s="75"/>
      <c r="WZI841" s="75"/>
      <c r="WZJ841" s="75"/>
      <c r="WZK841" s="75"/>
      <c r="WZL841" s="75"/>
      <c r="WZM841" s="75"/>
      <c r="WZN841" s="75"/>
      <c r="WZO841" s="75"/>
      <c r="WZP841" s="75"/>
      <c r="WZQ841" s="75"/>
      <c r="WZR841" s="75"/>
      <c r="WZS841" s="75"/>
      <c r="WZT841" s="75"/>
      <c r="WZU841" s="75"/>
      <c r="WZV841" s="75"/>
      <c r="WZW841" s="75"/>
      <c r="WZX841" s="75"/>
      <c r="WZY841" s="75"/>
      <c r="WZZ841" s="75"/>
      <c r="XAA841" s="75"/>
      <c r="XAB841" s="75"/>
      <c r="XAC841" s="75"/>
      <c r="XAD841" s="75"/>
      <c r="XAE841" s="75"/>
      <c r="XAF841" s="75"/>
      <c r="XAG841" s="75"/>
      <c r="XAH841" s="75"/>
      <c r="XAI841" s="75"/>
      <c r="XAJ841" s="75"/>
      <c r="XAK841" s="75"/>
      <c r="XAL841" s="75"/>
      <c r="XAM841" s="75"/>
      <c r="XAN841" s="75"/>
      <c r="XAO841" s="75"/>
      <c r="XAP841" s="75"/>
      <c r="XAQ841" s="75"/>
      <c r="XAR841" s="75"/>
      <c r="XAS841" s="75"/>
      <c r="XAT841" s="75"/>
      <c r="XAU841" s="75"/>
      <c r="XAV841" s="75"/>
      <c r="XAW841" s="75"/>
      <c r="XAX841" s="75"/>
      <c r="XAY841" s="75"/>
      <c r="XAZ841" s="75"/>
      <c r="XBA841" s="75"/>
      <c r="XBB841" s="75"/>
      <c r="XBC841" s="75"/>
      <c r="XBD841" s="75"/>
      <c r="XBE841" s="75"/>
      <c r="XBF841" s="75"/>
      <c r="XBG841" s="75"/>
      <c r="XBH841" s="75"/>
      <c r="XBI841" s="75"/>
      <c r="XBJ841" s="75"/>
      <c r="XBK841" s="75"/>
      <c r="XBL841" s="75"/>
      <c r="XBM841" s="75"/>
      <c r="XBN841" s="75"/>
      <c r="XBO841" s="75"/>
      <c r="XBP841" s="75"/>
      <c r="XBQ841" s="75"/>
      <c r="XBR841" s="75"/>
      <c r="XBS841" s="75"/>
      <c r="XBT841" s="75"/>
      <c r="XBU841" s="75"/>
      <c r="XBV841" s="75"/>
      <c r="XBW841" s="75"/>
      <c r="XBX841" s="75"/>
      <c r="XBY841" s="75"/>
      <c r="XBZ841" s="75"/>
      <c r="XCA841" s="75"/>
      <c r="XCB841" s="75"/>
      <c r="XCC841" s="75"/>
      <c r="XCD841" s="75"/>
      <c r="XCE841" s="75"/>
      <c r="XCF841" s="75"/>
      <c r="XCG841" s="75"/>
      <c r="XCH841" s="75"/>
      <c r="XCI841" s="75"/>
      <c r="XCJ841" s="75"/>
      <c r="XCK841" s="75"/>
      <c r="XCL841" s="75"/>
      <c r="XCM841" s="75"/>
      <c r="XCN841" s="75"/>
      <c r="XCO841" s="75"/>
      <c r="XCP841" s="75"/>
      <c r="XCQ841" s="75"/>
      <c r="XCR841" s="75"/>
      <c r="XCS841" s="75"/>
      <c r="XCT841" s="75"/>
      <c r="XCU841" s="75"/>
      <c r="XCV841" s="75"/>
    </row>
    <row r="842" spans="1:16324">
      <c r="A842" s="16" t="s">
        <v>700</v>
      </c>
      <c r="B842" s="190" t="s">
        <v>716</v>
      </c>
      <c r="C842" s="14" t="s">
        <v>703</v>
      </c>
      <c r="D842" s="15">
        <v>20</v>
      </c>
      <c r="E842" s="16" t="s">
        <v>778</v>
      </c>
      <c r="F842" s="16" t="s">
        <v>467</v>
      </c>
      <c r="G842" s="17" t="s">
        <v>467</v>
      </c>
      <c r="H842" s="17">
        <v>40647</v>
      </c>
      <c r="I842" s="18">
        <v>4082993.4</v>
      </c>
      <c r="J842" s="19">
        <v>57184964.511059396</v>
      </c>
      <c r="K842" s="17" t="s">
        <v>467</v>
      </c>
    </row>
    <row r="843" spans="1:16324" s="6" customFormat="1" ht="15" customHeight="1">
      <c r="A843" s="16" t="s">
        <v>700</v>
      </c>
      <c r="B843" s="190" t="s">
        <v>716</v>
      </c>
      <c r="C843" s="59" t="s">
        <v>704</v>
      </c>
      <c r="D843" s="191"/>
      <c r="E843" s="12" t="s">
        <v>669</v>
      </c>
      <c r="F843" s="12" t="s">
        <v>542</v>
      </c>
      <c r="G843" s="17">
        <v>40647</v>
      </c>
      <c r="H843" s="17">
        <v>40647</v>
      </c>
      <c r="I843" s="18">
        <v>1341676.1299999999</v>
      </c>
      <c r="J843" s="19">
        <v>16843836.289999999</v>
      </c>
      <c r="K843" s="32">
        <v>40676</v>
      </c>
      <c r="L843" s="75"/>
      <c r="M843" s="75"/>
      <c r="N843" s="75"/>
      <c r="O843" s="75"/>
      <c r="P843" s="75"/>
      <c r="Q843" s="75"/>
      <c r="R843" s="75"/>
      <c r="S843" s="75"/>
      <c r="T843" s="75"/>
      <c r="U843" s="75"/>
      <c r="V843" s="75"/>
      <c r="W843" s="75"/>
      <c r="X843" s="75"/>
      <c r="Y843" s="75"/>
      <c r="Z843" s="75"/>
      <c r="AA843" s="75"/>
      <c r="AB843" s="75"/>
      <c r="AC843" s="75"/>
      <c r="AD843" s="75"/>
      <c r="AE843" s="75"/>
      <c r="AF843" s="75"/>
      <c r="AG843" s="75"/>
      <c r="AH843" s="75"/>
      <c r="AI843" s="75"/>
      <c r="AJ843" s="75"/>
      <c r="AK843" s="75"/>
      <c r="AL843" s="75"/>
      <c r="AM843" s="75"/>
      <c r="AN843" s="75"/>
      <c r="AO843" s="75"/>
      <c r="AP843" s="75"/>
      <c r="AQ843" s="75"/>
      <c r="AR843" s="75"/>
      <c r="AS843" s="75"/>
      <c r="AT843" s="75"/>
      <c r="AU843" s="75"/>
      <c r="AV843" s="75"/>
      <c r="AW843" s="75"/>
      <c r="AX843" s="75"/>
      <c r="AY843" s="75"/>
      <c r="AZ843" s="75"/>
      <c r="BA843" s="75"/>
      <c r="BB843" s="75"/>
      <c r="BC843" s="75"/>
      <c r="BD843" s="75"/>
      <c r="BE843" s="75"/>
      <c r="BF843" s="75"/>
      <c r="BG843" s="75"/>
      <c r="BH843" s="75"/>
      <c r="BI843" s="75"/>
      <c r="BJ843" s="75"/>
      <c r="BK843" s="75"/>
      <c r="BL843" s="75"/>
      <c r="BM843" s="75"/>
      <c r="BN843" s="75"/>
      <c r="BO843" s="75"/>
      <c r="BP843" s="75"/>
      <c r="BQ843" s="75"/>
      <c r="BR843" s="75"/>
      <c r="BS843" s="75"/>
      <c r="BT843" s="75"/>
      <c r="BU843" s="75"/>
      <c r="BV843" s="75"/>
      <c r="BW843" s="75"/>
      <c r="BX843" s="75"/>
      <c r="BY843" s="75"/>
      <c r="BZ843" s="75"/>
      <c r="CA843" s="75"/>
      <c r="CB843" s="75"/>
      <c r="CC843" s="75"/>
      <c r="CD843" s="75"/>
      <c r="CE843" s="75"/>
      <c r="CF843" s="75"/>
      <c r="CG843" s="75"/>
      <c r="CH843" s="75"/>
      <c r="CI843" s="75"/>
      <c r="CJ843" s="75"/>
      <c r="CK843" s="75"/>
      <c r="CL843" s="75"/>
      <c r="CM843" s="75"/>
      <c r="CN843" s="75"/>
      <c r="CO843" s="75"/>
      <c r="CP843" s="75"/>
      <c r="CQ843" s="75"/>
      <c r="CR843" s="75"/>
      <c r="CS843" s="75"/>
      <c r="CT843" s="75"/>
      <c r="CU843" s="75"/>
      <c r="CV843" s="75"/>
      <c r="CW843" s="75"/>
      <c r="CX843" s="75"/>
      <c r="CY843" s="75"/>
      <c r="CZ843" s="75"/>
      <c r="DA843" s="75"/>
      <c r="DB843" s="75"/>
      <c r="DC843" s="75"/>
      <c r="DD843" s="75"/>
      <c r="DE843" s="75"/>
      <c r="DF843" s="75"/>
      <c r="DG843" s="75"/>
      <c r="DH843" s="75"/>
      <c r="DI843" s="75"/>
      <c r="DJ843" s="75"/>
      <c r="DK843" s="75"/>
      <c r="DL843" s="75"/>
      <c r="DM843" s="75"/>
      <c r="DN843" s="75"/>
      <c r="DO843" s="75"/>
      <c r="DP843" s="75"/>
      <c r="DQ843" s="75"/>
      <c r="DR843" s="75"/>
      <c r="DS843" s="75"/>
      <c r="DT843" s="75"/>
      <c r="DU843" s="75"/>
      <c r="DV843" s="75"/>
      <c r="DW843" s="75"/>
      <c r="DX843" s="75"/>
      <c r="DY843" s="75"/>
      <c r="DZ843" s="75"/>
      <c r="EA843" s="75"/>
      <c r="EB843" s="75"/>
      <c r="EC843" s="75"/>
      <c r="ED843" s="75"/>
      <c r="EE843" s="75"/>
      <c r="EF843" s="75"/>
      <c r="EG843" s="75"/>
      <c r="EH843" s="75"/>
      <c r="EI843" s="75"/>
      <c r="EJ843" s="75"/>
      <c r="EK843" s="75"/>
      <c r="EL843" s="75"/>
      <c r="EM843" s="75"/>
      <c r="EN843" s="75"/>
      <c r="EO843" s="75"/>
      <c r="EP843" s="75"/>
      <c r="EQ843" s="75"/>
      <c r="ER843" s="75"/>
      <c r="ES843" s="75"/>
      <c r="ET843" s="75"/>
      <c r="EU843" s="75"/>
      <c r="EV843" s="75"/>
      <c r="EW843" s="75"/>
      <c r="EX843" s="75"/>
      <c r="EY843" s="75"/>
      <c r="EZ843" s="75"/>
      <c r="FA843" s="75"/>
      <c r="FB843" s="75"/>
      <c r="FC843" s="75"/>
      <c r="FD843" s="75"/>
      <c r="FE843" s="75"/>
      <c r="FF843" s="75"/>
      <c r="FG843" s="75"/>
      <c r="FH843" s="75"/>
      <c r="FI843" s="75"/>
      <c r="FJ843" s="75"/>
      <c r="FK843" s="75"/>
      <c r="FL843" s="75"/>
      <c r="FM843" s="75"/>
      <c r="FN843" s="75"/>
      <c r="FO843" s="75"/>
      <c r="FP843" s="75"/>
      <c r="FQ843" s="75"/>
      <c r="FR843" s="75"/>
      <c r="FS843" s="75"/>
      <c r="FT843" s="75"/>
      <c r="FU843" s="75"/>
      <c r="FV843" s="75"/>
      <c r="FW843" s="75"/>
      <c r="FX843" s="75"/>
      <c r="FY843" s="75"/>
      <c r="FZ843" s="75"/>
      <c r="GA843" s="75"/>
      <c r="GB843" s="75"/>
      <c r="GC843" s="75"/>
      <c r="GD843" s="75"/>
      <c r="GE843" s="75"/>
      <c r="GF843" s="75"/>
      <c r="GG843" s="75"/>
      <c r="GH843" s="75"/>
      <c r="GI843" s="75"/>
      <c r="GJ843" s="75"/>
      <c r="GK843" s="75"/>
      <c r="GL843" s="75"/>
      <c r="GM843" s="75"/>
      <c r="GN843" s="75"/>
      <c r="GO843" s="75"/>
      <c r="GP843" s="75"/>
      <c r="GQ843" s="75"/>
      <c r="GR843" s="75"/>
      <c r="GS843" s="75"/>
      <c r="GT843" s="75"/>
      <c r="GU843" s="75"/>
      <c r="GV843" s="75"/>
      <c r="GW843" s="75"/>
      <c r="GX843" s="75"/>
      <c r="GY843" s="75"/>
      <c r="GZ843" s="75"/>
      <c r="HA843" s="75"/>
      <c r="HB843" s="75"/>
      <c r="HC843" s="75"/>
      <c r="HD843" s="75"/>
      <c r="HE843" s="75"/>
      <c r="HF843" s="75"/>
      <c r="HG843" s="75"/>
      <c r="HH843" s="75"/>
      <c r="HI843" s="75"/>
      <c r="HJ843" s="75"/>
      <c r="HK843" s="75"/>
      <c r="HL843" s="75"/>
      <c r="HM843" s="75"/>
      <c r="HN843" s="75"/>
      <c r="HO843" s="75"/>
      <c r="HP843" s="75"/>
      <c r="HQ843" s="75"/>
      <c r="HR843" s="75"/>
      <c r="HS843" s="75"/>
      <c r="HT843" s="75"/>
      <c r="HU843" s="75"/>
      <c r="HV843" s="75"/>
      <c r="HW843" s="75"/>
      <c r="HX843" s="75"/>
      <c r="HY843" s="75"/>
      <c r="HZ843" s="75"/>
      <c r="IA843" s="75"/>
      <c r="IB843" s="75"/>
      <c r="IC843" s="75"/>
      <c r="ID843" s="75"/>
      <c r="IE843" s="75"/>
      <c r="IF843" s="75"/>
      <c r="IG843" s="75"/>
      <c r="IH843" s="75"/>
      <c r="II843" s="75"/>
      <c r="IJ843" s="75"/>
      <c r="IK843" s="75"/>
      <c r="IL843" s="75"/>
      <c r="IM843" s="75"/>
      <c r="IN843" s="75"/>
      <c r="IO843" s="75"/>
      <c r="IP843" s="75"/>
      <c r="IQ843" s="75"/>
      <c r="IR843" s="75"/>
      <c r="IS843" s="75"/>
      <c r="IT843" s="75"/>
      <c r="IU843" s="75"/>
      <c r="IV843" s="75"/>
      <c r="IW843" s="75"/>
      <c r="IX843" s="75"/>
      <c r="IY843" s="75"/>
      <c r="IZ843" s="75"/>
      <c r="JA843" s="75"/>
      <c r="JB843" s="75"/>
      <c r="JC843" s="75"/>
      <c r="JD843" s="75"/>
      <c r="JE843" s="75"/>
      <c r="JF843" s="75"/>
      <c r="JG843" s="75"/>
      <c r="JH843" s="75"/>
      <c r="JI843" s="75"/>
      <c r="JJ843" s="75"/>
      <c r="JK843" s="75"/>
      <c r="JL843" s="75"/>
      <c r="JM843" s="75"/>
      <c r="JN843" s="75"/>
      <c r="JO843" s="75"/>
      <c r="JP843" s="75"/>
      <c r="JQ843" s="75"/>
      <c r="JR843" s="75"/>
      <c r="JS843" s="75"/>
      <c r="JT843" s="75"/>
      <c r="JU843" s="75"/>
      <c r="JV843" s="75"/>
      <c r="JW843" s="75"/>
      <c r="JX843" s="75"/>
      <c r="JY843" s="75"/>
      <c r="JZ843" s="75"/>
      <c r="KA843" s="75"/>
      <c r="KB843" s="75"/>
      <c r="KC843" s="75"/>
      <c r="KD843" s="75"/>
      <c r="KE843" s="75"/>
      <c r="KF843" s="75"/>
      <c r="KG843" s="75"/>
      <c r="KH843" s="75"/>
      <c r="KI843" s="75"/>
      <c r="KJ843" s="75"/>
      <c r="KK843" s="75"/>
      <c r="KL843" s="75"/>
      <c r="KM843" s="75"/>
      <c r="KN843" s="75"/>
      <c r="KO843" s="75"/>
      <c r="KP843" s="75"/>
      <c r="KQ843" s="75"/>
      <c r="KR843" s="75"/>
      <c r="KS843" s="75"/>
      <c r="KT843" s="75"/>
      <c r="KU843" s="75"/>
      <c r="KV843" s="75"/>
      <c r="KW843" s="75"/>
      <c r="KX843" s="75"/>
      <c r="KY843" s="75"/>
      <c r="KZ843" s="75"/>
      <c r="LA843" s="75"/>
      <c r="LB843" s="75"/>
      <c r="LC843" s="75"/>
      <c r="LD843" s="75"/>
      <c r="LE843" s="75"/>
      <c r="LF843" s="75"/>
      <c r="LG843" s="75"/>
      <c r="LH843" s="75"/>
      <c r="LI843" s="75"/>
      <c r="LJ843" s="75"/>
      <c r="LK843" s="75"/>
      <c r="LL843" s="75"/>
      <c r="LM843" s="75"/>
      <c r="LN843" s="75"/>
      <c r="LO843" s="75"/>
      <c r="LP843" s="75"/>
      <c r="LQ843" s="75"/>
      <c r="LR843" s="75"/>
      <c r="LS843" s="75"/>
      <c r="LT843" s="75"/>
      <c r="LU843" s="75"/>
      <c r="LV843" s="75"/>
      <c r="LW843" s="75"/>
      <c r="LX843" s="75"/>
      <c r="LY843" s="75"/>
      <c r="LZ843" s="75"/>
      <c r="MA843" s="75"/>
      <c r="MB843" s="75"/>
      <c r="MC843" s="75"/>
      <c r="MD843" s="75"/>
      <c r="ME843" s="75"/>
      <c r="MF843" s="75"/>
      <c r="MG843" s="75"/>
      <c r="MH843" s="75"/>
      <c r="MI843" s="75"/>
      <c r="MJ843" s="75"/>
      <c r="MK843" s="75"/>
      <c r="ML843" s="75"/>
      <c r="MM843" s="75"/>
      <c r="MN843" s="75"/>
      <c r="MO843" s="75"/>
      <c r="MP843" s="75"/>
      <c r="MQ843" s="75"/>
      <c r="MR843" s="75"/>
      <c r="MS843" s="75"/>
      <c r="MT843" s="75"/>
      <c r="MU843" s="75"/>
      <c r="MV843" s="75"/>
      <c r="MW843" s="75"/>
      <c r="MX843" s="75"/>
      <c r="MY843" s="75"/>
      <c r="MZ843" s="75"/>
      <c r="NA843" s="75"/>
      <c r="NB843" s="75"/>
      <c r="NC843" s="75"/>
      <c r="ND843" s="75"/>
      <c r="NE843" s="75"/>
      <c r="NF843" s="75"/>
      <c r="NG843" s="75"/>
      <c r="NH843" s="75"/>
      <c r="NI843" s="75"/>
      <c r="NJ843" s="75"/>
      <c r="NK843" s="75"/>
      <c r="NL843" s="75"/>
      <c r="NM843" s="75"/>
      <c r="NN843" s="75"/>
      <c r="NO843" s="75"/>
      <c r="NP843" s="75"/>
      <c r="NQ843" s="75"/>
      <c r="NR843" s="75"/>
      <c r="NS843" s="75"/>
      <c r="NT843" s="75"/>
      <c r="NU843" s="75"/>
      <c r="NV843" s="75"/>
      <c r="NW843" s="75"/>
      <c r="NX843" s="75"/>
      <c r="NY843" s="75"/>
      <c r="NZ843" s="75"/>
      <c r="OA843" s="75"/>
      <c r="OB843" s="75"/>
      <c r="OC843" s="75"/>
      <c r="OD843" s="75"/>
      <c r="OE843" s="75"/>
      <c r="OF843" s="75"/>
      <c r="OG843" s="75"/>
      <c r="OH843" s="75"/>
      <c r="OI843" s="75"/>
      <c r="OJ843" s="75"/>
      <c r="OK843" s="75"/>
      <c r="OL843" s="75"/>
      <c r="OM843" s="75"/>
      <c r="ON843" s="75"/>
      <c r="OO843" s="75"/>
      <c r="OP843" s="75"/>
      <c r="OQ843" s="75"/>
      <c r="OR843" s="75"/>
      <c r="OS843" s="75"/>
      <c r="OT843" s="75"/>
      <c r="OU843" s="75"/>
      <c r="OV843" s="75"/>
      <c r="OW843" s="75"/>
      <c r="OX843" s="75"/>
      <c r="OY843" s="75"/>
      <c r="OZ843" s="75"/>
      <c r="PA843" s="75"/>
      <c r="PB843" s="75"/>
      <c r="PC843" s="75"/>
      <c r="PD843" s="75"/>
      <c r="PE843" s="75"/>
      <c r="PF843" s="75"/>
      <c r="PG843" s="75"/>
      <c r="PH843" s="75"/>
      <c r="PI843" s="75"/>
      <c r="PJ843" s="75"/>
      <c r="PK843" s="75"/>
      <c r="PL843" s="75"/>
      <c r="PM843" s="75"/>
      <c r="PN843" s="75"/>
      <c r="PO843" s="75"/>
      <c r="PP843" s="75"/>
      <c r="PQ843" s="75"/>
      <c r="PR843" s="75"/>
      <c r="PS843" s="75"/>
      <c r="PT843" s="75"/>
      <c r="PU843" s="75"/>
      <c r="PV843" s="75"/>
      <c r="PW843" s="75"/>
      <c r="PX843" s="75"/>
      <c r="PY843" s="75"/>
      <c r="PZ843" s="75"/>
      <c r="QA843" s="75"/>
      <c r="QB843" s="75"/>
      <c r="QC843" s="75"/>
      <c r="QD843" s="75"/>
      <c r="QE843" s="75"/>
      <c r="QF843" s="75"/>
      <c r="QG843" s="75"/>
      <c r="QH843" s="75"/>
      <c r="QI843" s="75"/>
      <c r="QJ843" s="75"/>
      <c r="QK843" s="75"/>
      <c r="QL843" s="75"/>
      <c r="QM843" s="75"/>
      <c r="QN843" s="75"/>
      <c r="QO843" s="75"/>
      <c r="QP843" s="75"/>
      <c r="QQ843" s="75"/>
      <c r="QR843" s="75"/>
      <c r="QS843" s="75"/>
      <c r="QT843" s="75"/>
      <c r="QU843" s="75"/>
      <c r="QV843" s="75"/>
      <c r="QW843" s="75"/>
      <c r="QX843" s="75"/>
      <c r="QY843" s="75"/>
      <c r="QZ843" s="75"/>
      <c r="RA843" s="75"/>
      <c r="RB843" s="75"/>
      <c r="RC843" s="75"/>
      <c r="RD843" s="75"/>
      <c r="RE843" s="75"/>
      <c r="RF843" s="75"/>
      <c r="RG843" s="75"/>
      <c r="RH843" s="75"/>
      <c r="RI843" s="75"/>
      <c r="RJ843" s="75"/>
      <c r="RK843" s="75"/>
      <c r="RL843" s="75"/>
      <c r="RM843" s="75"/>
      <c r="RN843" s="75"/>
      <c r="RO843" s="75"/>
      <c r="RP843" s="75"/>
      <c r="RQ843" s="75"/>
      <c r="RR843" s="75"/>
      <c r="RS843" s="75"/>
      <c r="RT843" s="75"/>
      <c r="RU843" s="75"/>
      <c r="RV843" s="75"/>
      <c r="RW843" s="75"/>
      <c r="RX843" s="75"/>
      <c r="RY843" s="75"/>
      <c r="RZ843" s="75"/>
      <c r="SA843" s="75"/>
      <c r="SB843" s="75"/>
      <c r="SC843" s="75"/>
      <c r="SD843" s="75"/>
      <c r="SE843" s="75"/>
      <c r="SF843" s="75"/>
      <c r="SG843" s="75"/>
      <c r="SH843" s="75"/>
      <c r="SI843" s="75"/>
      <c r="SJ843" s="75"/>
      <c r="SK843" s="75"/>
      <c r="SL843" s="75"/>
      <c r="SM843" s="75"/>
      <c r="SN843" s="75"/>
      <c r="SO843" s="75"/>
      <c r="SP843" s="75"/>
      <c r="SQ843" s="75"/>
      <c r="SR843" s="75"/>
      <c r="SS843" s="75"/>
      <c r="ST843" s="75"/>
      <c r="SU843" s="75"/>
      <c r="SV843" s="75"/>
      <c r="SW843" s="75"/>
      <c r="SX843" s="75"/>
      <c r="SY843" s="75"/>
      <c r="SZ843" s="75"/>
      <c r="TA843" s="75"/>
      <c r="TB843" s="75"/>
      <c r="TC843" s="75"/>
      <c r="TD843" s="75"/>
      <c r="TE843" s="75"/>
      <c r="TF843" s="75"/>
      <c r="TG843" s="75"/>
      <c r="TH843" s="75"/>
      <c r="TI843" s="75"/>
      <c r="TJ843" s="75"/>
      <c r="TK843" s="75"/>
      <c r="TL843" s="75"/>
      <c r="TM843" s="75"/>
      <c r="TN843" s="75"/>
      <c r="TO843" s="75"/>
      <c r="TP843" s="75"/>
      <c r="TQ843" s="75"/>
      <c r="TR843" s="75"/>
      <c r="TS843" s="75"/>
      <c r="TT843" s="75"/>
      <c r="TU843" s="75"/>
      <c r="TV843" s="75"/>
      <c r="TW843" s="75"/>
      <c r="TX843" s="75"/>
      <c r="TY843" s="75"/>
      <c r="TZ843" s="75"/>
      <c r="UA843" s="75"/>
      <c r="UB843" s="75"/>
      <c r="UC843" s="75"/>
      <c r="UD843" s="75"/>
      <c r="UE843" s="75"/>
      <c r="UF843" s="75"/>
      <c r="UG843" s="75"/>
      <c r="UH843" s="75"/>
      <c r="UI843" s="75"/>
      <c r="UJ843" s="75"/>
      <c r="UK843" s="75"/>
      <c r="UL843" s="75"/>
      <c r="UM843" s="75"/>
      <c r="UN843" s="75"/>
      <c r="UO843" s="75"/>
      <c r="UP843" s="75"/>
      <c r="UQ843" s="75"/>
      <c r="UR843" s="75"/>
      <c r="US843" s="75"/>
      <c r="UT843" s="75"/>
      <c r="UU843" s="75"/>
      <c r="UV843" s="75"/>
      <c r="UW843" s="75"/>
      <c r="UX843" s="75"/>
      <c r="UY843" s="75"/>
      <c r="UZ843" s="75"/>
      <c r="VA843" s="75"/>
      <c r="VB843" s="75"/>
      <c r="VC843" s="75"/>
      <c r="VD843" s="75"/>
      <c r="VE843" s="75"/>
      <c r="VF843" s="75"/>
      <c r="VG843" s="75"/>
      <c r="VH843" s="75"/>
      <c r="VI843" s="75"/>
      <c r="VJ843" s="75"/>
      <c r="VK843" s="75"/>
      <c r="VL843" s="75"/>
      <c r="VM843" s="75"/>
      <c r="VN843" s="75"/>
      <c r="VO843" s="75"/>
      <c r="VP843" s="75"/>
      <c r="VQ843" s="75"/>
      <c r="VR843" s="75"/>
      <c r="VS843" s="75"/>
      <c r="VT843" s="75"/>
      <c r="VU843" s="75"/>
      <c r="VV843" s="75"/>
      <c r="VW843" s="75"/>
      <c r="VX843" s="75"/>
      <c r="VY843" s="75"/>
      <c r="VZ843" s="75"/>
      <c r="WA843" s="75"/>
      <c r="WB843" s="75"/>
      <c r="WC843" s="75"/>
      <c r="WD843" s="75"/>
      <c r="WE843" s="75"/>
      <c r="WF843" s="75"/>
      <c r="WG843" s="75"/>
      <c r="WH843" s="75"/>
      <c r="WI843" s="75"/>
      <c r="WJ843" s="75"/>
      <c r="WK843" s="75"/>
      <c r="WL843" s="75"/>
      <c r="WM843" s="75"/>
      <c r="WN843" s="75"/>
      <c r="WO843" s="75"/>
      <c r="WP843" s="75"/>
      <c r="WQ843" s="75"/>
      <c r="WR843" s="75"/>
      <c r="WS843" s="75"/>
      <c r="WT843" s="75"/>
      <c r="WU843" s="75"/>
      <c r="WV843" s="75"/>
      <c r="WW843" s="75"/>
      <c r="WX843" s="75"/>
      <c r="WY843" s="75"/>
      <c r="WZ843" s="75"/>
      <c r="XA843" s="75"/>
      <c r="XB843" s="75"/>
      <c r="XC843" s="75"/>
      <c r="XD843" s="75"/>
      <c r="XE843" s="75"/>
      <c r="XF843" s="75"/>
      <c r="XG843" s="75"/>
      <c r="XH843" s="75"/>
      <c r="XI843" s="75"/>
      <c r="XJ843" s="75"/>
      <c r="XK843" s="75"/>
      <c r="XL843" s="75"/>
      <c r="XM843" s="75"/>
      <c r="XN843" s="75"/>
      <c r="XO843" s="75"/>
      <c r="XP843" s="75"/>
      <c r="XQ843" s="75"/>
      <c r="XR843" s="75"/>
      <c r="XS843" s="75"/>
      <c r="XT843" s="75"/>
      <c r="XU843" s="75"/>
      <c r="XV843" s="75"/>
      <c r="XW843" s="75"/>
      <c r="XX843" s="75"/>
      <c r="XY843" s="75"/>
      <c r="XZ843" s="75"/>
      <c r="YA843" s="75"/>
      <c r="YB843" s="75"/>
      <c r="YC843" s="75"/>
      <c r="YD843" s="75"/>
      <c r="YE843" s="75"/>
      <c r="YF843" s="75"/>
      <c r="YG843" s="75"/>
      <c r="YH843" s="75"/>
      <c r="YI843" s="75"/>
      <c r="YJ843" s="75"/>
      <c r="YK843" s="75"/>
      <c r="YL843" s="75"/>
      <c r="YM843" s="75"/>
      <c r="YN843" s="75"/>
      <c r="YO843" s="75"/>
      <c r="YP843" s="75"/>
      <c r="YQ843" s="75"/>
      <c r="YR843" s="75"/>
      <c r="YS843" s="75"/>
      <c r="YT843" s="75"/>
      <c r="YU843" s="75"/>
      <c r="YV843" s="75"/>
      <c r="YW843" s="75"/>
      <c r="YX843" s="75"/>
      <c r="YY843" s="75"/>
      <c r="YZ843" s="75"/>
      <c r="ZA843" s="75"/>
      <c r="ZB843" s="75"/>
      <c r="ZC843" s="75"/>
      <c r="ZD843" s="75"/>
      <c r="ZE843" s="75"/>
      <c r="ZF843" s="75"/>
      <c r="ZG843" s="75"/>
      <c r="ZH843" s="75"/>
      <c r="ZI843" s="75"/>
      <c r="ZJ843" s="75"/>
      <c r="ZK843" s="75"/>
      <c r="ZL843" s="75"/>
      <c r="ZM843" s="75"/>
      <c r="ZN843" s="75"/>
      <c r="ZO843" s="75"/>
      <c r="ZP843" s="75"/>
      <c r="ZQ843" s="75"/>
      <c r="ZR843" s="75"/>
      <c r="ZS843" s="75"/>
      <c r="ZT843" s="75"/>
      <c r="ZU843" s="75"/>
      <c r="ZV843" s="75"/>
      <c r="ZW843" s="75"/>
      <c r="ZX843" s="75"/>
      <c r="ZY843" s="75"/>
      <c r="ZZ843" s="75"/>
      <c r="AAA843" s="75"/>
      <c r="AAB843" s="75"/>
      <c r="AAC843" s="75"/>
      <c r="AAD843" s="75"/>
      <c r="AAE843" s="75"/>
      <c r="AAF843" s="75"/>
      <c r="AAG843" s="75"/>
      <c r="AAH843" s="75"/>
      <c r="AAI843" s="75"/>
      <c r="AAJ843" s="75"/>
      <c r="AAK843" s="75"/>
      <c r="AAL843" s="75"/>
      <c r="AAM843" s="75"/>
      <c r="AAN843" s="75"/>
      <c r="AAO843" s="75"/>
      <c r="AAP843" s="75"/>
      <c r="AAQ843" s="75"/>
      <c r="AAR843" s="75"/>
      <c r="AAS843" s="75"/>
      <c r="AAT843" s="75"/>
      <c r="AAU843" s="75"/>
      <c r="AAV843" s="75"/>
      <c r="AAW843" s="75"/>
      <c r="AAX843" s="75"/>
      <c r="AAY843" s="75"/>
      <c r="AAZ843" s="75"/>
      <c r="ABA843" s="75"/>
      <c r="ABB843" s="75"/>
      <c r="ABC843" s="75"/>
      <c r="ABD843" s="75"/>
      <c r="ABE843" s="75"/>
      <c r="ABF843" s="75"/>
      <c r="ABG843" s="75"/>
      <c r="ABH843" s="75"/>
      <c r="ABI843" s="75"/>
      <c r="ABJ843" s="75"/>
      <c r="ABK843" s="75"/>
      <c r="ABL843" s="75"/>
      <c r="ABM843" s="75"/>
      <c r="ABN843" s="75"/>
      <c r="ABO843" s="75"/>
      <c r="ABP843" s="75"/>
      <c r="ABQ843" s="75"/>
      <c r="ABR843" s="75"/>
      <c r="ABS843" s="75"/>
      <c r="ABT843" s="75"/>
      <c r="ABU843" s="75"/>
      <c r="ABV843" s="75"/>
      <c r="ABW843" s="75"/>
      <c r="ABX843" s="75"/>
      <c r="ABY843" s="75"/>
      <c r="ABZ843" s="75"/>
      <c r="ACA843" s="75"/>
      <c r="ACB843" s="75"/>
      <c r="ACC843" s="75"/>
      <c r="ACD843" s="75"/>
      <c r="ACE843" s="75"/>
      <c r="ACF843" s="75"/>
      <c r="ACG843" s="75"/>
      <c r="ACH843" s="75"/>
      <c r="ACI843" s="75"/>
      <c r="ACJ843" s="75"/>
      <c r="ACK843" s="75"/>
      <c r="ACL843" s="75"/>
      <c r="ACM843" s="75"/>
      <c r="ACN843" s="75"/>
      <c r="ACO843" s="75"/>
      <c r="ACP843" s="75"/>
      <c r="ACQ843" s="75"/>
      <c r="ACR843" s="75"/>
      <c r="ACS843" s="75"/>
      <c r="ACT843" s="75"/>
      <c r="ACU843" s="75"/>
      <c r="ACV843" s="75"/>
      <c r="ACW843" s="75"/>
      <c r="ACX843" s="75"/>
      <c r="ACY843" s="75"/>
      <c r="ACZ843" s="75"/>
      <c r="ADA843" s="75"/>
      <c r="ADB843" s="75"/>
      <c r="ADC843" s="75"/>
      <c r="ADD843" s="75"/>
      <c r="ADE843" s="75"/>
      <c r="ADF843" s="75"/>
      <c r="ADG843" s="75"/>
      <c r="ADH843" s="75"/>
      <c r="ADI843" s="75"/>
      <c r="ADJ843" s="75"/>
      <c r="ADK843" s="75"/>
      <c r="ADL843" s="75"/>
      <c r="ADM843" s="75"/>
      <c r="ADN843" s="75"/>
      <c r="ADO843" s="75"/>
      <c r="ADP843" s="75"/>
      <c r="ADQ843" s="75"/>
      <c r="ADR843" s="75"/>
      <c r="ADS843" s="75"/>
      <c r="ADT843" s="75"/>
      <c r="ADU843" s="75"/>
      <c r="ADV843" s="75"/>
      <c r="ADW843" s="75"/>
      <c r="ADX843" s="75"/>
      <c r="ADY843" s="75"/>
      <c r="ADZ843" s="75"/>
      <c r="AEA843" s="75"/>
      <c r="AEB843" s="75"/>
      <c r="AEC843" s="75"/>
      <c r="AED843" s="75"/>
      <c r="AEE843" s="75"/>
      <c r="AEF843" s="75"/>
      <c r="AEG843" s="75"/>
      <c r="AEH843" s="75"/>
      <c r="AEI843" s="75"/>
      <c r="AEJ843" s="75"/>
      <c r="AEK843" s="75"/>
      <c r="AEL843" s="75"/>
      <c r="AEM843" s="75"/>
      <c r="AEN843" s="75"/>
      <c r="AEO843" s="75"/>
      <c r="AEP843" s="75"/>
      <c r="AEQ843" s="75"/>
      <c r="AER843" s="75"/>
      <c r="AES843" s="75"/>
      <c r="AET843" s="75"/>
      <c r="AEU843" s="75"/>
      <c r="AEV843" s="75"/>
      <c r="AEW843" s="75"/>
      <c r="AEX843" s="75"/>
      <c r="AEY843" s="75"/>
      <c r="AEZ843" s="75"/>
      <c r="AFA843" s="75"/>
      <c r="AFB843" s="75"/>
      <c r="AFC843" s="75"/>
      <c r="AFD843" s="75"/>
      <c r="AFE843" s="75"/>
      <c r="AFF843" s="75"/>
      <c r="AFG843" s="75"/>
      <c r="AFH843" s="75"/>
      <c r="AFI843" s="75"/>
      <c r="AFJ843" s="75"/>
      <c r="AFK843" s="75"/>
      <c r="AFL843" s="75"/>
      <c r="AFM843" s="75"/>
      <c r="AFN843" s="75"/>
      <c r="AFO843" s="75"/>
      <c r="AFP843" s="75"/>
      <c r="AFQ843" s="75"/>
      <c r="AFR843" s="75"/>
      <c r="AFS843" s="75"/>
      <c r="AFT843" s="75"/>
      <c r="AFU843" s="75"/>
      <c r="AFV843" s="75"/>
      <c r="AFW843" s="75"/>
      <c r="AFX843" s="75"/>
      <c r="AFY843" s="75"/>
      <c r="AFZ843" s="75"/>
      <c r="AGA843" s="75"/>
      <c r="AGB843" s="75"/>
      <c r="AGC843" s="75"/>
      <c r="AGD843" s="75"/>
      <c r="AGE843" s="75"/>
      <c r="AGF843" s="75"/>
      <c r="AGG843" s="75"/>
      <c r="AGH843" s="75"/>
      <c r="AGI843" s="75"/>
      <c r="AGJ843" s="75"/>
      <c r="AGK843" s="75"/>
      <c r="AGL843" s="75"/>
      <c r="AGM843" s="75"/>
      <c r="AGN843" s="75"/>
      <c r="AGO843" s="75"/>
      <c r="AGP843" s="75"/>
      <c r="AGQ843" s="75"/>
      <c r="AGR843" s="75"/>
      <c r="AGS843" s="75"/>
      <c r="AGT843" s="75"/>
      <c r="AGU843" s="75"/>
      <c r="AGV843" s="75"/>
      <c r="AGW843" s="75"/>
      <c r="AGX843" s="75"/>
      <c r="AGY843" s="75"/>
      <c r="AGZ843" s="75"/>
      <c r="AHA843" s="75"/>
      <c r="AHB843" s="75"/>
      <c r="AHC843" s="75"/>
      <c r="AHD843" s="75"/>
      <c r="AHE843" s="75"/>
      <c r="AHF843" s="75"/>
      <c r="AHG843" s="75"/>
      <c r="AHH843" s="75"/>
      <c r="AHI843" s="75"/>
      <c r="AHJ843" s="75"/>
      <c r="AHK843" s="75"/>
      <c r="AHL843" s="75"/>
      <c r="AHM843" s="75"/>
      <c r="AHN843" s="75"/>
      <c r="AHO843" s="75"/>
      <c r="AHP843" s="75"/>
      <c r="AHQ843" s="75"/>
      <c r="AHR843" s="75"/>
      <c r="AHS843" s="75"/>
      <c r="AHT843" s="75"/>
      <c r="AHU843" s="75"/>
      <c r="AHV843" s="75"/>
      <c r="AHW843" s="75"/>
      <c r="AHX843" s="75"/>
      <c r="AHY843" s="75"/>
      <c r="AHZ843" s="75"/>
      <c r="AIA843" s="75"/>
      <c r="AIB843" s="75"/>
      <c r="AIC843" s="75"/>
      <c r="AID843" s="75"/>
      <c r="AIE843" s="75"/>
      <c r="AIF843" s="75"/>
      <c r="AIG843" s="75"/>
      <c r="AIH843" s="75"/>
      <c r="AII843" s="75"/>
      <c r="AIJ843" s="75"/>
      <c r="AIK843" s="75"/>
      <c r="AIL843" s="75"/>
      <c r="AIM843" s="75"/>
      <c r="AIN843" s="75"/>
      <c r="AIO843" s="75"/>
      <c r="AIP843" s="75"/>
      <c r="AIQ843" s="75"/>
      <c r="AIR843" s="75"/>
      <c r="AIS843" s="75"/>
      <c r="AIT843" s="75"/>
      <c r="AIU843" s="75"/>
      <c r="AIV843" s="75"/>
      <c r="AIW843" s="75"/>
      <c r="AIX843" s="75"/>
      <c r="AIY843" s="75"/>
      <c r="AIZ843" s="75"/>
      <c r="AJA843" s="75"/>
      <c r="AJB843" s="75"/>
      <c r="AJC843" s="75"/>
      <c r="AJD843" s="75"/>
      <c r="AJE843" s="75"/>
      <c r="AJF843" s="75"/>
      <c r="AJG843" s="75"/>
      <c r="AJH843" s="75"/>
      <c r="AJI843" s="75"/>
      <c r="AJJ843" s="75"/>
      <c r="AJK843" s="75"/>
      <c r="AJL843" s="75"/>
      <c r="AJM843" s="75"/>
      <c r="AJN843" s="75"/>
      <c r="AJO843" s="75"/>
      <c r="AJP843" s="75"/>
      <c r="AJQ843" s="75"/>
      <c r="AJR843" s="75"/>
      <c r="AJS843" s="75"/>
      <c r="AJT843" s="75"/>
      <c r="AJU843" s="75"/>
      <c r="AJV843" s="75"/>
      <c r="AJW843" s="75"/>
      <c r="AJX843" s="75"/>
      <c r="AJY843" s="75"/>
      <c r="AJZ843" s="75"/>
      <c r="AKA843" s="75"/>
      <c r="AKB843" s="75"/>
      <c r="AKC843" s="75"/>
      <c r="AKD843" s="75"/>
      <c r="AKE843" s="75"/>
      <c r="AKF843" s="75"/>
      <c r="AKG843" s="75"/>
      <c r="AKH843" s="75"/>
      <c r="AKI843" s="75"/>
      <c r="AKJ843" s="75"/>
      <c r="AKK843" s="75"/>
      <c r="AKL843" s="75"/>
      <c r="AKM843" s="75"/>
      <c r="AKN843" s="75"/>
      <c r="AKO843" s="75"/>
      <c r="AKP843" s="75"/>
      <c r="AKQ843" s="75"/>
      <c r="AKR843" s="75"/>
      <c r="AKS843" s="75"/>
      <c r="AKT843" s="75"/>
      <c r="AKU843" s="75"/>
      <c r="AKV843" s="75"/>
      <c r="AKW843" s="75"/>
      <c r="AKX843" s="75"/>
      <c r="AKY843" s="75"/>
      <c r="AKZ843" s="75"/>
      <c r="ALA843" s="75"/>
      <c r="ALB843" s="75"/>
      <c r="ALC843" s="75"/>
      <c r="ALD843" s="75"/>
      <c r="ALE843" s="75"/>
      <c r="ALF843" s="75"/>
      <c r="ALG843" s="75"/>
      <c r="ALH843" s="75"/>
      <c r="ALI843" s="75"/>
      <c r="ALJ843" s="75"/>
      <c r="ALK843" s="75"/>
      <c r="ALL843" s="75"/>
      <c r="ALM843" s="75"/>
      <c r="ALN843" s="75"/>
      <c r="ALO843" s="75"/>
      <c r="ALP843" s="75"/>
      <c r="ALQ843" s="75"/>
      <c r="ALR843" s="75"/>
      <c r="ALS843" s="75"/>
      <c r="ALT843" s="75"/>
      <c r="ALU843" s="75"/>
      <c r="ALV843" s="75"/>
      <c r="ALW843" s="75"/>
      <c r="ALX843" s="75"/>
      <c r="ALY843" s="75"/>
      <c r="ALZ843" s="75"/>
      <c r="AMA843" s="75"/>
      <c r="AMB843" s="75"/>
      <c r="AMC843" s="75"/>
      <c r="AMD843" s="75"/>
      <c r="AME843" s="75"/>
      <c r="AMF843" s="75"/>
      <c r="AMG843" s="75"/>
      <c r="AMH843" s="75"/>
      <c r="AMI843" s="75"/>
      <c r="AMJ843" s="75"/>
      <c r="AMK843" s="75"/>
      <c r="AML843" s="75"/>
      <c r="AMM843" s="75"/>
      <c r="AMN843" s="75"/>
      <c r="AMO843" s="75"/>
      <c r="AMP843" s="75"/>
      <c r="AMQ843" s="75"/>
      <c r="AMR843" s="75"/>
      <c r="AMS843" s="75"/>
      <c r="AMT843" s="75"/>
      <c r="AMU843" s="75"/>
      <c r="AMV843" s="75"/>
      <c r="AMW843" s="75"/>
      <c r="AMX843" s="75"/>
      <c r="AMY843" s="75"/>
      <c r="AMZ843" s="75"/>
      <c r="ANA843" s="75"/>
      <c r="ANB843" s="75"/>
      <c r="ANC843" s="75"/>
      <c r="AND843" s="75"/>
      <c r="ANE843" s="75"/>
      <c r="ANF843" s="75"/>
      <c r="ANG843" s="75"/>
      <c r="ANH843" s="75"/>
      <c r="ANI843" s="75"/>
      <c r="ANJ843" s="75"/>
      <c r="ANK843" s="75"/>
      <c r="ANL843" s="75"/>
      <c r="ANM843" s="75"/>
      <c r="ANN843" s="75"/>
      <c r="ANO843" s="75"/>
      <c r="ANP843" s="75"/>
      <c r="ANQ843" s="75"/>
      <c r="ANR843" s="75"/>
      <c r="ANS843" s="75"/>
      <c r="ANT843" s="75"/>
      <c r="ANU843" s="75"/>
      <c r="ANV843" s="75"/>
      <c r="ANW843" s="75"/>
      <c r="ANX843" s="75"/>
      <c r="ANY843" s="75"/>
      <c r="ANZ843" s="75"/>
      <c r="AOA843" s="75"/>
      <c r="AOB843" s="75"/>
      <c r="AOC843" s="75"/>
      <c r="AOD843" s="75"/>
      <c r="AOE843" s="75"/>
      <c r="AOF843" s="75"/>
      <c r="AOG843" s="75"/>
      <c r="AOH843" s="75"/>
      <c r="AOI843" s="75"/>
      <c r="AOJ843" s="75"/>
      <c r="AOK843" s="75"/>
      <c r="AOL843" s="75"/>
      <c r="AOM843" s="75"/>
      <c r="AON843" s="75"/>
      <c r="AOO843" s="75"/>
      <c r="AOP843" s="75"/>
      <c r="AOQ843" s="75"/>
      <c r="AOR843" s="75"/>
      <c r="AOS843" s="75"/>
      <c r="AOT843" s="75"/>
      <c r="AOU843" s="75"/>
      <c r="AOV843" s="75"/>
      <c r="AOW843" s="75"/>
      <c r="AOX843" s="75"/>
      <c r="AOY843" s="75"/>
      <c r="AOZ843" s="75"/>
      <c r="APA843" s="75"/>
      <c r="APB843" s="75"/>
      <c r="APC843" s="75"/>
      <c r="APD843" s="75"/>
      <c r="APE843" s="75"/>
      <c r="APF843" s="75"/>
      <c r="APG843" s="75"/>
      <c r="APH843" s="75"/>
      <c r="API843" s="75"/>
      <c r="APJ843" s="75"/>
      <c r="APK843" s="75"/>
      <c r="APL843" s="75"/>
      <c r="APM843" s="75"/>
      <c r="APN843" s="75"/>
      <c r="APO843" s="75"/>
      <c r="APP843" s="75"/>
      <c r="APQ843" s="75"/>
      <c r="APR843" s="75"/>
      <c r="APS843" s="75"/>
      <c r="APT843" s="75"/>
      <c r="APU843" s="75"/>
      <c r="APV843" s="75"/>
      <c r="APW843" s="75"/>
      <c r="APX843" s="75"/>
      <c r="APY843" s="75"/>
      <c r="APZ843" s="75"/>
      <c r="AQA843" s="75"/>
      <c r="AQB843" s="75"/>
      <c r="AQC843" s="75"/>
      <c r="AQD843" s="75"/>
      <c r="AQE843" s="75"/>
      <c r="AQF843" s="75"/>
      <c r="AQG843" s="75"/>
      <c r="AQH843" s="75"/>
      <c r="AQI843" s="75"/>
      <c r="AQJ843" s="75"/>
      <c r="AQK843" s="75"/>
      <c r="AQL843" s="75"/>
      <c r="AQM843" s="75"/>
      <c r="AQN843" s="75"/>
      <c r="AQO843" s="75"/>
      <c r="AQP843" s="75"/>
      <c r="AQQ843" s="75"/>
      <c r="AQR843" s="75"/>
      <c r="AQS843" s="75"/>
      <c r="AQT843" s="75"/>
      <c r="AQU843" s="75"/>
      <c r="AQV843" s="75"/>
      <c r="AQW843" s="75"/>
      <c r="AQX843" s="75"/>
      <c r="AQY843" s="75"/>
      <c r="AQZ843" s="75"/>
      <c r="ARA843" s="75"/>
      <c r="ARB843" s="75"/>
      <c r="ARC843" s="75"/>
      <c r="ARD843" s="75"/>
      <c r="ARE843" s="75"/>
      <c r="ARF843" s="75"/>
      <c r="ARG843" s="75"/>
      <c r="ARH843" s="75"/>
      <c r="ARI843" s="75"/>
      <c r="ARJ843" s="75"/>
      <c r="ARK843" s="75"/>
      <c r="ARL843" s="75"/>
      <c r="ARM843" s="75"/>
      <c r="ARN843" s="75"/>
      <c r="ARO843" s="75"/>
      <c r="ARP843" s="75"/>
      <c r="ARQ843" s="75"/>
      <c r="ARR843" s="75"/>
      <c r="ARS843" s="75"/>
      <c r="ART843" s="75"/>
      <c r="ARU843" s="75"/>
      <c r="ARV843" s="75"/>
      <c r="ARW843" s="75"/>
      <c r="ARX843" s="75"/>
      <c r="ARY843" s="75"/>
      <c r="ARZ843" s="75"/>
      <c r="ASA843" s="75"/>
      <c r="ASB843" s="75"/>
      <c r="ASC843" s="75"/>
      <c r="ASD843" s="75"/>
      <c r="ASE843" s="75"/>
      <c r="ASF843" s="75"/>
      <c r="ASG843" s="75"/>
      <c r="ASH843" s="75"/>
      <c r="ASI843" s="75"/>
      <c r="ASJ843" s="75"/>
      <c r="ASK843" s="75"/>
      <c r="ASL843" s="75"/>
      <c r="ASM843" s="75"/>
      <c r="ASN843" s="75"/>
      <c r="ASO843" s="75"/>
      <c r="ASP843" s="75"/>
      <c r="ASQ843" s="75"/>
      <c r="ASR843" s="75"/>
      <c r="ASS843" s="75"/>
      <c r="AST843" s="75"/>
      <c r="ASU843" s="75"/>
      <c r="ASV843" s="75"/>
      <c r="ASW843" s="75"/>
      <c r="ASX843" s="75"/>
      <c r="ASY843" s="75"/>
      <c r="ASZ843" s="75"/>
      <c r="ATA843" s="75"/>
      <c r="ATB843" s="75"/>
      <c r="ATC843" s="75"/>
      <c r="ATD843" s="75"/>
      <c r="ATE843" s="75"/>
      <c r="ATF843" s="75"/>
      <c r="ATG843" s="75"/>
      <c r="ATH843" s="75"/>
      <c r="ATI843" s="75"/>
      <c r="ATJ843" s="75"/>
      <c r="ATK843" s="75"/>
      <c r="ATL843" s="75"/>
      <c r="ATM843" s="75"/>
      <c r="ATN843" s="75"/>
      <c r="ATO843" s="75"/>
      <c r="ATP843" s="75"/>
      <c r="ATQ843" s="75"/>
      <c r="ATR843" s="75"/>
      <c r="ATS843" s="75"/>
      <c r="ATT843" s="75"/>
      <c r="ATU843" s="75"/>
      <c r="ATV843" s="75"/>
      <c r="ATW843" s="75"/>
      <c r="ATX843" s="75"/>
      <c r="ATY843" s="75"/>
      <c r="ATZ843" s="75"/>
      <c r="AUA843" s="75"/>
      <c r="AUB843" s="75"/>
      <c r="AUC843" s="75"/>
      <c r="AUD843" s="75"/>
      <c r="AUE843" s="75"/>
      <c r="AUF843" s="75"/>
      <c r="AUG843" s="75"/>
      <c r="AUH843" s="75"/>
      <c r="AUI843" s="75"/>
      <c r="AUJ843" s="75"/>
      <c r="AUK843" s="75"/>
      <c r="AUL843" s="75"/>
      <c r="AUM843" s="75"/>
      <c r="AUN843" s="75"/>
      <c r="AUO843" s="75"/>
      <c r="AUP843" s="75"/>
      <c r="AUQ843" s="75"/>
      <c r="AUR843" s="75"/>
      <c r="AUS843" s="75"/>
      <c r="AUT843" s="75"/>
      <c r="AUU843" s="75"/>
      <c r="AUV843" s="75"/>
      <c r="AUW843" s="75"/>
      <c r="AUX843" s="75"/>
      <c r="AUY843" s="75"/>
      <c r="AUZ843" s="75"/>
      <c r="AVA843" s="75"/>
      <c r="AVB843" s="75"/>
      <c r="AVC843" s="75"/>
      <c r="AVD843" s="75"/>
      <c r="AVE843" s="75"/>
      <c r="AVF843" s="75"/>
      <c r="AVG843" s="75"/>
      <c r="AVH843" s="75"/>
      <c r="AVI843" s="75"/>
      <c r="AVJ843" s="75"/>
      <c r="AVK843" s="75"/>
      <c r="AVL843" s="75"/>
      <c r="AVM843" s="75"/>
      <c r="AVN843" s="75"/>
      <c r="AVO843" s="75"/>
      <c r="AVP843" s="75"/>
      <c r="AVQ843" s="75"/>
      <c r="AVR843" s="75"/>
      <c r="AVS843" s="75"/>
      <c r="AVT843" s="75"/>
      <c r="AVU843" s="75"/>
      <c r="AVV843" s="75"/>
      <c r="AVW843" s="75"/>
      <c r="AVX843" s="75"/>
      <c r="AVY843" s="75"/>
      <c r="AVZ843" s="75"/>
      <c r="AWA843" s="75"/>
      <c r="AWB843" s="75"/>
      <c r="AWC843" s="75"/>
      <c r="AWD843" s="75"/>
      <c r="AWE843" s="75"/>
      <c r="AWF843" s="75"/>
      <c r="AWG843" s="75"/>
      <c r="AWH843" s="75"/>
      <c r="AWI843" s="75"/>
      <c r="AWJ843" s="75"/>
      <c r="AWK843" s="75"/>
      <c r="AWL843" s="75"/>
      <c r="AWM843" s="75"/>
      <c r="AWN843" s="75"/>
      <c r="AWO843" s="75"/>
      <c r="AWP843" s="75"/>
      <c r="AWQ843" s="75"/>
      <c r="AWR843" s="75"/>
      <c r="AWS843" s="75"/>
      <c r="AWT843" s="75"/>
      <c r="AWU843" s="75"/>
      <c r="AWV843" s="75"/>
      <c r="AWW843" s="75"/>
      <c r="AWX843" s="75"/>
      <c r="AWY843" s="75"/>
      <c r="AWZ843" s="75"/>
      <c r="AXA843" s="75"/>
      <c r="AXB843" s="75"/>
      <c r="AXC843" s="75"/>
      <c r="AXD843" s="75"/>
      <c r="AXE843" s="75"/>
      <c r="AXF843" s="75"/>
      <c r="AXG843" s="75"/>
      <c r="AXH843" s="75"/>
      <c r="AXI843" s="75"/>
      <c r="AXJ843" s="75"/>
      <c r="AXK843" s="75"/>
      <c r="AXL843" s="75"/>
      <c r="AXM843" s="75"/>
      <c r="AXN843" s="75"/>
      <c r="AXO843" s="75"/>
      <c r="AXP843" s="75"/>
      <c r="AXQ843" s="75"/>
      <c r="AXR843" s="75"/>
      <c r="AXS843" s="75"/>
      <c r="AXT843" s="75"/>
      <c r="AXU843" s="75"/>
      <c r="AXV843" s="75"/>
      <c r="AXW843" s="75"/>
      <c r="AXX843" s="75"/>
      <c r="AXY843" s="75"/>
      <c r="AXZ843" s="75"/>
      <c r="AYA843" s="75"/>
      <c r="AYB843" s="75"/>
      <c r="AYC843" s="75"/>
      <c r="AYD843" s="75"/>
      <c r="AYE843" s="75"/>
      <c r="AYF843" s="75"/>
      <c r="AYG843" s="75"/>
      <c r="AYH843" s="75"/>
      <c r="AYI843" s="75"/>
      <c r="AYJ843" s="75"/>
      <c r="AYK843" s="75"/>
      <c r="AYL843" s="75"/>
      <c r="AYM843" s="75"/>
      <c r="AYN843" s="75"/>
      <c r="AYO843" s="75"/>
      <c r="AYP843" s="75"/>
      <c r="AYQ843" s="75"/>
      <c r="AYR843" s="75"/>
      <c r="AYS843" s="75"/>
      <c r="AYT843" s="75"/>
      <c r="AYU843" s="75"/>
      <c r="AYV843" s="75"/>
      <c r="AYW843" s="75"/>
      <c r="AYX843" s="75"/>
      <c r="AYY843" s="75"/>
      <c r="AYZ843" s="75"/>
      <c r="AZA843" s="75"/>
      <c r="AZB843" s="75"/>
      <c r="AZC843" s="75"/>
      <c r="AZD843" s="75"/>
      <c r="AZE843" s="75"/>
      <c r="AZF843" s="75"/>
      <c r="AZG843" s="75"/>
      <c r="AZH843" s="75"/>
      <c r="AZI843" s="75"/>
      <c r="AZJ843" s="75"/>
      <c r="AZK843" s="75"/>
      <c r="AZL843" s="75"/>
      <c r="AZM843" s="75"/>
      <c r="AZN843" s="75"/>
      <c r="AZO843" s="75"/>
      <c r="AZP843" s="75"/>
      <c r="AZQ843" s="75"/>
      <c r="AZR843" s="75"/>
      <c r="AZS843" s="75"/>
      <c r="AZT843" s="75"/>
      <c r="AZU843" s="75"/>
      <c r="AZV843" s="75"/>
      <c r="AZW843" s="75"/>
      <c r="AZX843" s="75"/>
      <c r="AZY843" s="75"/>
      <c r="AZZ843" s="75"/>
      <c r="BAA843" s="75"/>
      <c r="BAB843" s="75"/>
      <c r="BAC843" s="75"/>
      <c r="BAD843" s="75"/>
      <c r="BAE843" s="75"/>
      <c r="BAF843" s="75"/>
      <c r="BAG843" s="75"/>
      <c r="BAH843" s="75"/>
      <c r="BAI843" s="75"/>
      <c r="BAJ843" s="75"/>
      <c r="BAK843" s="75"/>
      <c r="BAL843" s="75"/>
      <c r="BAM843" s="75"/>
      <c r="BAN843" s="75"/>
      <c r="BAO843" s="75"/>
      <c r="BAP843" s="75"/>
      <c r="BAQ843" s="75"/>
      <c r="BAR843" s="75"/>
      <c r="BAS843" s="75"/>
      <c r="BAT843" s="75"/>
      <c r="BAU843" s="75"/>
      <c r="BAV843" s="75"/>
      <c r="BAW843" s="75"/>
      <c r="BAX843" s="75"/>
      <c r="BAY843" s="75"/>
      <c r="BAZ843" s="75"/>
      <c r="BBA843" s="75"/>
      <c r="BBB843" s="75"/>
      <c r="BBC843" s="75"/>
      <c r="BBD843" s="75"/>
      <c r="BBE843" s="75"/>
      <c r="BBF843" s="75"/>
      <c r="BBG843" s="75"/>
      <c r="BBH843" s="75"/>
      <c r="BBI843" s="75"/>
      <c r="BBJ843" s="75"/>
      <c r="BBK843" s="75"/>
      <c r="BBL843" s="75"/>
      <c r="BBM843" s="75"/>
      <c r="BBN843" s="75"/>
      <c r="BBO843" s="75"/>
      <c r="BBP843" s="75"/>
      <c r="BBQ843" s="75"/>
      <c r="BBR843" s="75"/>
      <c r="BBS843" s="75"/>
      <c r="BBT843" s="75"/>
      <c r="BBU843" s="75"/>
      <c r="BBV843" s="75"/>
      <c r="BBW843" s="75"/>
      <c r="BBX843" s="75"/>
      <c r="BBY843" s="75"/>
      <c r="BBZ843" s="75"/>
      <c r="BCA843" s="75"/>
      <c r="BCB843" s="75"/>
      <c r="BCC843" s="75"/>
      <c r="BCD843" s="75"/>
      <c r="BCE843" s="75"/>
      <c r="BCF843" s="75"/>
      <c r="BCG843" s="75"/>
      <c r="BCH843" s="75"/>
      <c r="BCI843" s="75"/>
      <c r="BCJ843" s="75"/>
      <c r="BCK843" s="75"/>
      <c r="BCL843" s="75"/>
      <c r="BCM843" s="75"/>
      <c r="BCN843" s="75"/>
      <c r="BCO843" s="75"/>
      <c r="BCP843" s="75"/>
      <c r="BCQ843" s="75"/>
      <c r="BCR843" s="75"/>
      <c r="BCS843" s="75"/>
      <c r="BCT843" s="75"/>
      <c r="BCU843" s="75"/>
      <c r="BCV843" s="75"/>
      <c r="BCW843" s="75"/>
      <c r="BCX843" s="75"/>
      <c r="BCY843" s="75"/>
      <c r="BCZ843" s="75"/>
      <c r="BDA843" s="75"/>
      <c r="BDB843" s="75"/>
      <c r="BDC843" s="75"/>
      <c r="BDD843" s="75"/>
      <c r="BDE843" s="75"/>
      <c r="BDF843" s="75"/>
      <c r="BDG843" s="75"/>
      <c r="BDH843" s="75"/>
      <c r="BDI843" s="75"/>
      <c r="BDJ843" s="75"/>
      <c r="BDK843" s="75"/>
      <c r="BDL843" s="75"/>
      <c r="BDM843" s="75"/>
      <c r="BDN843" s="75"/>
      <c r="BDO843" s="75"/>
      <c r="BDP843" s="75"/>
      <c r="BDQ843" s="75"/>
      <c r="BDR843" s="75"/>
      <c r="BDS843" s="75"/>
      <c r="BDT843" s="75"/>
      <c r="BDU843" s="75"/>
      <c r="BDV843" s="75"/>
      <c r="BDW843" s="75"/>
      <c r="BDX843" s="75"/>
      <c r="BDY843" s="75"/>
      <c r="BDZ843" s="75"/>
      <c r="BEA843" s="75"/>
      <c r="BEB843" s="75"/>
      <c r="BEC843" s="75"/>
      <c r="BED843" s="75"/>
      <c r="BEE843" s="75"/>
      <c r="BEF843" s="75"/>
      <c r="BEG843" s="75"/>
      <c r="BEH843" s="75"/>
      <c r="BEI843" s="75"/>
      <c r="BEJ843" s="75"/>
      <c r="BEK843" s="75"/>
      <c r="BEL843" s="75"/>
      <c r="BEM843" s="75"/>
      <c r="BEN843" s="75"/>
      <c r="BEO843" s="75"/>
      <c r="BEP843" s="75"/>
      <c r="BEQ843" s="75"/>
      <c r="BER843" s="75"/>
      <c r="BES843" s="75"/>
      <c r="BET843" s="75"/>
      <c r="BEU843" s="75"/>
      <c r="BEV843" s="75"/>
      <c r="BEW843" s="75"/>
      <c r="BEX843" s="75"/>
      <c r="BEY843" s="75"/>
      <c r="BEZ843" s="75"/>
      <c r="BFA843" s="75"/>
      <c r="BFB843" s="75"/>
      <c r="BFC843" s="75"/>
      <c r="BFD843" s="75"/>
      <c r="BFE843" s="75"/>
      <c r="BFF843" s="75"/>
      <c r="BFG843" s="75"/>
      <c r="BFH843" s="75"/>
      <c r="BFI843" s="75"/>
      <c r="BFJ843" s="75"/>
      <c r="BFK843" s="75"/>
      <c r="BFL843" s="75"/>
      <c r="BFM843" s="75"/>
      <c r="BFN843" s="75"/>
      <c r="BFO843" s="75"/>
      <c r="BFP843" s="75"/>
      <c r="BFQ843" s="75"/>
      <c r="BFR843" s="75"/>
      <c r="BFS843" s="75"/>
      <c r="BFT843" s="75"/>
      <c r="BFU843" s="75"/>
      <c r="BFV843" s="75"/>
      <c r="BFW843" s="75"/>
      <c r="BFX843" s="75"/>
      <c r="BFY843" s="75"/>
      <c r="BFZ843" s="75"/>
      <c r="BGA843" s="75"/>
      <c r="BGB843" s="75"/>
      <c r="BGC843" s="75"/>
      <c r="BGD843" s="75"/>
      <c r="BGE843" s="75"/>
      <c r="BGF843" s="75"/>
      <c r="BGG843" s="75"/>
      <c r="BGH843" s="75"/>
      <c r="BGI843" s="75"/>
      <c r="BGJ843" s="75"/>
      <c r="BGK843" s="75"/>
      <c r="BGL843" s="75"/>
      <c r="BGM843" s="75"/>
      <c r="BGN843" s="75"/>
      <c r="BGO843" s="75"/>
      <c r="BGP843" s="75"/>
      <c r="BGQ843" s="75"/>
      <c r="BGR843" s="75"/>
      <c r="BGS843" s="75"/>
      <c r="BGT843" s="75"/>
      <c r="BGU843" s="75"/>
      <c r="BGV843" s="75"/>
      <c r="BGW843" s="75"/>
      <c r="BGX843" s="75"/>
      <c r="BGY843" s="75"/>
      <c r="BGZ843" s="75"/>
      <c r="BHA843" s="75"/>
      <c r="BHB843" s="75"/>
      <c r="BHC843" s="75"/>
      <c r="BHD843" s="75"/>
      <c r="BHE843" s="75"/>
      <c r="BHF843" s="75"/>
      <c r="BHG843" s="75"/>
      <c r="BHH843" s="75"/>
      <c r="BHI843" s="75"/>
      <c r="BHJ843" s="75"/>
      <c r="BHK843" s="75"/>
      <c r="BHL843" s="75"/>
      <c r="BHM843" s="75"/>
      <c r="BHN843" s="75"/>
      <c r="BHO843" s="75"/>
      <c r="BHP843" s="75"/>
      <c r="BHQ843" s="75"/>
      <c r="BHR843" s="75"/>
      <c r="BHS843" s="75"/>
      <c r="BHT843" s="75"/>
      <c r="BHU843" s="75"/>
      <c r="BHV843" s="75"/>
      <c r="BHW843" s="75"/>
      <c r="BHX843" s="75"/>
      <c r="BHY843" s="75"/>
      <c r="BHZ843" s="75"/>
      <c r="BIA843" s="75"/>
      <c r="BIB843" s="75"/>
      <c r="BIC843" s="75"/>
      <c r="BID843" s="75"/>
      <c r="BIE843" s="75"/>
      <c r="BIF843" s="75"/>
      <c r="BIG843" s="75"/>
      <c r="BIH843" s="75"/>
      <c r="BII843" s="75"/>
      <c r="BIJ843" s="75"/>
      <c r="BIK843" s="75"/>
      <c r="BIL843" s="75"/>
      <c r="BIM843" s="75"/>
      <c r="BIN843" s="75"/>
      <c r="BIO843" s="75"/>
      <c r="BIP843" s="75"/>
      <c r="BIQ843" s="75"/>
      <c r="BIR843" s="75"/>
      <c r="BIS843" s="75"/>
      <c r="BIT843" s="75"/>
      <c r="BIU843" s="75"/>
      <c r="BIV843" s="75"/>
      <c r="BIW843" s="75"/>
      <c r="BIX843" s="75"/>
      <c r="BIY843" s="75"/>
      <c r="BIZ843" s="75"/>
      <c r="BJA843" s="75"/>
      <c r="BJB843" s="75"/>
      <c r="BJC843" s="75"/>
      <c r="BJD843" s="75"/>
      <c r="BJE843" s="75"/>
      <c r="BJF843" s="75"/>
      <c r="BJG843" s="75"/>
      <c r="BJH843" s="75"/>
      <c r="BJI843" s="75"/>
      <c r="BJJ843" s="75"/>
      <c r="BJK843" s="75"/>
      <c r="BJL843" s="75"/>
      <c r="BJM843" s="75"/>
      <c r="BJN843" s="75"/>
      <c r="BJO843" s="75"/>
      <c r="BJP843" s="75"/>
      <c r="BJQ843" s="75"/>
      <c r="BJR843" s="75"/>
      <c r="BJS843" s="75"/>
      <c r="BJT843" s="75"/>
      <c r="BJU843" s="75"/>
      <c r="BJV843" s="75"/>
      <c r="BJW843" s="75"/>
      <c r="BJX843" s="75"/>
      <c r="BJY843" s="75"/>
      <c r="BJZ843" s="75"/>
      <c r="BKA843" s="75"/>
      <c r="BKB843" s="75"/>
      <c r="BKC843" s="75"/>
      <c r="BKD843" s="75"/>
      <c r="BKE843" s="75"/>
      <c r="BKF843" s="75"/>
      <c r="BKG843" s="75"/>
      <c r="BKH843" s="75"/>
      <c r="BKI843" s="75"/>
      <c r="BKJ843" s="75"/>
      <c r="BKK843" s="75"/>
      <c r="BKL843" s="75"/>
      <c r="BKM843" s="75"/>
      <c r="BKN843" s="75"/>
      <c r="BKO843" s="75"/>
      <c r="BKP843" s="75"/>
      <c r="BKQ843" s="75"/>
      <c r="BKR843" s="75"/>
      <c r="BKS843" s="75"/>
      <c r="BKT843" s="75"/>
      <c r="BKU843" s="75"/>
      <c r="BKV843" s="75"/>
      <c r="BKW843" s="75"/>
      <c r="BKX843" s="75"/>
      <c r="BKY843" s="75"/>
      <c r="BKZ843" s="75"/>
      <c r="BLA843" s="75"/>
      <c r="BLB843" s="75"/>
      <c r="BLC843" s="75"/>
      <c r="BLD843" s="75"/>
      <c r="BLE843" s="75"/>
      <c r="BLF843" s="75"/>
      <c r="BLG843" s="75"/>
      <c r="BLH843" s="75"/>
      <c r="BLI843" s="75"/>
      <c r="BLJ843" s="75"/>
      <c r="BLK843" s="75"/>
      <c r="BLL843" s="75"/>
      <c r="BLM843" s="75"/>
      <c r="BLN843" s="75"/>
      <c r="BLO843" s="75"/>
      <c r="BLP843" s="75"/>
      <c r="BLQ843" s="75"/>
      <c r="BLR843" s="75"/>
      <c r="BLS843" s="75"/>
      <c r="BLT843" s="75"/>
      <c r="BLU843" s="75"/>
      <c r="BLV843" s="75"/>
      <c r="BLW843" s="75"/>
      <c r="BLX843" s="75"/>
      <c r="BLY843" s="75"/>
      <c r="BLZ843" s="75"/>
      <c r="BMA843" s="75"/>
      <c r="BMB843" s="75"/>
      <c r="BMC843" s="75"/>
      <c r="BMD843" s="75"/>
      <c r="BME843" s="75"/>
      <c r="BMF843" s="75"/>
      <c r="BMG843" s="75"/>
      <c r="BMH843" s="75"/>
      <c r="BMI843" s="75"/>
      <c r="BMJ843" s="75"/>
      <c r="BMK843" s="75"/>
      <c r="BML843" s="75"/>
      <c r="BMM843" s="75"/>
      <c r="BMN843" s="75"/>
      <c r="BMO843" s="75"/>
      <c r="BMP843" s="75"/>
      <c r="BMQ843" s="75"/>
      <c r="BMR843" s="75"/>
      <c r="BMS843" s="75"/>
      <c r="BMT843" s="75"/>
      <c r="BMU843" s="75"/>
      <c r="BMV843" s="75"/>
      <c r="BMW843" s="75"/>
      <c r="BMX843" s="75"/>
      <c r="BMY843" s="75"/>
      <c r="BMZ843" s="75"/>
      <c r="BNA843" s="75"/>
      <c r="BNB843" s="75"/>
      <c r="BNC843" s="75"/>
      <c r="BND843" s="75"/>
      <c r="BNE843" s="75"/>
      <c r="BNF843" s="75"/>
      <c r="BNG843" s="75"/>
      <c r="BNH843" s="75"/>
      <c r="BNI843" s="75"/>
      <c r="BNJ843" s="75"/>
      <c r="BNK843" s="75"/>
      <c r="BNL843" s="75"/>
      <c r="BNM843" s="75"/>
      <c r="BNN843" s="75"/>
      <c r="BNO843" s="75"/>
      <c r="BNP843" s="75"/>
      <c r="BNQ843" s="75"/>
      <c r="BNR843" s="75"/>
      <c r="BNS843" s="75"/>
      <c r="BNT843" s="75"/>
      <c r="BNU843" s="75"/>
      <c r="BNV843" s="75"/>
      <c r="BNW843" s="75"/>
      <c r="BNX843" s="75"/>
      <c r="BNY843" s="75"/>
      <c r="BNZ843" s="75"/>
      <c r="BOA843" s="75"/>
      <c r="BOB843" s="75"/>
      <c r="BOC843" s="75"/>
      <c r="BOD843" s="75"/>
      <c r="BOE843" s="75"/>
      <c r="BOF843" s="75"/>
      <c r="BOG843" s="75"/>
      <c r="BOH843" s="75"/>
      <c r="BOI843" s="75"/>
      <c r="BOJ843" s="75"/>
      <c r="BOK843" s="75"/>
      <c r="BOL843" s="75"/>
      <c r="BOM843" s="75"/>
      <c r="BON843" s="75"/>
      <c r="BOO843" s="75"/>
      <c r="BOP843" s="75"/>
      <c r="BOQ843" s="75"/>
      <c r="BOR843" s="75"/>
      <c r="BOS843" s="75"/>
      <c r="BOT843" s="75"/>
      <c r="BOU843" s="75"/>
      <c r="BOV843" s="75"/>
      <c r="BOW843" s="75"/>
      <c r="BOX843" s="75"/>
      <c r="BOY843" s="75"/>
      <c r="BOZ843" s="75"/>
      <c r="BPA843" s="75"/>
      <c r="BPB843" s="75"/>
      <c r="BPC843" s="75"/>
      <c r="BPD843" s="75"/>
      <c r="BPE843" s="75"/>
      <c r="BPF843" s="75"/>
      <c r="BPG843" s="75"/>
      <c r="BPH843" s="75"/>
      <c r="BPI843" s="75"/>
      <c r="BPJ843" s="75"/>
      <c r="BPK843" s="75"/>
      <c r="BPL843" s="75"/>
      <c r="BPM843" s="75"/>
      <c r="BPN843" s="75"/>
      <c r="BPO843" s="75"/>
      <c r="BPP843" s="75"/>
      <c r="BPQ843" s="75"/>
      <c r="BPR843" s="75"/>
      <c r="BPS843" s="75"/>
      <c r="BPT843" s="75"/>
      <c r="BPU843" s="75"/>
      <c r="BPV843" s="75"/>
      <c r="BPW843" s="75"/>
      <c r="BPX843" s="75"/>
      <c r="BPY843" s="75"/>
      <c r="BPZ843" s="75"/>
      <c r="BQA843" s="75"/>
      <c r="BQB843" s="75"/>
      <c r="BQC843" s="75"/>
      <c r="BQD843" s="75"/>
      <c r="BQE843" s="75"/>
      <c r="BQF843" s="75"/>
      <c r="BQG843" s="75"/>
      <c r="BQH843" s="75"/>
      <c r="BQI843" s="75"/>
      <c r="BQJ843" s="75"/>
      <c r="BQK843" s="75"/>
      <c r="BQL843" s="75"/>
      <c r="BQM843" s="75"/>
      <c r="BQN843" s="75"/>
      <c r="BQO843" s="75"/>
      <c r="BQP843" s="75"/>
      <c r="BQQ843" s="75"/>
      <c r="BQR843" s="75"/>
      <c r="BQS843" s="75"/>
      <c r="BQT843" s="75"/>
      <c r="BQU843" s="75"/>
      <c r="BQV843" s="75"/>
      <c r="BQW843" s="75"/>
      <c r="BQX843" s="75"/>
      <c r="BQY843" s="75"/>
      <c r="BQZ843" s="75"/>
      <c r="BRA843" s="75"/>
      <c r="BRB843" s="75"/>
      <c r="BRC843" s="75"/>
      <c r="BRD843" s="75"/>
      <c r="BRE843" s="75"/>
      <c r="BRF843" s="75"/>
      <c r="BRG843" s="75"/>
      <c r="BRH843" s="75"/>
      <c r="BRI843" s="75"/>
      <c r="BRJ843" s="75"/>
      <c r="BRK843" s="75"/>
      <c r="BRL843" s="75"/>
      <c r="BRM843" s="75"/>
      <c r="BRN843" s="75"/>
      <c r="BRO843" s="75"/>
      <c r="BRP843" s="75"/>
      <c r="BRQ843" s="75"/>
      <c r="BRR843" s="75"/>
      <c r="BRS843" s="75"/>
      <c r="BRT843" s="75"/>
      <c r="BRU843" s="75"/>
      <c r="BRV843" s="75"/>
      <c r="BRW843" s="75"/>
      <c r="BRX843" s="75"/>
      <c r="BRY843" s="75"/>
      <c r="BRZ843" s="75"/>
      <c r="BSA843" s="75"/>
      <c r="BSB843" s="75"/>
      <c r="BSC843" s="75"/>
      <c r="BSD843" s="75"/>
      <c r="BSE843" s="75"/>
      <c r="BSF843" s="75"/>
      <c r="BSG843" s="75"/>
      <c r="BSH843" s="75"/>
      <c r="BSI843" s="75"/>
      <c r="BSJ843" s="75"/>
      <c r="BSK843" s="75"/>
      <c r="BSL843" s="75"/>
      <c r="BSM843" s="75"/>
      <c r="BSN843" s="75"/>
      <c r="BSO843" s="75"/>
      <c r="BSP843" s="75"/>
      <c r="BSQ843" s="75"/>
      <c r="BSR843" s="75"/>
      <c r="BSS843" s="75"/>
      <c r="BST843" s="75"/>
      <c r="BSU843" s="75"/>
      <c r="BSV843" s="75"/>
      <c r="BSW843" s="75"/>
      <c r="BSX843" s="75"/>
      <c r="BSY843" s="75"/>
      <c r="BSZ843" s="75"/>
      <c r="BTA843" s="75"/>
      <c r="BTB843" s="75"/>
      <c r="BTC843" s="75"/>
      <c r="BTD843" s="75"/>
      <c r="BTE843" s="75"/>
      <c r="BTF843" s="75"/>
      <c r="BTG843" s="75"/>
      <c r="BTH843" s="75"/>
      <c r="BTI843" s="75"/>
      <c r="BTJ843" s="75"/>
      <c r="BTK843" s="75"/>
      <c r="BTL843" s="75"/>
      <c r="BTM843" s="75"/>
      <c r="BTN843" s="75"/>
      <c r="BTO843" s="75"/>
      <c r="BTP843" s="75"/>
      <c r="BTQ843" s="75"/>
      <c r="BTR843" s="75"/>
      <c r="BTS843" s="75"/>
      <c r="BTT843" s="75"/>
      <c r="BTU843" s="75"/>
      <c r="BTV843" s="75"/>
      <c r="BTW843" s="75"/>
      <c r="BTX843" s="75"/>
      <c r="BTY843" s="75"/>
      <c r="BTZ843" s="75"/>
      <c r="BUA843" s="75"/>
      <c r="BUB843" s="75"/>
      <c r="BUC843" s="75"/>
      <c r="BUD843" s="75"/>
      <c r="BUE843" s="75"/>
      <c r="BUF843" s="75"/>
      <c r="BUG843" s="75"/>
      <c r="BUH843" s="75"/>
      <c r="BUI843" s="75"/>
      <c r="BUJ843" s="75"/>
      <c r="BUK843" s="75"/>
      <c r="BUL843" s="75"/>
      <c r="BUM843" s="75"/>
      <c r="BUN843" s="75"/>
      <c r="BUO843" s="75"/>
      <c r="BUP843" s="75"/>
      <c r="BUQ843" s="75"/>
      <c r="BUR843" s="75"/>
      <c r="BUS843" s="75"/>
      <c r="BUT843" s="75"/>
      <c r="BUU843" s="75"/>
      <c r="BUV843" s="75"/>
      <c r="BUW843" s="75"/>
      <c r="BUX843" s="75"/>
      <c r="BUY843" s="75"/>
      <c r="BUZ843" s="75"/>
      <c r="BVA843" s="75"/>
      <c r="BVB843" s="75"/>
      <c r="BVC843" s="75"/>
      <c r="BVD843" s="75"/>
      <c r="BVE843" s="75"/>
      <c r="BVF843" s="75"/>
      <c r="BVG843" s="75"/>
      <c r="BVH843" s="75"/>
      <c r="BVI843" s="75"/>
      <c r="BVJ843" s="75"/>
      <c r="BVK843" s="75"/>
      <c r="BVL843" s="75"/>
      <c r="BVM843" s="75"/>
      <c r="BVN843" s="75"/>
      <c r="BVO843" s="75"/>
      <c r="BVP843" s="75"/>
      <c r="BVQ843" s="75"/>
      <c r="BVR843" s="75"/>
      <c r="BVS843" s="75"/>
      <c r="BVT843" s="75"/>
      <c r="BVU843" s="75"/>
      <c r="BVV843" s="75"/>
      <c r="BVW843" s="75"/>
      <c r="BVX843" s="75"/>
      <c r="BVY843" s="75"/>
      <c r="BVZ843" s="75"/>
      <c r="BWA843" s="75"/>
      <c r="BWB843" s="75"/>
      <c r="BWC843" s="75"/>
      <c r="BWD843" s="75"/>
      <c r="BWE843" s="75"/>
      <c r="BWF843" s="75"/>
      <c r="BWG843" s="75"/>
      <c r="BWH843" s="75"/>
      <c r="BWI843" s="75"/>
      <c r="BWJ843" s="75"/>
      <c r="BWK843" s="75"/>
      <c r="BWL843" s="75"/>
      <c r="BWM843" s="75"/>
      <c r="BWN843" s="75"/>
      <c r="BWO843" s="75"/>
      <c r="BWP843" s="75"/>
      <c r="BWQ843" s="75"/>
      <c r="BWR843" s="75"/>
      <c r="BWS843" s="75"/>
      <c r="BWT843" s="75"/>
      <c r="BWU843" s="75"/>
      <c r="BWV843" s="75"/>
      <c r="BWW843" s="75"/>
      <c r="BWX843" s="75"/>
      <c r="BWY843" s="75"/>
      <c r="BWZ843" s="75"/>
      <c r="BXA843" s="75"/>
      <c r="BXB843" s="75"/>
      <c r="BXC843" s="75"/>
      <c r="BXD843" s="75"/>
      <c r="BXE843" s="75"/>
      <c r="BXF843" s="75"/>
      <c r="BXG843" s="75"/>
      <c r="BXH843" s="75"/>
      <c r="BXI843" s="75"/>
      <c r="BXJ843" s="75"/>
      <c r="BXK843" s="75"/>
      <c r="BXL843" s="75"/>
      <c r="BXM843" s="75"/>
      <c r="BXN843" s="75"/>
      <c r="BXO843" s="75"/>
      <c r="BXP843" s="75"/>
      <c r="BXQ843" s="75"/>
      <c r="BXR843" s="75"/>
      <c r="BXS843" s="75"/>
      <c r="BXT843" s="75"/>
      <c r="BXU843" s="75"/>
      <c r="BXV843" s="75"/>
      <c r="BXW843" s="75"/>
      <c r="BXX843" s="75"/>
      <c r="BXY843" s="75"/>
      <c r="BXZ843" s="75"/>
      <c r="BYA843" s="75"/>
      <c r="BYB843" s="75"/>
      <c r="BYC843" s="75"/>
      <c r="BYD843" s="75"/>
      <c r="BYE843" s="75"/>
      <c r="BYF843" s="75"/>
      <c r="BYG843" s="75"/>
      <c r="BYH843" s="75"/>
      <c r="BYI843" s="75"/>
      <c r="BYJ843" s="75"/>
      <c r="BYK843" s="75"/>
      <c r="BYL843" s="75"/>
      <c r="BYM843" s="75"/>
      <c r="BYN843" s="75"/>
      <c r="BYO843" s="75"/>
      <c r="BYP843" s="75"/>
      <c r="BYQ843" s="75"/>
      <c r="BYR843" s="75"/>
      <c r="BYS843" s="75"/>
      <c r="BYT843" s="75"/>
      <c r="BYU843" s="75"/>
      <c r="BYV843" s="75"/>
      <c r="BYW843" s="75"/>
      <c r="BYX843" s="75"/>
      <c r="BYY843" s="75"/>
      <c r="BYZ843" s="75"/>
      <c r="BZA843" s="75"/>
      <c r="BZB843" s="75"/>
      <c r="BZC843" s="75"/>
      <c r="BZD843" s="75"/>
      <c r="BZE843" s="75"/>
      <c r="BZF843" s="75"/>
      <c r="BZG843" s="75"/>
      <c r="BZH843" s="75"/>
      <c r="BZI843" s="75"/>
      <c r="BZJ843" s="75"/>
      <c r="BZK843" s="75"/>
      <c r="BZL843" s="75"/>
      <c r="BZM843" s="75"/>
      <c r="BZN843" s="75"/>
      <c r="BZO843" s="75"/>
      <c r="BZP843" s="75"/>
      <c r="BZQ843" s="75"/>
      <c r="BZR843" s="75"/>
      <c r="BZS843" s="75"/>
      <c r="BZT843" s="75"/>
      <c r="BZU843" s="75"/>
      <c r="BZV843" s="75"/>
      <c r="BZW843" s="75"/>
      <c r="BZX843" s="75"/>
      <c r="BZY843" s="75"/>
      <c r="BZZ843" s="75"/>
      <c r="CAA843" s="75"/>
      <c r="CAB843" s="75"/>
      <c r="CAC843" s="75"/>
      <c r="CAD843" s="75"/>
      <c r="CAE843" s="75"/>
      <c r="CAF843" s="75"/>
      <c r="CAG843" s="75"/>
      <c r="CAH843" s="75"/>
      <c r="CAI843" s="75"/>
      <c r="CAJ843" s="75"/>
      <c r="CAK843" s="75"/>
      <c r="CAL843" s="75"/>
      <c r="CAM843" s="75"/>
      <c r="CAN843" s="75"/>
      <c r="CAO843" s="75"/>
      <c r="CAP843" s="75"/>
      <c r="CAQ843" s="75"/>
      <c r="CAR843" s="75"/>
      <c r="CAS843" s="75"/>
      <c r="CAT843" s="75"/>
      <c r="CAU843" s="75"/>
      <c r="CAV843" s="75"/>
      <c r="CAW843" s="75"/>
      <c r="CAX843" s="75"/>
      <c r="CAY843" s="75"/>
      <c r="CAZ843" s="75"/>
      <c r="CBA843" s="75"/>
      <c r="CBB843" s="75"/>
      <c r="CBC843" s="75"/>
      <c r="CBD843" s="75"/>
      <c r="CBE843" s="75"/>
      <c r="CBF843" s="75"/>
      <c r="CBG843" s="75"/>
      <c r="CBH843" s="75"/>
      <c r="CBI843" s="75"/>
      <c r="CBJ843" s="75"/>
      <c r="CBK843" s="75"/>
      <c r="CBL843" s="75"/>
      <c r="CBM843" s="75"/>
      <c r="CBN843" s="75"/>
      <c r="CBO843" s="75"/>
      <c r="CBP843" s="75"/>
      <c r="CBQ843" s="75"/>
      <c r="CBR843" s="75"/>
      <c r="CBS843" s="75"/>
      <c r="CBT843" s="75"/>
      <c r="CBU843" s="75"/>
      <c r="CBV843" s="75"/>
      <c r="CBW843" s="75"/>
      <c r="CBX843" s="75"/>
      <c r="CBY843" s="75"/>
      <c r="CBZ843" s="75"/>
      <c r="CCA843" s="75"/>
      <c r="CCB843" s="75"/>
      <c r="CCC843" s="75"/>
      <c r="CCD843" s="75"/>
      <c r="CCE843" s="75"/>
      <c r="CCF843" s="75"/>
      <c r="CCG843" s="75"/>
      <c r="CCH843" s="75"/>
      <c r="CCI843" s="75"/>
      <c r="CCJ843" s="75"/>
      <c r="CCK843" s="75"/>
      <c r="CCL843" s="75"/>
      <c r="CCM843" s="75"/>
      <c r="CCN843" s="75"/>
      <c r="CCO843" s="75"/>
      <c r="CCP843" s="75"/>
      <c r="CCQ843" s="75"/>
      <c r="CCR843" s="75"/>
      <c r="CCS843" s="75"/>
      <c r="CCT843" s="75"/>
      <c r="CCU843" s="75"/>
      <c r="CCV843" s="75"/>
      <c r="CCW843" s="75"/>
      <c r="CCX843" s="75"/>
      <c r="CCY843" s="75"/>
      <c r="CCZ843" s="75"/>
      <c r="CDA843" s="75"/>
      <c r="CDB843" s="75"/>
      <c r="CDC843" s="75"/>
      <c r="CDD843" s="75"/>
      <c r="CDE843" s="75"/>
      <c r="CDF843" s="75"/>
      <c r="CDG843" s="75"/>
      <c r="CDH843" s="75"/>
      <c r="CDI843" s="75"/>
      <c r="CDJ843" s="75"/>
      <c r="CDK843" s="75"/>
      <c r="CDL843" s="75"/>
      <c r="CDM843" s="75"/>
      <c r="CDN843" s="75"/>
      <c r="CDO843" s="75"/>
      <c r="CDP843" s="75"/>
      <c r="CDQ843" s="75"/>
      <c r="CDR843" s="75"/>
      <c r="CDS843" s="75"/>
      <c r="CDT843" s="75"/>
      <c r="CDU843" s="75"/>
      <c r="CDV843" s="75"/>
      <c r="CDW843" s="75"/>
      <c r="CDX843" s="75"/>
      <c r="CDY843" s="75"/>
      <c r="CDZ843" s="75"/>
      <c r="CEA843" s="75"/>
      <c r="CEB843" s="75"/>
      <c r="CEC843" s="75"/>
      <c r="CED843" s="75"/>
      <c r="CEE843" s="75"/>
      <c r="CEF843" s="75"/>
      <c r="CEG843" s="75"/>
      <c r="CEH843" s="75"/>
      <c r="CEI843" s="75"/>
      <c r="CEJ843" s="75"/>
      <c r="CEK843" s="75"/>
      <c r="CEL843" s="75"/>
      <c r="CEM843" s="75"/>
      <c r="CEN843" s="75"/>
      <c r="CEO843" s="75"/>
      <c r="CEP843" s="75"/>
      <c r="CEQ843" s="75"/>
      <c r="CER843" s="75"/>
      <c r="CES843" s="75"/>
      <c r="CET843" s="75"/>
      <c r="CEU843" s="75"/>
      <c r="CEV843" s="75"/>
      <c r="CEW843" s="75"/>
      <c r="CEX843" s="75"/>
      <c r="CEY843" s="75"/>
      <c r="CEZ843" s="75"/>
      <c r="CFA843" s="75"/>
      <c r="CFB843" s="75"/>
      <c r="CFC843" s="75"/>
      <c r="CFD843" s="75"/>
      <c r="CFE843" s="75"/>
      <c r="CFF843" s="75"/>
      <c r="CFG843" s="75"/>
      <c r="CFH843" s="75"/>
      <c r="CFI843" s="75"/>
      <c r="CFJ843" s="75"/>
      <c r="CFK843" s="75"/>
      <c r="CFL843" s="75"/>
      <c r="CFM843" s="75"/>
      <c r="CFN843" s="75"/>
      <c r="CFO843" s="75"/>
      <c r="CFP843" s="75"/>
      <c r="CFQ843" s="75"/>
      <c r="CFR843" s="75"/>
      <c r="CFS843" s="75"/>
      <c r="CFT843" s="75"/>
      <c r="CFU843" s="75"/>
      <c r="CFV843" s="75"/>
      <c r="CFW843" s="75"/>
      <c r="CFX843" s="75"/>
      <c r="CFY843" s="75"/>
      <c r="CFZ843" s="75"/>
      <c r="CGA843" s="75"/>
      <c r="CGB843" s="75"/>
      <c r="CGC843" s="75"/>
      <c r="CGD843" s="75"/>
      <c r="CGE843" s="75"/>
      <c r="CGF843" s="75"/>
      <c r="CGG843" s="75"/>
      <c r="CGH843" s="75"/>
      <c r="CGI843" s="75"/>
      <c r="CGJ843" s="75"/>
      <c r="CGK843" s="75"/>
      <c r="CGL843" s="75"/>
      <c r="CGM843" s="75"/>
      <c r="CGN843" s="75"/>
      <c r="CGO843" s="75"/>
      <c r="CGP843" s="75"/>
      <c r="CGQ843" s="75"/>
      <c r="CGR843" s="75"/>
      <c r="CGS843" s="75"/>
      <c r="CGT843" s="75"/>
      <c r="CGU843" s="75"/>
      <c r="CGV843" s="75"/>
      <c r="CGW843" s="75"/>
      <c r="CGX843" s="75"/>
      <c r="CGY843" s="75"/>
      <c r="CGZ843" s="75"/>
      <c r="CHA843" s="75"/>
      <c r="CHB843" s="75"/>
      <c r="CHC843" s="75"/>
      <c r="CHD843" s="75"/>
      <c r="CHE843" s="75"/>
      <c r="CHF843" s="75"/>
      <c r="CHG843" s="75"/>
      <c r="CHH843" s="75"/>
      <c r="CHI843" s="75"/>
      <c r="CHJ843" s="75"/>
      <c r="CHK843" s="75"/>
      <c r="CHL843" s="75"/>
      <c r="CHM843" s="75"/>
      <c r="CHN843" s="75"/>
      <c r="CHO843" s="75"/>
      <c r="CHP843" s="75"/>
      <c r="CHQ843" s="75"/>
      <c r="CHR843" s="75"/>
      <c r="CHS843" s="75"/>
      <c r="CHT843" s="75"/>
      <c r="CHU843" s="75"/>
      <c r="CHV843" s="75"/>
      <c r="CHW843" s="75"/>
      <c r="CHX843" s="75"/>
      <c r="CHY843" s="75"/>
      <c r="CHZ843" s="75"/>
      <c r="CIA843" s="75"/>
      <c r="CIB843" s="75"/>
      <c r="CIC843" s="75"/>
      <c r="CID843" s="75"/>
      <c r="CIE843" s="75"/>
      <c r="CIF843" s="75"/>
      <c r="CIG843" s="75"/>
      <c r="CIH843" s="75"/>
      <c r="CII843" s="75"/>
      <c r="CIJ843" s="75"/>
      <c r="CIK843" s="75"/>
      <c r="CIL843" s="75"/>
      <c r="CIM843" s="75"/>
      <c r="CIN843" s="75"/>
      <c r="CIO843" s="75"/>
      <c r="CIP843" s="75"/>
      <c r="CIQ843" s="75"/>
      <c r="CIR843" s="75"/>
      <c r="CIS843" s="75"/>
      <c r="CIT843" s="75"/>
      <c r="CIU843" s="75"/>
      <c r="CIV843" s="75"/>
      <c r="CIW843" s="75"/>
      <c r="CIX843" s="75"/>
      <c r="CIY843" s="75"/>
      <c r="CIZ843" s="75"/>
      <c r="CJA843" s="75"/>
      <c r="CJB843" s="75"/>
      <c r="CJC843" s="75"/>
      <c r="CJD843" s="75"/>
      <c r="CJE843" s="75"/>
      <c r="CJF843" s="75"/>
      <c r="CJG843" s="75"/>
      <c r="CJH843" s="75"/>
      <c r="CJI843" s="75"/>
      <c r="CJJ843" s="75"/>
      <c r="CJK843" s="75"/>
      <c r="CJL843" s="75"/>
      <c r="CJM843" s="75"/>
      <c r="CJN843" s="75"/>
      <c r="CJO843" s="75"/>
      <c r="CJP843" s="75"/>
      <c r="CJQ843" s="75"/>
      <c r="CJR843" s="75"/>
      <c r="CJS843" s="75"/>
      <c r="CJT843" s="75"/>
      <c r="CJU843" s="75"/>
      <c r="CJV843" s="75"/>
      <c r="CJW843" s="75"/>
      <c r="CJX843" s="75"/>
      <c r="CJY843" s="75"/>
      <c r="CJZ843" s="75"/>
      <c r="CKA843" s="75"/>
      <c r="CKB843" s="75"/>
      <c r="CKC843" s="75"/>
      <c r="CKD843" s="75"/>
      <c r="CKE843" s="75"/>
      <c r="CKF843" s="75"/>
      <c r="CKG843" s="75"/>
      <c r="CKH843" s="75"/>
      <c r="CKI843" s="75"/>
      <c r="CKJ843" s="75"/>
      <c r="CKK843" s="75"/>
      <c r="CKL843" s="75"/>
      <c r="CKM843" s="75"/>
      <c r="CKN843" s="75"/>
      <c r="CKO843" s="75"/>
      <c r="CKP843" s="75"/>
      <c r="CKQ843" s="75"/>
      <c r="CKR843" s="75"/>
      <c r="CKS843" s="75"/>
      <c r="CKT843" s="75"/>
      <c r="CKU843" s="75"/>
      <c r="CKV843" s="75"/>
      <c r="CKW843" s="75"/>
      <c r="CKX843" s="75"/>
      <c r="CKY843" s="75"/>
      <c r="CKZ843" s="75"/>
      <c r="CLA843" s="75"/>
      <c r="CLB843" s="75"/>
      <c r="CLC843" s="75"/>
      <c r="CLD843" s="75"/>
      <c r="CLE843" s="75"/>
      <c r="CLF843" s="75"/>
      <c r="CLG843" s="75"/>
      <c r="CLH843" s="75"/>
      <c r="CLI843" s="75"/>
      <c r="CLJ843" s="75"/>
      <c r="CLK843" s="75"/>
      <c r="CLL843" s="75"/>
      <c r="CLM843" s="75"/>
      <c r="CLN843" s="75"/>
      <c r="CLO843" s="75"/>
      <c r="CLP843" s="75"/>
      <c r="CLQ843" s="75"/>
      <c r="CLR843" s="75"/>
      <c r="CLS843" s="75"/>
      <c r="CLT843" s="75"/>
      <c r="CLU843" s="75"/>
      <c r="CLV843" s="75"/>
      <c r="CLW843" s="75"/>
      <c r="CLX843" s="75"/>
      <c r="CLY843" s="75"/>
      <c r="CLZ843" s="75"/>
      <c r="CMA843" s="75"/>
      <c r="CMB843" s="75"/>
      <c r="CMC843" s="75"/>
      <c r="CMD843" s="75"/>
      <c r="CME843" s="75"/>
      <c r="CMF843" s="75"/>
      <c r="CMG843" s="75"/>
      <c r="CMH843" s="75"/>
      <c r="CMI843" s="75"/>
      <c r="CMJ843" s="75"/>
      <c r="CMK843" s="75"/>
      <c r="CML843" s="75"/>
      <c r="CMM843" s="75"/>
      <c r="CMN843" s="75"/>
      <c r="CMO843" s="75"/>
      <c r="CMP843" s="75"/>
      <c r="CMQ843" s="75"/>
      <c r="CMR843" s="75"/>
      <c r="CMS843" s="75"/>
      <c r="CMT843" s="75"/>
      <c r="CMU843" s="75"/>
      <c r="CMV843" s="75"/>
      <c r="CMW843" s="75"/>
      <c r="CMX843" s="75"/>
      <c r="CMY843" s="75"/>
      <c r="CMZ843" s="75"/>
      <c r="CNA843" s="75"/>
      <c r="CNB843" s="75"/>
      <c r="CNC843" s="75"/>
      <c r="CND843" s="75"/>
      <c r="CNE843" s="75"/>
      <c r="CNF843" s="75"/>
      <c r="CNG843" s="75"/>
      <c r="CNH843" s="75"/>
      <c r="CNI843" s="75"/>
      <c r="CNJ843" s="75"/>
      <c r="CNK843" s="75"/>
      <c r="CNL843" s="75"/>
      <c r="CNM843" s="75"/>
      <c r="CNN843" s="75"/>
      <c r="CNO843" s="75"/>
      <c r="CNP843" s="75"/>
      <c r="CNQ843" s="75"/>
      <c r="CNR843" s="75"/>
      <c r="CNS843" s="75"/>
      <c r="CNT843" s="75"/>
      <c r="CNU843" s="75"/>
      <c r="CNV843" s="75"/>
      <c r="CNW843" s="75"/>
      <c r="CNX843" s="75"/>
      <c r="CNY843" s="75"/>
      <c r="CNZ843" s="75"/>
      <c r="COA843" s="75"/>
      <c r="COB843" s="75"/>
      <c r="COC843" s="75"/>
      <c r="COD843" s="75"/>
      <c r="COE843" s="75"/>
      <c r="COF843" s="75"/>
      <c r="COG843" s="75"/>
      <c r="COH843" s="75"/>
      <c r="COI843" s="75"/>
      <c r="COJ843" s="75"/>
      <c r="COK843" s="75"/>
      <c r="COL843" s="75"/>
      <c r="COM843" s="75"/>
      <c r="CON843" s="75"/>
      <c r="COO843" s="75"/>
      <c r="COP843" s="75"/>
      <c r="COQ843" s="75"/>
      <c r="COR843" s="75"/>
      <c r="COS843" s="75"/>
      <c r="COT843" s="75"/>
      <c r="COU843" s="75"/>
      <c r="COV843" s="75"/>
      <c r="COW843" s="75"/>
      <c r="COX843" s="75"/>
      <c r="COY843" s="75"/>
      <c r="COZ843" s="75"/>
      <c r="CPA843" s="75"/>
      <c r="CPB843" s="75"/>
      <c r="CPC843" s="75"/>
      <c r="CPD843" s="75"/>
      <c r="CPE843" s="75"/>
      <c r="CPF843" s="75"/>
      <c r="CPG843" s="75"/>
      <c r="CPH843" s="75"/>
      <c r="CPI843" s="75"/>
      <c r="CPJ843" s="75"/>
      <c r="CPK843" s="75"/>
      <c r="CPL843" s="75"/>
      <c r="CPM843" s="75"/>
      <c r="CPN843" s="75"/>
      <c r="CPO843" s="75"/>
      <c r="CPP843" s="75"/>
      <c r="CPQ843" s="75"/>
      <c r="CPR843" s="75"/>
      <c r="CPS843" s="75"/>
      <c r="CPT843" s="75"/>
      <c r="CPU843" s="75"/>
      <c r="CPV843" s="75"/>
      <c r="CPW843" s="75"/>
      <c r="CPX843" s="75"/>
      <c r="CPY843" s="75"/>
      <c r="CPZ843" s="75"/>
      <c r="CQA843" s="75"/>
      <c r="CQB843" s="75"/>
      <c r="CQC843" s="75"/>
      <c r="CQD843" s="75"/>
      <c r="CQE843" s="75"/>
      <c r="CQF843" s="75"/>
      <c r="CQG843" s="75"/>
      <c r="CQH843" s="75"/>
      <c r="CQI843" s="75"/>
      <c r="CQJ843" s="75"/>
      <c r="CQK843" s="75"/>
      <c r="CQL843" s="75"/>
      <c r="CQM843" s="75"/>
      <c r="CQN843" s="75"/>
      <c r="CQO843" s="75"/>
      <c r="CQP843" s="75"/>
      <c r="CQQ843" s="75"/>
      <c r="CQR843" s="75"/>
      <c r="CQS843" s="75"/>
      <c r="CQT843" s="75"/>
      <c r="CQU843" s="75"/>
      <c r="CQV843" s="75"/>
      <c r="CQW843" s="75"/>
      <c r="CQX843" s="75"/>
      <c r="CQY843" s="75"/>
      <c r="CQZ843" s="75"/>
      <c r="CRA843" s="75"/>
      <c r="CRB843" s="75"/>
      <c r="CRC843" s="75"/>
      <c r="CRD843" s="75"/>
      <c r="CRE843" s="75"/>
      <c r="CRF843" s="75"/>
      <c r="CRG843" s="75"/>
      <c r="CRH843" s="75"/>
      <c r="CRI843" s="75"/>
      <c r="CRJ843" s="75"/>
      <c r="CRK843" s="75"/>
      <c r="CRL843" s="75"/>
      <c r="CRM843" s="75"/>
      <c r="CRN843" s="75"/>
      <c r="CRO843" s="75"/>
      <c r="CRP843" s="75"/>
      <c r="CRQ843" s="75"/>
      <c r="CRR843" s="75"/>
      <c r="CRS843" s="75"/>
      <c r="CRT843" s="75"/>
      <c r="CRU843" s="75"/>
      <c r="CRV843" s="75"/>
      <c r="CRW843" s="75"/>
      <c r="CRX843" s="75"/>
      <c r="CRY843" s="75"/>
      <c r="CRZ843" s="75"/>
      <c r="CSA843" s="75"/>
      <c r="CSB843" s="75"/>
      <c r="CSC843" s="75"/>
      <c r="CSD843" s="75"/>
      <c r="CSE843" s="75"/>
      <c r="CSF843" s="75"/>
      <c r="CSG843" s="75"/>
      <c r="CSH843" s="75"/>
      <c r="CSI843" s="75"/>
      <c r="CSJ843" s="75"/>
      <c r="CSK843" s="75"/>
      <c r="CSL843" s="75"/>
      <c r="CSM843" s="75"/>
      <c r="CSN843" s="75"/>
      <c r="CSO843" s="75"/>
      <c r="CSP843" s="75"/>
      <c r="CSQ843" s="75"/>
      <c r="CSR843" s="75"/>
      <c r="CSS843" s="75"/>
      <c r="CST843" s="75"/>
      <c r="CSU843" s="75"/>
      <c r="CSV843" s="75"/>
      <c r="CSW843" s="75"/>
      <c r="CSX843" s="75"/>
      <c r="CSY843" s="75"/>
      <c r="CSZ843" s="75"/>
      <c r="CTA843" s="75"/>
      <c r="CTB843" s="75"/>
      <c r="CTC843" s="75"/>
      <c r="CTD843" s="75"/>
      <c r="CTE843" s="75"/>
      <c r="CTF843" s="75"/>
      <c r="CTG843" s="75"/>
      <c r="CTH843" s="75"/>
      <c r="CTI843" s="75"/>
      <c r="CTJ843" s="75"/>
      <c r="CTK843" s="75"/>
      <c r="CTL843" s="75"/>
      <c r="CTM843" s="75"/>
      <c r="CTN843" s="75"/>
      <c r="CTO843" s="75"/>
      <c r="CTP843" s="75"/>
      <c r="CTQ843" s="75"/>
      <c r="CTR843" s="75"/>
      <c r="CTS843" s="75"/>
      <c r="CTT843" s="75"/>
      <c r="CTU843" s="75"/>
      <c r="CTV843" s="75"/>
      <c r="CTW843" s="75"/>
      <c r="CTX843" s="75"/>
      <c r="CTY843" s="75"/>
      <c r="CTZ843" s="75"/>
      <c r="CUA843" s="75"/>
      <c r="CUB843" s="75"/>
      <c r="CUC843" s="75"/>
      <c r="CUD843" s="75"/>
      <c r="CUE843" s="75"/>
      <c r="CUF843" s="75"/>
      <c r="CUG843" s="75"/>
      <c r="CUH843" s="75"/>
      <c r="CUI843" s="75"/>
      <c r="CUJ843" s="75"/>
      <c r="CUK843" s="75"/>
      <c r="CUL843" s="75"/>
      <c r="CUM843" s="75"/>
      <c r="CUN843" s="75"/>
      <c r="CUO843" s="75"/>
      <c r="CUP843" s="75"/>
      <c r="CUQ843" s="75"/>
      <c r="CUR843" s="75"/>
      <c r="CUS843" s="75"/>
      <c r="CUT843" s="75"/>
      <c r="CUU843" s="75"/>
      <c r="CUV843" s="75"/>
      <c r="CUW843" s="75"/>
      <c r="CUX843" s="75"/>
      <c r="CUY843" s="75"/>
      <c r="CUZ843" s="75"/>
      <c r="CVA843" s="75"/>
      <c r="CVB843" s="75"/>
      <c r="CVC843" s="75"/>
      <c r="CVD843" s="75"/>
      <c r="CVE843" s="75"/>
      <c r="CVF843" s="75"/>
      <c r="CVG843" s="75"/>
      <c r="CVH843" s="75"/>
      <c r="CVI843" s="75"/>
      <c r="CVJ843" s="75"/>
      <c r="CVK843" s="75"/>
      <c r="CVL843" s="75"/>
      <c r="CVM843" s="75"/>
      <c r="CVN843" s="75"/>
      <c r="CVO843" s="75"/>
      <c r="CVP843" s="75"/>
      <c r="CVQ843" s="75"/>
      <c r="CVR843" s="75"/>
      <c r="CVS843" s="75"/>
      <c r="CVT843" s="75"/>
      <c r="CVU843" s="75"/>
      <c r="CVV843" s="75"/>
      <c r="CVW843" s="75"/>
      <c r="CVX843" s="75"/>
      <c r="CVY843" s="75"/>
      <c r="CVZ843" s="75"/>
      <c r="CWA843" s="75"/>
      <c r="CWB843" s="75"/>
      <c r="CWC843" s="75"/>
      <c r="CWD843" s="75"/>
      <c r="CWE843" s="75"/>
      <c r="CWF843" s="75"/>
      <c r="CWG843" s="75"/>
      <c r="CWH843" s="75"/>
      <c r="CWI843" s="75"/>
      <c r="CWJ843" s="75"/>
      <c r="CWK843" s="75"/>
      <c r="CWL843" s="75"/>
      <c r="CWM843" s="75"/>
      <c r="CWN843" s="75"/>
      <c r="CWO843" s="75"/>
      <c r="CWP843" s="75"/>
      <c r="CWQ843" s="75"/>
      <c r="CWR843" s="75"/>
      <c r="CWS843" s="75"/>
      <c r="CWT843" s="75"/>
      <c r="CWU843" s="75"/>
      <c r="CWV843" s="75"/>
      <c r="CWW843" s="75"/>
      <c r="CWX843" s="75"/>
      <c r="CWY843" s="75"/>
      <c r="CWZ843" s="75"/>
      <c r="CXA843" s="75"/>
      <c r="CXB843" s="75"/>
      <c r="CXC843" s="75"/>
      <c r="CXD843" s="75"/>
      <c r="CXE843" s="75"/>
      <c r="CXF843" s="75"/>
      <c r="CXG843" s="75"/>
      <c r="CXH843" s="75"/>
      <c r="CXI843" s="75"/>
      <c r="CXJ843" s="75"/>
      <c r="CXK843" s="75"/>
      <c r="CXL843" s="75"/>
      <c r="CXM843" s="75"/>
      <c r="CXN843" s="75"/>
      <c r="CXO843" s="75"/>
      <c r="CXP843" s="75"/>
      <c r="CXQ843" s="75"/>
      <c r="CXR843" s="75"/>
      <c r="CXS843" s="75"/>
      <c r="CXT843" s="75"/>
      <c r="CXU843" s="75"/>
      <c r="CXV843" s="75"/>
      <c r="CXW843" s="75"/>
      <c r="CXX843" s="75"/>
      <c r="CXY843" s="75"/>
      <c r="CXZ843" s="75"/>
      <c r="CYA843" s="75"/>
      <c r="CYB843" s="75"/>
      <c r="CYC843" s="75"/>
      <c r="CYD843" s="75"/>
      <c r="CYE843" s="75"/>
      <c r="CYF843" s="75"/>
      <c r="CYG843" s="75"/>
      <c r="CYH843" s="75"/>
      <c r="CYI843" s="75"/>
      <c r="CYJ843" s="75"/>
      <c r="CYK843" s="75"/>
      <c r="CYL843" s="75"/>
      <c r="CYM843" s="75"/>
      <c r="CYN843" s="75"/>
      <c r="CYO843" s="75"/>
      <c r="CYP843" s="75"/>
      <c r="CYQ843" s="75"/>
      <c r="CYR843" s="75"/>
      <c r="CYS843" s="75"/>
      <c r="CYT843" s="75"/>
      <c r="CYU843" s="75"/>
      <c r="CYV843" s="75"/>
      <c r="CYW843" s="75"/>
      <c r="CYX843" s="75"/>
      <c r="CYY843" s="75"/>
      <c r="CYZ843" s="75"/>
      <c r="CZA843" s="75"/>
      <c r="CZB843" s="75"/>
      <c r="CZC843" s="75"/>
      <c r="CZD843" s="75"/>
      <c r="CZE843" s="75"/>
      <c r="CZF843" s="75"/>
      <c r="CZG843" s="75"/>
      <c r="CZH843" s="75"/>
      <c r="CZI843" s="75"/>
      <c r="CZJ843" s="75"/>
      <c r="CZK843" s="75"/>
      <c r="CZL843" s="75"/>
      <c r="CZM843" s="75"/>
      <c r="CZN843" s="75"/>
      <c r="CZO843" s="75"/>
      <c r="CZP843" s="75"/>
      <c r="CZQ843" s="75"/>
      <c r="CZR843" s="75"/>
      <c r="CZS843" s="75"/>
      <c r="CZT843" s="75"/>
      <c r="CZU843" s="75"/>
      <c r="CZV843" s="75"/>
      <c r="CZW843" s="75"/>
      <c r="CZX843" s="75"/>
      <c r="CZY843" s="75"/>
      <c r="CZZ843" s="75"/>
      <c r="DAA843" s="75"/>
      <c r="DAB843" s="75"/>
      <c r="DAC843" s="75"/>
      <c r="DAD843" s="75"/>
      <c r="DAE843" s="75"/>
      <c r="DAF843" s="75"/>
      <c r="DAG843" s="75"/>
      <c r="DAH843" s="75"/>
      <c r="DAI843" s="75"/>
      <c r="DAJ843" s="75"/>
      <c r="DAK843" s="75"/>
      <c r="DAL843" s="75"/>
      <c r="DAM843" s="75"/>
      <c r="DAN843" s="75"/>
      <c r="DAO843" s="75"/>
      <c r="DAP843" s="75"/>
      <c r="DAQ843" s="75"/>
      <c r="DAR843" s="75"/>
      <c r="DAS843" s="75"/>
      <c r="DAT843" s="75"/>
      <c r="DAU843" s="75"/>
      <c r="DAV843" s="75"/>
      <c r="DAW843" s="75"/>
      <c r="DAX843" s="75"/>
      <c r="DAY843" s="75"/>
      <c r="DAZ843" s="75"/>
      <c r="DBA843" s="75"/>
      <c r="DBB843" s="75"/>
      <c r="DBC843" s="75"/>
      <c r="DBD843" s="75"/>
      <c r="DBE843" s="75"/>
      <c r="DBF843" s="75"/>
      <c r="DBG843" s="75"/>
      <c r="DBH843" s="75"/>
      <c r="DBI843" s="75"/>
      <c r="DBJ843" s="75"/>
      <c r="DBK843" s="75"/>
      <c r="DBL843" s="75"/>
      <c r="DBM843" s="75"/>
      <c r="DBN843" s="75"/>
      <c r="DBO843" s="75"/>
      <c r="DBP843" s="75"/>
      <c r="DBQ843" s="75"/>
      <c r="DBR843" s="75"/>
      <c r="DBS843" s="75"/>
      <c r="DBT843" s="75"/>
      <c r="DBU843" s="75"/>
      <c r="DBV843" s="75"/>
      <c r="DBW843" s="75"/>
      <c r="DBX843" s="75"/>
      <c r="DBY843" s="75"/>
      <c r="DBZ843" s="75"/>
      <c r="DCA843" s="75"/>
      <c r="DCB843" s="75"/>
      <c r="DCC843" s="75"/>
      <c r="DCD843" s="75"/>
      <c r="DCE843" s="75"/>
      <c r="DCF843" s="75"/>
      <c r="DCG843" s="75"/>
      <c r="DCH843" s="75"/>
      <c r="DCI843" s="75"/>
      <c r="DCJ843" s="75"/>
      <c r="DCK843" s="75"/>
      <c r="DCL843" s="75"/>
      <c r="DCM843" s="75"/>
      <c r="DCN843" s="75"/>
      <c r="DCO843" s="75"/>
      <c r="DCP843" s="75"/>
      <c r="DCQ843" s="75"/>
      <c r="DCR843" s="75"/>
      <c r="DCS843" s="75"/>
      <c r="DCT843" s="75"/>
      <c r="DCU843" s="75"/>
      <c r="DCV843" s="75"/>
      <c r="DCW843" s="75"/>
      <c r="DCX843" s="75"/>
      <c r="DCY843" s="75"/>
      <c r="DCZ843" s="75"/>
      <c r="DDA843" s="75"/>
      <c r="DDB843" s="75"/>
      <c r="DDC843" s="75"/>
      <c r="DDD843" s="75"/>
      <c r="DDE843" s="75"/>
      <c r="DDF843" s="75"/>
      <c r="DDG843" s="75"/>
      <c r="DDH843" s="75"/>
      <c r="DDI843" s="75"/>
      <c r="DDJ843" s="75"/>
      <c r="DDK843" s="75"/>
      <c r="DDL843" s="75"/>
      <c r="DDM843" s="75"/>
      <c r="DDN843" s="75"/>
      <c r="DDO843" s="75"/>
      <c r="DDP843" s="75"/>
      <c r="DDQ843" s="75"/>
      <c r="DDR843" s="75"/>
      <c r="DDS843" s="75"/>
      <c r="DDT843" s="75"/>
      <c r="DDU843" s="75"/>
      <c r="DDV843" s="75"/>
      <c r="DDW843" s="75"/>
      <c r="DDX843" s="75"/>
      <c r="DDY843" s="75"/>
      <c r="DDZ843" s="75"/>
      <c r="DEA843" s="75"/>
      <c r="DEB843" s="75"/>
      <c r="DEC843" s="75"/>
      <c r="DED843" s="75"/>
      <c r="DEE843" s="75"/>
      <c r="DEF843" s="75"/>
      <c r="DEG843" s="75"/>
      <c r="DEH843" s="75"/>
      <c r="DEI843" s="75"/>
      <c r="DEJ843" s="75"/>
      <c r="DEK843" s="75"/>
      <c r="DEL843" s="75"/>
      <c r="DEM843" s="75"/>
      <c r="DEN843" s="75"/>
      <c r="DEO843" s="75"/>
      <c r="DEP843" s="75"/>
      <c r="DEQ843" s="75"/>
      <c r="DER843" s="75"/>
      <c r="DES843" s="75"/>
      <c r="DET843" s="75"/>
      <c r="DEU843" s="75"/>
      <c r="DEV843" s="75"/>
      <c r="DEW843" s="75"/>
      <c r="DEX843" s="75"/>
      <c r="DEY843" s="75"/>
      <c r="DEZ843" s="75"/>
      <c r="DFA843" s="75"/>
      <c r="DFB843" s="75"/>
      <c r="DFC843" s="75"/>
      <c r="DFD843" s="75"/>
      <c r="DFE843" s="75"/>
      <c r="DFF843" s="75"/>
      <c r="DFG843" s="75"/>
      <c r="DFH843" s="75"/>
      <c r="DFI843" s="75"/>
      <c r="DFJ843" s="75"/>
      <c r="DFK843" s="75"/>
      <c r="DFL843" s="75"/>
      <c r="DFM843" s="75"/>
      <c r="DFN843" s="75"/>
      <c r="DFO843" s="75"/>
      <c r="DFP843" s="75"/>
      <c r="DFQ843" s="75"/>
      <c r="DFR843" s="75"/>
      <c r="DFS843" s="75"/>
      <c r="DFT843" s="75"/>
      <c r="DFU843" s="75"/>
      <c r="DFV843" s="75"/>
      <c r="DFW843" s="75"/>
      <c r="DFX843" s="75"/>
      <c r="DFY843" s="75"/>
      <c r="DFZ843" s="75"/>
      <c r="DGA843" s="75"/>
      <c r="DGB843" s="75"/>
      <c r="DGC843" s="75"/>
      <c r="DGD843" s="75"/>
      <c r="DGE843" s="75"/>
      <c r="DGF843" s="75"/>
      <c r="DGG843" s="75"/>
      <c r="DGH843" s="75"/>
      <c r="DGI843" s="75"/>
      <c r="DGJ843" s="75"/>
      <c r="DGK843" s="75"/>
      <c r="DGL843" s="75"/>
      <c r="DGM843" s="75"/>
      <c r="DGN843" s="75"/>
      <c r="DGO843" s="75"/>
      <c r="DGP843" s="75"/>
      <c r="DGQ843" s="75"/>
      <c r="DGR843" s="75"/>
      <c r="DGS843" s="75"/>
      <c r="DGT843" s="75"/>
      <c r="DGU843" s="75"/>
      <c r="DGV843" s="75"/>
      <c r="DGW843" s="75"/>
      <c r="DGX843" s="75"/>
      <c r="DGY843" s="75"/>
      <c r="DGZ843" s="75"/>
      <c r="DHA843" s="75"/>
      <c r="DHB843" s="75"/>
      <c r="DHC843" s="75"/>
      <c r="DHD843" s="75"/>
      <c r="DHE843" s="75"/>
      <c r="DHF843" s="75"/>
      <c r="DHG843" s="75"/>
      <c r="DHH843" s="75"/>
      <c r="DHI843" s="75"/>
      <c r="DHJ843" s="75"/>
      <c r="DHK843" s="75"/>
      <c r="DHL843" s="75"/>
      <c r="DHM843" s="75"/>
      <c r="DHN843" s="75"/>
      <c r="DHO843" s="75"/>
      <c r="DHP843" s="75"/>
      <c r="DHQ843" s="75"/>
      <c r="DHR843" s="75"/>
      <c r="DHS843" s="75"/>
      <c r="DHT843" s="75"/>
      <c r="DHU843" s="75"/>
      <c r="DHV843" s="75"/>
      <c r="DHW843" s="75"/>
      <c r="DHX843" s="75"/>
      <c r="DHY843" s="75"/>
      <c r="DHZ843" s="75"/>
      <c r="DIA843" s="75"/>
      <c r="DIB843" s="75"/>
      <c r="DIC843" s="75"/>
      <c r="DID843" s="75"/>
      <c r="DIE843" s="75"/>
      <c r="DIF843" s="75"/>
      <c r="DIG843" s="75"/>
      <c r="DIH843" s="75"/>
      <c r="DII843" s="75"/>
      <c r="DIJ843" s="75"/>
      <c r="DIK843" s="75"/>
      <c r="DIL843" s="75"/>
      <c r="DIM843" s="75"/>
      <c r="DIN843" s="75"/>
      <c r="DIO843" s="75"/>
      <c r="DIP843" s="75"/>
      <c r="DIQ843" s="75"/>
      <c r="DIR843" s="75"/>
      <c r="DIS843" s="75"/>
      <c r="DIT843" s="75"/>
      <c r="DIU843" s="75"/>
      <c r="DIV843" s="75"/>
      <c r="DIW843" s="75"/>
      <c r="DIX843" s="75"/>
      <c r="DIY843" s="75"/>
      <c r="DIZ843" s="75"/>
      <c r="DJA843" s="75"/>
      <c r="DJB843" s="75"/>
      <c r="DJC843" s="75"/>
      <c r="DJD843" s="75"/>
      <c r="DJE843" s="75"/>
      <c r="DJF843" s="75"/>
      <c r="DJG843" s="75"/>
      <c r="DJH843" s="75"/>
      <c r="DJI843" s="75"/>
      <c r="DJJ843" s="75"/>
      <c r="DJK843" s="75"/>
      <c r="DJL843" s="75"/>
      <c r="DJM843" s="75"/>
      <c r="DJN843" s="75"/>
      <c r="DJO843" s="75"/>
      <c r="DJP843" s="75"/>
      <c r="DJQ843" s="75"/>
      <c r="DJR843" s="75"/>
      <c r="DJS843" s="75"/>
      <c r="DJT843" s="75"/>
      <c r="DJU843" s="75"/>
      <c r="DJV843" s="75"/>
      <c r="DJW843" s="75"/>
      <c r="DJX843" s="75"/>
      <c r="DJY843" s="75"/>
      <c r="DJZ843" s="75"/>
      <c r="DKA843" s="75"/>
      <c r="DKB843" s="75"/>
      <c r="DKC843" s="75"/>
      <c r="DKD843" s="75"/>
      <c r="DKE843" s="75"/>
      <c r="DKF843" s="75"/>
      <c r="DKG843" s="75"/>
      <c r="DKH843" s="75"/>
      <c r="DKI843" s="75"/>
      <c r="DKJ843" s="75"/>
      <c r="DKK843" s="75"/>
      <c r="DKL843" s="75"/>
      <c r="DKM843" s="75"/>
      <c r="DKN843" s="75"/>
      <c r="DKO843" s="75"/>
      <c r="DKP843" s="75"/>
      <c r="DKQ843" s="75"/>
      <c r="DKR843" s="75"/>
      <c r="DKS843" s="75"/>
      <c r="DKT843" s="75"/>
      <c r="DKU843" s="75"/>
      <c r="DKV843" s="75"/>
      <c r="DKW843" s="75"/>
      <c r="DKX843" s="75"/>
      <c r="DKY843" s="75"/>
      <c r="DKZ843" s="75"/>
      <c r="DLA843" s="75"/>
      <c r="DLB843" s="75"/>
      <c r="DLC843" s="75"/>
      <c r="DLD843" s="75"/>
      <c r="DLE843" s="75"/>
      <c r="DLF843" s="75"/>
      <c r="DLG843" s="75"/>
      <c r="DLH843" s="75"/>
      <c r="DLI843" s="75"/>
      <c r="DLJ843" s="75"/>
      <c r="DLK843" s="75"/>
      <c r="DLL843" s="75"/>
      <c r="DLM843" s="75"/>
      <c r="DLN843" s="75"/>
      <c r="DLO843" s="75"/>
      <c r="DLP843" s="75"/>
      <c r="DLQ843" s="75"/>
      <c r="DLR843" s="75"/>
      <c r="DLS843" s="75"/>
      <c r="DLT843" s="75"/>
      <c r="DLU843" s="75"/>
      <c r="DLV843" s="75"/>
      <c r="DLW843" s="75"/>
      <c r="DLX843" s="75"/>
      <c r="DLY843" s="75"/>
      <c r="DLZ843" s="75"/>
      <c r="DMA843" s="75"/>
      <c r="DMB843" s="75"/>
      <c r="DMC843" s="75"/>
      <c r="DMD843" s="75"/>
      <c r="DME843" s="75"/>
      <c r="DMF843" s="75"/>
      <c r="DMG843" s="75"/>
      <c r="DMH843" s="75"/>
      <c r="DMI843" s="75"/>
      <c r="DMJ843" s="75"/>
      <c r="DMK843" s="75"/>
      <c r="DML843" s="75"/>
      <c r="DMM843" s="75"/>
      <c r="DMN843" s="75"/>
      <c r="DMO843" s="75"/>
      <c r="DMP843" s="75"/>
      <c r="DMQ843" s="75"/>
      <c r="DMR843" s="75"/>
      <c r="DMS843" s="75"/>
      <c r="DMT843" s="75"/>
      <c r="DMU843" s="75"/>
      <c r="DMV843" s="75"/>
      <c r="DMW843" s="75"/>
      <c r="DMX843" s="75"/>
      <c r="DMY843" s="75"/>
      <c r="DMZ843" s="75"/>
      <c r="DNA843" s="75"/>
      <c r="DNB843" s="75"/>
      <c r="DNC843" s="75"/>
      <c r="DND843" s="75"/>
      <c r="DNE843" s="75"/>
      <c r="DNF843" s="75"/>
      <c r="DNG843" s="75"/>
      <c r="DNH843" s="75"/>
      <c r="DNI843" s="75"/>
      <c r="DNJ843" s="75"/>
      <c r="DNK843" s="75"/>
      <c r="DNL843" s="75"/>
      <c r="DNM843" s="75"/>
      <c r="DNN843" s="75"/>
      <c r="DNO843" s="75"/>
      <c r="DNP843" s="75"/>
      <c r="DNQ843" s="75"/>
      <c r="DNR843" s="75"/>
      <c r="DNS843" s="75"/>
      <c r="DNT843" s="75"/>
      <c r="DNU843" s="75"/>
      <c r="DNV843" s="75"/>
      <c r="DNW843" s="75"/>
      <c r="DNX843" s="75"/>
      <c r="DNY843" s="75"/>
      <c r="DNZ843" s="75"/>
      <c r="DOA843" s="75"/>
      <c r="DOB843" s="75"/>
      <c r="DOC843" s="75"/>
      <c r="DOD843" s="75"/>
      <c r="DOE843" s="75"/>
      <c r="DOF843" s="75"/>
      <c r="DOG843" s="75"/>
      <c r="DOH843" s="75"/>
      <c r="DOI843" s="75"/>
      <c r="DOJ843" s="75"/>
      <c r="DOK843" s="75"/>
      <c r="DOL843" s="75"/>
      <c r="DOM843" s="75"/>
      <c r="DON843" s="75"/>
      <c r="DOO843" s="75"/>
      <c r="DOP843" s="75"/>
      <c r="DOQ843" s="75"/>
      <c r="DOR843" s="75"/>
      <c r="DOS843" s="75"/>
      <c r="DOT843" s="75"/>
      <c r="DOU843" s="75"/>
      <c r="DOV843" s="75"/>
      <c r="DOW843" s="75"/>
      <c r="DOX843" s="75"/>
      <c r="DOY843" s="75"/>
      <c r="DOZ843" s="75"/>
      <c r="DPA843" s="75"/>
      <c r="DPB843" s="75"/>
      <c r="DPC843" s="75"/>
      <c r="DPD843" s="75"/>
      <c r="DPE843" s="75"/>
      <c r="DPF843" s="75"/>
      <c r="DPG843" s="75"/>
      <c r="DPH843" s="75"/>
      <c r="DPI843" s="75"/>
      <c r="DPJ843" s="75"/>
      <c r="DPK843" s="75"/>
      <c r="DPL843" s="75"/>
      <c r="DPM843" s="75"/>
      <c r="DPN843" s="75"/>
      <c r="DPO843" s="75"/>
      <c r="DPP843" s="75"/>
      <c r="DPQ843" s="75"/>
      <c r="DPR843" s="75"/>
      <c r="DPS843" s="75"/>
      <c r="DPT843" s="75"/>
      <c r="DPU843" s="75"/>
      <c r="DPV843" s="75"/>
      <c r="DPW843" s="75"/>
      <c r="DPX843" s="75"/>
      <c r="DPY843" s="75"/>
      <c r="DPZ843" s="75"/>
      <c r="DQA843" s="75"/>
      <c r="DQB843" s="75"/>
      <c r="DQC843" s="75"/>
      <c r="DQD843" s="75"/>
      <c r="DQE843" s="75"/>
      <c r="DQF843" s="75"/>
      <c r="DQG843" s="75"/>
      <c r="DQH843" s="75"/>
      <c r="DQI843" s="75"/>
      <c r="DQJ843" s="75"/>
      <c r="DQK843" s="75"/>
      <c r="DQL843" s="75"/>
      <c r="DQM843" s="75"/>
      <c r="DQN843" s="75"/>
      <c r="DQO843" s="75"/>
      <c r="DQP843" s="75"/>
      <c r="DQQ843" s="75"/>
      <c r="DQR843" s="75"/>
      <c r="DQS843" s="75"/>
      <c r="DQT843" s="75"/>
      <c r="DQU843" s="75"/>
      <c r="DQV843" s="75"/>
      <c r="DQW843" s="75"/>
      <c r="DQX843" s="75"/>
      <c r="DQY843" s="75"/>
      <c r="DQZ843" s="75"/>
      <c r="DRA843" s="75"/>
      <c r="DRB843" s="75"/>
      <c r="DRC843" s="75"/>
      <c r="DRD843" s="75"/>
      <c r="DRE843" s="75"/>
      <c r="DRF843" s="75"/>
      <c r="DRG843" s="75"/>
      <c r="DRH843" s="75"/>
      <c r="DRI843" s="75"/>
      <c r="DRJ843" s="75"/>
      <c r="DRK843" s="75"/>
      <c r="DRL843" s="75"/>
      <c r="DRM843" s="75"/>
      <c r="DRN843" s="75"/>
      <c r="DRO843" s="75"/>
      <c r="DRP843" s="75"/>
      <c r="DRQ843" s="75"/>
      <c r="DRR843" s="75"/>
      <c r="DRS843" s="75"/>
      <c r="DRT843" s="75"/>
      <c r="DRU843" s="75"/>
      <c r="DRV843" s="75"/>
      <c r="DRW843" s="75"/>
      <c r="DRX843" s="75"/>
      <c r="DRY843" s="75"/>
      <c r="DRZ843" s="75"/>
      <c r="DSA843" s="75"/>
      <c r="DSB843" s="75"/>
      <c r="DSC843" s="75"/>
      <c r="DSD843" s="75"/>
      <c r="DSE843" s="75"/>
      <c r="DSF843" s="75"/>
      <c r="DSG843" s="75"/>
      <c r="DSH843" s="75"/>
      <c r="DSI843" s="75"/>
      <c r="DSJ843" s="75"/>
      <c r="DSK843" s="75"/>
      <c r="DSL843" s="75"/>
      <c r="DSM843" s="75"/>
      <c r="DSN843" s="75"/>
      <c r="DSO843" s="75"/>
      <c r="DSP843" s="75"/>
      <c r="DSQ843" s="75"/>
      <c r="DSR843" s="75"/>
      <c r="DSS843" s="75"/>
      <c r="DST843" s="75"/>
      <c r="DSU843" s="75"/>
      <c r="DSV843" s="75"/>
      <c r="DSW843" s="75"/>
      <c r="DSX843" s="75"/>
      <c r="DSY843" s="75"/>
      <c r="DSZ843" s="75"/>
      <c r="DTA843" s="75"/>
      <c r="DTB843" s="75"/>
      <c r="DTC843" s="75"/>
      <c r="DTD843" s="75"/>
      <c r="DTE843" s="75"/>
      <c r="DTF843" s="75"/>
      <c r="DTG843" s="75"/>
      <c r="DTH843" s="75"/>
      <c r="DTI843" s="75"/>
      <c r="DTJ843" s="75"/>
      <c r="DTK843" s="75"/>
      <c r="DTL843" s="75"/>
      <c r="DTM843" s="75"/>
      <c r="DTN843" s="75"/>
      <c r="DTO843" s="75"/>
      <c r="DTP843" s="75"/>
      <c r="DTQ843" s="75"/>
      <c r="DTR843" s="75"/>
      <c r="DTS843" s="75"/>
      <c r="DTT843" s="75"/>
      <c r="DTU843" s="75"/>
      <c r="DTV843" s="75"/>
      <c r="DTW843" s="75"/>
      <c r="DTX843" s="75"/>
      <c r="DTY843" s="75"/>
      <c r="DTZ843" s="75"/>
      <c r="DUA843" s="75"/>
      <c r="DUB843" s="75"/>
      <c r="DUC843" s="75"/>
      <c r="DUD843" s="75"/>
      <c r="DUE843" s="75"/>
      <c r="DUF843" s="75"/>
      <c r="DUG843" s="75"/>
      <c r="DUH843" s="75"/>
      <c r="DUI843" s="75"/>
      <c r="DUJ843" s="75"/>
      <c r="DUK843" s="75"/>
      <c r="DUL843" s="75"/>
      <c r="DUM843" s="75"/>
      <c r="DUN843" s="75"/>
      <c r="DUO843" s="75"/>
      <c r="DUP843" s="75"/>
      <c r="DUQ843" s="75"/>
      <c r="DUR843" s="75"/>
      <c r="DUS843" s="75"/>
      <c r="DUT843" s="75"/>
      <c r="DUU843" s="75"/>
      <c r="DUV843" s="75"/>
      <c r="DUW843" s="75"/>
      <c r="DUX843" s="75"/>
      <c r="DUY843" s="75"/>
      <c r="DUZ843" s="75"/>
      <c r="DVA843" s="75"/>
      <c r="DVB843" s="75"/>
      <c r="DVC843" s="75"/>
      <c r="DVD843" s="75"/>
      <c r="DVE843" s="75"/>
      <c r="DVF843" s="75"/>
      <c r="DVG843" s="75"/>
      <c r="DVH843" s="75"/>
      <c r="DVI843" s="75"/>
      <c r="DVJ843" s="75"/>
      <c r="DVK843" s="75"/>
      <c r="DVL843" s="75"/>
      <c r="DVM843" s="75"/>
      <c r="DVN843" s="75"/>
      <c r="DVO843" s="75"/>
      <c r="DVP843" s="75"/>
      <c r="DVQ843" s="75"/>
      <c r="DVR843" s="75"/>
      <c r="DVS843" s="75"/>
      <c r="DVT843" s="75"/>
      <c r="DVU843" s="75"/>
      <c r="DVV843" s="75"/>
      <c r="DVW843" s="75"/>
      <c r="DVX843" s="75"/>
      <c r="DVY843" s="75"/>
      <c r="DVZ843" s="75"/>
      <c r="DWA843" s="75"/>
      <c r="DWB843" s="75"/>
      <c r="DWC843" s="75"/>
      <c r="DWD843" s="75"/>
      <c r="DWE843" s="75"/>
      <c r="DWF843" s="75"/>
      <c r="DWG843" s="75"/>
      <c r="DWH843" s="75"/>
      <c r="DWI843" s="75"/>
      <c r="DWJ843" s="75"/>
      <c r="DWK843" s="75"/>
      <c r="DWL843" s="75"/>
      <c r="DWM843" s="75"/>
      <c r="DWN843" s="75"/>
      <c r="DWO843" s="75"/>
      <c r="DWP843" s="75"/>
      <c r="DWQ843" s="75"/>
      <c r="DWR843" s="75"/>
      <c r="DWS843" s="75"/>
      <c r="DWT843" s="75"/>
      <c r="DWU843" s="75"/>
      <c r="DWV843" s="75"/>
      <c r="DWW843" s="75"/>
      <c r="DWX843" s="75"/>
      <c r="DWY843" s="75"/>
      <c r="DWZ843" s="75"/>
      <c r="DXA843" s="75"/>
      <c r="DXB843" s="75"/>
      <c r="DXC843" s="75"/>
      <c r="DXD843" s="75"/>
      <c r="DXE843" s="75"/>
      <c r="DXF843" s="75"/>
      <c r="DXG843" s="75"/>
      <c r="DXH843" s="75"/>
      <c r="DXI843" s="75"/>
      <c r="DXJ843" s="75"/>
      <c r="DXK843" s="75"/>
      <c r="DXL843" s="75"/>
      <c r="DXM843" s="75"/>
      <c r="DXN843" s="75"/>
      <c r="DXO843" s="75"/>
      <c r="DXP843" s="75"/>
      <c r="DXQ843" s="75"/>
      <c r="DXR843" s="75"/>
      <c r="DXS843" s="75"/>
      <c r="DXT843" s="75"/>
      <c r="DXU843" s="75"/>
      <c r="DXV843" s="75"/>
      <c r="DXW843" s="75"/>
      <c r="DXX843" s="75"/>
      <c r="DXY843" s="75"/>
      <c r="DXZ843" s="75"/>
      <c r="DYA843" s="75"/>
      <c r="DYB843" s="75"/>
      <c r="DYC843" s="75"/>
      <c r="DYD843" s="75"/>
      <c r="DYE843" s="75"/>
      <c r="DYF843" s="75"/>
      <c r="DYG843" s="75"/>
      <c r="DYH843" s="75"/>
      <c r="DYI843" s="75"/>
      <c r="DYJ843" s="75"/>
      <c r="DYK843" s="75"/>
      <c r="DYL843" s="75"/>
      <c r="DYM843" s="75"/>
      <c r="DYN843" s="75"/>
      <c r="DYO843" s="75"/>
      <c r="DYP843" s="75"/>
      <c r="DYQ843" s="75"/>
      <c r="DYR843" s="75"/>
      <c r="DYS843" s="75"/>
      <c r="DYT843" s="75"/>
      <c r="DYU843" s="75"/>
      <c r="DYV843" s="75"/>
      <c r="DYW843" s="75"/>
      <c r="DYX843" s="75"/>
      <c r="DYY843" s="75"/>
      <c r="DYZ843" s="75"/>
      <c r="DZA843" s="75"/>
      <c r="DZB843" s="75"/>
      <c r="DZC843" s="75"/>
      <c r="DZD843" s="75"/>
      <c r="DZE843" s="75"/>
      <c r="DZF843" s="75"/>
      <c r="DZG843" s="75"/>
      <c r="DZH843" s="75"/>
      <c r="DZI843" s="75"/>
      <c r="DZJ843" s="75"/>
      <c r="DZK843" s="75"/>
      <c r="DZL843" s="75"/>
      <c r="DZM843" s="75"/>
      <c r="DZN843" s="75"/>
      <c r="DZO843" s="75"/>
      <c r="DZP843" s="75"/>
      <c r="DZQ843" s="75"/>
      <c r="DZR843" s="75"/>
      <c r="DZS843" s="75"/>
      <c r="DZT843" s="75"/>
      <c r="DZU843" s="75"/>
      <c r="DZV843" s="75"/>
      <c r="DZW843" s="75"/>
      <c r="DZX843" s="75"/>
      <c r="DZY843" s="75"/>
      <c r="DZZ843" s="75"/>
      <c r="EAA843" s="75"/>
      <c r="EAB843" s="75"/>
      <c r="EAC843" s="75"/>
      <c r="EAD843" s="75"/>
      <c r="EAE843" s="75"/>
      <c r="EAF843" s="75"/>
      <c r="EAG843" s="75"/>
      <c r="EAH843" s="75"/>
      <c r="EAI843" s="75"/>
      <c r="EAJ843" s="75"/>
      <c r="EAK843" s="75"/>
      <c r="EAL843" s="75"/>
      <c r="EAM843" s="75"/>
      <c r="EAN843" s="75"/>
      <c r="EAO843" s="75"/>
      <c r="EAP843" s="75"/>
      <c r="EAQ843" s="75"/>
      <c r="EAR843" s="75"/>
      <c r="EAS843" s="75"/>
      <c r="EAT843" s="75"/>
      <c r="EAU843" s="75"/>
      <c r="EAV843" s="75"/>
      <c r="EAW843" s="75"/>
      <c r="EAX843" s="75"/>
      <c r="EAY843" s="75"/>
      <c r="EAZ843" s="75"/>
      <c r="EBA843" s="75"/>
      <c r="EBB843" s="75"/>
      <c r="EBC843" s="75"/>
      <c r="EBD843" s="75"/>
      <c r="EBE843" s="75"/>
      <c r="EBF843" s="75"/>
      <c r="EBG843" s="75"/>
      <c r="EBH843" s="75"/>
      <c r="EBI843" s="75"/>
      <c r="EBJ843" s="75"/>
      <c r="EBK843" s="75"/>
      <c r="EBL843" s="75"/>
      <c r="EBM843" s="75"/>
      <c r="EBN843" s="75"/>
      <c r="EBO843" s="75"/>
      <c r="EBP843" s="75"/>
      <c r="EBQ843" s="75"/>
      <c r="EBR843" s="75"/>
      <c r="EBS843" s="75"/>
      <c r="EBT843" s="75"/>
      <c r="EBU843" s="75"/>
      <c r="EBV843" s="75"/>
      <c r="EBW843" s="75"/>
      <c r="EBX843" s="75"/>
      <c r="EBY843" s="75"/>
      <c r="EBZ843" s="75"/>
      <c r="ECA843" s="75"/>
      <c r="ECB843" s="75"/>
      <c r="ECC843" s="75"/>
      <c r="ECD843" s="75"/>
      <c r="ECE843" s="75"/>
      <c r="ECF843" s="75"/>
      <c r="ECG843" s="75"/>
      <c r="ECH843" s="75"/>
      <c r="ECI843" s="75"/>
      <c r="ECJ843" s="75"/>
      <c r="ECK843" s="75"/>
      <c r="ECL843" s="75"/>
      <c r="ECM843" s="75"/>
      <c r="ECN843" s="75"/>
      <c r="ECO843" s="75"/>
      <c r="ECP843" s="75"/>
      <c r="ECQ843" s="75"/>
      <c r="ECR843" s="75"/>
      <c r="ECS843" s="75"/>
      <c r="ECT843" s="75"/>
      <c r="ECU843" s="75"/>
      <c r="ECV843" s="75"/>
      <c r="ECW843" s="75"/>
      <c r="ECX843" s="75"/>
      <c r="ECY843" s="75"/>
      <c r="ECZ843" s="75"/>
      <c r="EDA843" s="75"/>
      <c r="EDB843" s="75"/>
      <c r="EDC843" s="75"/>
      <c r="EDD843" s="75"/>
      <c r="EDE843" s="75"/>
      <c r="EDF843" s="75"/>
      <c r="EDG843" s="75"/>
      <c r="EDH843" s="75"/>
      <c r="EDI843" s="75"/>
      <c r="EDJ843" s="75"/>
      <c r="EDK843" s="75"/>
      <c r="EDL843" s="75"/>
      <c r="EDM843" s="75"/>
      <c r="EDN843" s="75"/>
      <c r="EDO843" s="75"/>
      <c r="EDP843" s="75"/>
      <c r="EDQ843" s="75"/>
      <c r="EDR843" s="75"/>
      <c r="EDS843" s="75"/>
      <c r="EDT843" s="75"/>
      <c r="EDU843" s="75"/>
      <c r="EDV843" s="75"/>
      <c r="EDW843" s="75"/>
      <c r="EDX843" s="75"/>
      <c r="EDY843" s="75"/>
      <c r="EDZ843" s="75"/>
      <c r="EEA843" s="75"/>
      <c r="EEB843" s="75"/>
      <c r="EEC843" s="75"/>
      <c r="EED843" s="75"/>
      <c r="EEE843" s="75"/>
      <c r="EEF843" s="75"/>
      <c r="EEG843" s="75"/>
      <c r="EEH843" s="75"/>
      <c r="EEI843" s="75"/>
      <c r="EEJ843" s="75"/>
      <c r="EEK843" s="75"/>
      <c r="EEL843" s="75"/>
      <c r="EEM843" s="75"/>
      <c r="EEN843" s="75"/>
      <c r="EEO843" s="75"/>
      <c r="EEP843" s="75"/>
      <c r="EEQ843" s="75"/>
      <c r="EER843" s="75"/>
      <c r="EES843" s="75"/>
      <c r="EET843" s="75"/>
      <c r="EEU843" s="75"/>
      <c r="EEV843" s="75"/>
      <c r="EEW843" s="75"/>
      <c r="EEX843" s="75"/>
      <c r="EEY843" s="75"/>
      <c r="EEZ843" s="75"/>
      <c r="EFA843" s="75"/>
      <c r="EFB843" s="75"/>
      <c r="EFC843" s="75"/>
      <c r="EFD843" s="75"/>
      <c r="EFE843" s="75"/>
      <c r="EFF843" s="75"/>
      <c r="EFG843" s="75"/>
      <c r="EFH843" s="75"/>
      <c r="EFI843" s="75"/>
      <c r="EFJ843" s="75"/>
      <c r="EFK843" s="75"/>
      <c r="EFL843" s="75"/>
      <c r="EFM843" s="75"/>
      <c r="EFN843" s="75"/>
      <c r="EFO843" s="75"/>
      <c r="EFP843" s="75"/>
      <c r="EFQ843" s="75"/>
      <c r="EFR843" s="75"/>
      <c r="EFS843" s="75"/>
      <c r="EFT843" s="75"/>
      <c r="EFU843" s="75"/>
      <c r="EFV843" s="75"/>
      <c r="EFW843" s="75"/>
      <c r="EFX843" s="75"/>
      <c r="EFY843" s="75"/>
      <c r="EFZ843" s="75"/>
      <c r="EGA843" s="75"/>
      <c r="EGB843" s="75"/>
      <c r="EGC843" s="75"/>
      <c r="EGD843" s="75"/>
      <c r="EGE843" s="75"/>
      <c r="EGF843" s="75"/>
      <c r="EGG843" s="75"/>
      <c r="EGH843" s="75"/>
      <c r="EGI843" s="75"/>
      <c r="EGJ843" s="75"/>
      <c r="EGK843" s="75"/>
      <c r="EGL843" s="75"/>
      <c r="EGM843" s="75"/>
      <c r="EGN843" s="75"/>
      <c r="EGO843" s="75"/>
      <c r="EGP843" s="75"/>
      <c r="EGQ843" s="75"/>
      <c r="EGR843" s="75"/>
      <c r="EGS843" s="75"/>
      <c r="EGT843" s="75"/>
      <c r="EGU843" s="75"/>
      <c r="EGV843" s="75"/>
      <c r="EGW843" s="75"/>
      <c r="EGX843" s="75"/>
      <c r="EGY843" s="75"/>
      <c r="EGZ843" s="75"/>
      <c r="EHA843" s="75"/>
      <c r="EHB843" s="75"/>
      <c r="EHC843" s="75"/>
      <c r="EHD843" s="75"/>
      <c r="EHE843" s="75"/>
      <c r="EHF843" s="75"/>
      <c r="EHG843" s="75"/>
      <c r="EHH843" s="75"/>
      <c r="EHI843" s="75"/>
      <c r="EHJ843" s="75"/>
      <c r="EHK843" s="75"/>
      <c r="EHL843" s="75"/>
      <c r="EHM843" s="75"/>
      <c r="EHN843" s="75"/>
      <c r="EHO843" s="75"/>
      <c r="EHP843" s="75"/>
      <c r="EHQ843" s="75"/>
      <c r="EHR843" s="75"/>
      <c r="EHS843" s="75"/>
      <c r="EHT843" s="75"/>
      <c r="EHU843" s="75"/>
      <c r="EHV843" s="75"/>
      <c r="EHW843" s="75"/>
      <c r="EHX843" s="75"/>
      <c r="EHY843" s="75"/>
      <c r="EHZ843" s="75"/>
      <c r="EIA843" s="75"/>
      <c r="EIB843" s="75"/>
      <c r="EIC843" s="75"/>
      <c r="EID843" s="75"/>
      <c r="EIE843" s="75"/>
      <c r="EIF843" s="75"/>
      <c r="EIG843" s="75"/>
      <c r="EIH843" s="75"/>
      <c r="EII843" s="75"/>
      <c r="EIJ843" s="75"/>
      <c r="EIK843" s="75"/>
      <c r="EIL843" s="75"/>
      <c r="EIM843" s="75"/>
      <c r="EIN843" s="75"/>
      <c r="EIO843" s="75"/>
      <c r="EIP843" s="75"/>
      <c r="EIQ843" s="75"/>
      <c r="EIR843" s="75"/>
      <c r="EIS843" s="75"/>
      <c r="EIT843" s="75"/>
      <c r="EIU843" s="75"/>
      <c r="EIV843" s="75"/>
      <c r="EIW843" s="75"/>
      <c r="EIX843" s="75"/>
      <c r="EIY843" s="75"/>
      <c r="EIZ843" s="75"/>
      <c r="EJA843" s="75"/>
      <c r="EJB843" s="75"/>
      <c r="EJC843" s="75"/>
      <c r="EJD843" s="75"/>
      <c r="EJE843" s="75"/>
      <c r="EJF843" s="75"/>
      <c r="EJG843" s="75"/>
      <c r="EJH843" s="75"/>
      <c r="EJI843" s="75"/>
      <c r="EJJ843" s="75"/>
      <c r="EJK843" s="75"/>
      <c r="EJL843" s="75"/>
      <c r="EJM843" s="75"/>
      <c r="EJN843" s="75"/>
      <c r="EJO843" s="75"/>
      <c r="EJP843" s="75"/>
      <c r="EJQ843" s="75"/>
      <c r="EJR843" s="75"/>
      <c r="EJS843" s="75"/>
      <c r="EJT843" s="75"/>
      <c r="EJU843" s="75"/>
      <c r="EJV843" s="75"/>
      <c r="EJW843" s="75"/>
      <c r="EJX843" s="75"/>
      <c r="EJY843" s="75"/>
      <c r="EJZ843" s="75"/>
      <c r="EKA843" s="75"/>
      <c r="EKB843" s="75"/>
      <c r="EKC843" s="75"/>
      <c r="EKD843" s="75"/>
      <c r="EKE843" s="75"/>
      <c r="EKF843" s="75"/>
      <c r="EKG843" s="75"/>
      <c r="EKH843" s="75"/>
      <c r="EKI843" s="75"/>
      <c r="EKJ843" s="75"/>
      <c r="EKK843" s="75"/>
      <c r="EKL843" s="75"/>
      <c r="EKM843" s="75"/>
      <c r="EKN843" s="75"/>
      <c r="EKO843" s="75"/>
      <c r="EKP843" s="75"/>
      <c r="EKQ843" s="75"/>
      <c r="EKR843" s="75"/>
      <c r="EKS843" s="75"/>
      <c r="EKT843" s="75"/>
      <c r="EKU843" s="75"/>
      <c r="EKV843" s="75"/>
      <c r="EKW843" s="75"/>
      <c r="EKX843" s="75"/>
      <c r="EKY843" s="75"/>
      <c r="EKZ843" s="75"/>
      <c r="ELA843" s="75"/>
      <c r="ELB843" s="75"/>
      <c r="ELC843" s="75"/>
      <c r="ELD843" s="75"/>
      <c r="ELE843" s="75"/>
      <c r="ELF843" s="75"/>
      <c r="ELG843" s="75"/>
      <c r="ELH843" s="75"/>
      <c r="ELI843" s="75"/>
      <c r="ELJ843" s="75"/>
      <c r="ELK843" s="75"/>
      <c r="ELL843" s="75"/>
      <c r="ELM843" s="75"/>
      <c r="ELN843" s="75"/>
      <c r="ELO843" s="75"/>
      <c r="ELP843" s="75"/>
      <c r="ELQ843" s="75"/>
      <c r="ELR843" s="75"/>
      <c r="ELS843" s="75"/>
      <c r="ELT843" s="75"/>
      <c r="ELU843" s="75"/>
      <c r="ELV843" s="75"/>
      <c r="ELW843" s="75"/>
      <c r="ELX843" s="75"/>
      <c r="ELY843" s="75"/>
      <c r="ELZ843" s="75"/>
      <c r="EMA843" s="75"/>
      <c r="EMB843" s="75"/>
      <c r="EMC843" s="75"/>
      <c r="EMD843" s="75"/>
      <c r="EME843" s="75"/>
      <c r="EMF843" s="75"/>
      <c r="EMG843" s="75"/>
      <c r="EMH843" s="75"/>
      <c r="EMI843" s="75"/>
      <c r="EMJ843" s="75"/>
      <c r="EMK843" s="75"/>
      <c r="EML843" s="75"/>
      <c r="EMM843" s="75"/>
      <c r="EMN843" s="75"/>
      <c r="EMO843" s="75"/>
      <c r="EMP843" s="75"/>
      <c r="EMQ843" s="75"/>
      <c r="EMR843" s="75"/>
      <c r="EMS843" s="75"/>
      <c r="EMT843" s="75"/>
      <c r="EMU843" s="75"/>
      <c r="EMV843" s="75"/>
      <c r="EMW843" s="75"/>
      <c r="EMX843" s="75"/>
      <c r="EMY843" s="75"/>
      <c r="EMZ843" s="75"/>
      <c r="ENA843" s="75"/>
      <c r="ENB843" s="75"/>
      <c r="ENC843" s="75"/>
      <c r="END843" s="75"/>
      <c r="ENE843" s="75"/>
      <c r="ENF843" s="75"/>
      <c r="ENG843" s="75"/>
      <c r="ENH843" s="75"/>
      <c r="ENI843" s="75"/>
      <c r="ENJ843" s="75"/>
      <c r="ENK843" s="75"/>
      <c r="ENL843" s="75"/>
      <c r="ENM843" s="75"/>
      <c r="ENN843" s="75"/>
      <c r="ENO843" s="75"/>
      <c r="ENP843" s="75"/>
      <c r="ENQ843" s="75"/>
      <c r="ENR843" s="75"/>
      <c r="ENS843" s="75"/>
      <c r="ENT843" s="75"/>
      <c r="ENU843" s="75"/>
      <c r="ENV843" s="75"/>
      <c r="ENW843" s="75"/>
      <c r="ENX843" s="75"/>
      <c r="ENY843" s="75"/>
      <c r="ENZ843" s="75"/>
      <c r="EOA843" s="75"/>
      <c r="EOB843" s="75"/>
      <c r="EOC843" s="75"/>
      <c r="EOD843" s="75"/>
      <c r="EOE843" s="75"/>
      <c r="EOF843" s="75"/>
      <c r="EOG843" s="75"/>
      <c r="EOH843" s="75"/>
      <c r="EOI843" s="75"/>
      <c r="EOJ843" s="75"/>
      <c r="EOK843" s="75"/>
      <c r="EOL843" s="75"/>
      <c r="EOM843" s="75"/>
      <c r="EON843" s="75"/>
      <c r="EOO843" s="75"/>
      <c r="EOP843" s="75"/>
      <c r="EOQ843" s="75"/>
      <c r="EOR843" s="75"/>
      <c r="EOS843" s="75"/>
      <c r="EOT843" s="75"/>
      <c r="EOU843" s="75"/>
      <c r="EOV843" s="75"/>
      <c r="EOW843" s="75"/>
      <c r="EOX843" s="75"/>
      <c r="EOY843" s="75"/>
      <c r="EOZ843" s="75"/>
      <c r="EPA843" s="75"/>
      <c r="EPB843" s="75"/>
      <c r="EPC843" s="75"/>
      <c r="EPD843" s="75"/>
      <c r="EPE843" s="75"/>
      <c r="EPF843" s="75"/>
      <c r="EPG843" s="75"/>
      <c r="EPH843" s="75"/>
      <c r="EPI843" s="75"/>
      <c r="EPJ843" s="75"/>
      <c r="EPK843" s="75"/>
      <c r="EPL843" s="75"/>
      <c r="EPM843" s="75"/>
      <c r="EPN843" s="75"/>
      <c r="EPO843" s="75"/>
      <c r="EPP843" s="75"/>
      <c r="EPQ843" s="75"/>
      <c r="EPR843" s="75"/>
      <c r="EPS843" s="75"/>
      <c r="EPT843" s="75"/>
      <c r="EPU843" s="75"/>
      <c r="EPV843" s="75"/>
      <c r="EPW843" s="75"/>
      <c r="EPX843" s="75"/>
      <c r="EPY843" s="75"/>
      <c r="EPZ843" s="75"/>
      <c r="EQA843" s="75"/>
      <c r="EQB843" s="75"/>
      <c r="EQC843" s="75"/>
      <c r="EQD843" s="75"/>
      <c r="EQE843" s="75"/>
      <c r="EQF843" s="75"/>
      <c r="EQG843" s="75"/>
      <c r="EQH843" s="75"/>
      <c r="EQI843" s="75"/>
      <c r="EQJ843" s="75"/>
      <c r="EQK843" s="75"/>
      <c r="EQL843" s="75"/>
      <c r="EQM843" s="75"/>
      <c r="EQN843" s="75"/>
      <c r="EQO843" s="75"/>
      <c r="EQP843" s="75"/>
      <c r="EQQ843" s="75"/>
      <c r="EQR843" s="75"/>
      <c r="EQS843" s="75"/>
      <c r="EQT843" s="75"/>
      <c r="EQU843" s="75"/>
      <c r="EQV843" s="75"/>
      <c r="EQW843" s="75"/>
      <c r="EQX843" s="75"/>
      <c r="EQY843" s="75"/>
      <c r="EQZ843" s="75"/>
      <c r="ERA843" s="75"/>
      <c r="ERB843" s="75"/>
      <c r="ERC843" s="75"/>
      <c r="ERD843" s="75"/>
      <c r="ERE843" s="75"/>
      <c r="ERF843" s="75"/>
      <c r="ERG843" s="75"/>
      <c r="ERH843" s="75"/>
      <c r="ERI843" s="75"/>
      <c r="ERJ843" s="75"/>
      <c r="ERK843" s="75"/>
      <c r="ERL843" s="75"/>
      <c r="ERM843" s="75"/>
      <c r="ERN843" s="75"/>
      <c r="ERO843" s="75"/>
      <c r="ERP843" s="75"/>
      <c r="ERQ843" s="75"/>
      <c r="ERR843" s="75"/>
      <c r="ERS843" s="75"/>
      <c r="ERT843" s="75"/>
      <c r="ERU843" s="75"/>
      <c r="ERV843" s="75"/>
      <c r="ERW843" s="75"/>
      <c r="ERX843" s="75"/>
      <c r="ERY843" s="75"/>
      <c r="ERZ843" s="75"/>
      <c r="ESA843" s="75"/>
      <c r="ESB843" s="75"/>
      <c r="ESC843" s="75"/>
      <c r="ESD843" s="75"/>
      <c r="ESE843" s="75"/>
      <c r="ESF843" s="75"/>
      <c r="ESG843" s="75"/>
      <c r="ESH843" s="75"/>
      <c r="ESI843" s="75"/>
      <c r="ESJ843" s="75"/>
      <c r="ESK843" s="75"/>
      <c r="ESL843" s="75"/>
      <c r="ESM843" s="75"/>
      <c r="ESN843" s="75"/>
      <c r="ESO843" s="75"/>
      <c r="ESP843" s="75"/>
      <c r="ESQ843" s="75"/>
      <c r="ESR843" s="75"/>
      <c r="ESS843" s="75"/>
      <c r="EST843" s="75"/>
      <c r="ESU843" s="75"/>
      <c r="ESV843" s="75"/>
      <c r="ESW843" s="75"/>
      <c r="ESX843" s="75"/>
      <c r="ESY843" s="75"/>
      <c r="ESZ843" s="75"/>
      <c r="ETA843" s="75"/>
      <c r="ETB843" s="75"/>
      <c r="ETC843" s="75"/>
      <c r="ETD843" s="75"/>
      <c r="ETE843" s="75"/>
      <c r="ETF843" s="75"/>
      <c r="ETG843" s="75"/>
      <c r="ETH843" s="75"/>
      <c r="ETI843" s="75"/>
      <c r="ETJ843" s="75"/>
      <c r="ETK843" s="75"/>
      <c r="ETL843" s="75"/>
      <c r="ETM843" s="75"/>
      <c r="ETN843" s="75"/>
      <c r="ETO843" s="75"/>
      <c r="ETP843" s="75"/>
      <c r="ETQ843" s="75"/>
      <c r="ETR843" s="75"/>
      <c r="ETS843" s="75"/>
      <c r="ETT843" s="75"/>
      <c r="ETU843" s="75"/>
      <c r="ETV843" s="75"/>
      <c r="ETW843" s="75"/>
      <c r="ETX843" s="75"/>
      <c r="ETY843" s="75"/>
      <c r="ETZ843" s="75"/>
      <c r="EUA843" s="75"/>
      <c r="EUB843" s="75"/>
      <c r="EUC843" s="75"/>
      <c r="EUD843" s="75"/>
      <c r="EUE843" s="75"/>
      <c r="EUF843" s="75"/>
      <c r="EUG843" s="75"/>
      <c r="EUH843" s="75"/>
      <c r="EUI843" s="75"/>
      <c r="EUJ843" s="75"/>
      <c r="EUK843" s="75"/>
      <c r="EUL843" s="75"/>
      <c r="EUM843" s="75"/>
      <c r="EUN843" s="75"/>
      <c r="EUO843" s="75"/>
      <c r="EUP843" s="75"/>
      <c r="EUQ843" s="75"/>
      <c r="EUR843" s="75"/>
      <c r="EUS843" s="75"/>
      <c r="EUT843" s="75"/>
      <c r="EUU843" s="75"/>
      <c r="EUV843" s="75"/>
      <c r="EUW843" s="75"/>
      <c r="EUX843" s="75"/>
      <c r="EUY843" s="75"/>
      <c r="EUZ843" s="75"/>
      <c r="EVA843" s="75"/>
      <c r="EVB843" s="75"/>
      <c r="EVC843" s="75"/>
      <c r="EVD843" s="75"/>
      <c r="EVE843" s="75"/>
      <c r="EVF843" s="75"/>
      <c r="EVG843" s="75"/>
      <c r="EVH843" s="75"/>
      <c r="EVI843" s="75"/>
      <c r="EVJ843" s="75"/>
      <c r="EVK843" s="75"/>
      <c r="EVL843" s="75"/>
      <c r="EVM843" s="75"/>
      <c r="EVN843" s="75"/>
      <c r="EVO843" s="75"/>
      <c r="EVP843" s="75"/>
      <c r="EVQ843" s="75"/>
      <c r="EVR843" s="75"/>
      <c r="EVS843" s="75"/>
      <c r="EVT843" s="75"/>
      <c r="EVU843" s="75"/>
      <c r="EVV843" s="75"/>
      <c r="EVW843" s="75"/>
      <c r="EVX843" s="75"/>
      <c r="EVY843" s="75"/>
      <c r="EVZ843" s="75"/>
      <c r="EWA843" s="75"/>
      <c r="EWB843" s="75"/>
      <c r="EWC843" s="75"/>
      <c r="EWD843" s="75"/>
      <c r="EWE843" s="75"/>
      <c r="EWF843" s="75"/>
      <c r="EWG843" s="75"/>
      <c r="EWH843" s="75"/>
      <c r="EWI843" s="75"/>
      <c r="EWJ843" s="75"/>
      <c r="EWK843" s="75"/>
      <c r="EWL843" s="75"/>
      <c r="EWM843" s="75"/>
      <c r="EWN843" s="75"/>
      <c r="EWO843" s="75"/>
      <c r="EWP843" s="75"/>
      <c r="EWQ843" s="75"/>
      <c r="EWR843" s="75"/>
      <c r="EWS843" s="75"/>
      <c r="EWT843" s="75"/>
      <c r="EWU843" s="75"/>
      <c r="EWV843" s="75"/>
      <c r="EWW843" s="75"/>
      <c r="EWX843" s="75"/>
      <c r="EWY843" s="75"/>
      <c r="EWZ843" s="75"/>
      <c r="EXA843" s="75"/>
      <c r="EXB843" s="75"/>
      <c r="EXC843" s="75"/>
      <c r="EXD843" s="75"/>
      <c r="EXE843" s="75"/>
      <c r="EXF843" s="75"/>
      <c r="EXG843" s="75"/>
      <c r="EXH843" s="75"/>
      <c r="EXI843" s="75"/>
      <c r="EXJ843" s="75"/>
      <c r="EXK843" s="75"/>
      <c r="EXL843" s="75"/>
      <c r="EXM843" s="75"/>
      <c r="EXN843" s="75"/>
      <c r="EXO843" s="75"/>
      <c r="EXP843" s="75"/>
      <c r="EXQ843" s="75"/>
      <c r="EXR843" s="75"/>
      <c r="EXS843" s="75"/>
      <c r="EXT843" s="75"/>
      <c r="EXU843" s="75"/>
      <c r="EXV843" s="75"/>
      <c r="EXW843" s="75"/>
      <c r="EXX843" s="75"/>
      <c r="EXY843" s="75"/>
      <c r="EXZ843" s="75"/>
      <c r="EYA843" s="75"/>
      <c r="EYB843" s="75"/>
      <c r="EYC843" s="75"/>
      <c r="EYD843" s="75"/>
      <c r="EYE843" s="75"/>
      <c r="EYF843" s="75"/>
      <c r="EYG843" s="75"/>
      <c r="EYH843" s="75"/>
      <c r="EYI843" s="75"/>
      <c r="EYJ843" s="75"/>
      <c r="EYK843" s="75"/>
      <c r="EYL843" s="75"/>
      <c r="EYM843" s="75"/>
      <c r="EYN843" s="75"/>
      <c r="EYO843" s="75"/>
      <c r="EYP843" s="75"/>
      <c r="EYQ843" s="75"/>
      <c r="EYR843" s="75"/>
      <c r="EYS843" s="75"/>
      <c r="EYT843" s="75"/>
      <c r="EYU843" s="75"/>
      <c r="EYV843" s="75"/>
      <c r="EYW843" s="75"/>
      <c r="EYX843" s="75"/>
      <c r="EYY843" s="75"/>
      <c r="EYZ843" s="75"/>
      <c r="EZA843" s="75"/>
      <c r="EZB843" s="75"/>
      <c r="EZC843" s="75"/>
      <c r="EZD843" s="75"/>
      <c r="EZE843" s="75"/>
      <c r="EZF843" s="75"/>
      <c r="EZG843" s="75"/>
      <c r="EZH843" s="75"/>
      <c r="EZI843" s="75"/>
      <c r="EZJ843" s="75"/>
      <c r="EZK843" s="75"/>
      <c r="EZL843" s="75"/>
      <c r="EZM843" s="75"/>
      <c r="EZN843" s="75"/>
      <c r="EZO843" s="75"/>
      <c r="EZP843" s="75"/>
      <c r="EZQ843" s="75"/>
      <c r="EZR843" s="75"/>
      <c r="EZS843" s="75"/>
      <c r="EZT843" s="75"/>
      <c r="EZU843" s="75"/>
      <c r="EZV843" s="75"/>
      <c r="EZW843" s="75"/>
      <c r="EZX843" s="75"/>
      <c r="EZY843" s="75"/>
      <c r="EZZ843" s="75"/>
      <c r="FAA843" s="75"/>
      <c r="FAB843" s="75"/>
      <c r="FAC843" s="75"/>
      <c r="FAD843" s="75"/>
      <c r="FAE843" s="75"/>
      <c r="FAF843" s="75"/>
      <c r="FAG843" s="75"/>
      <c r="FAH843" s="75"/>
      <c r="FAI843" s="75"/>
      <c r="FAJ843" s="75"/>
      <c r="FAK843" s="75"/>
      <c r="FAL843" s="75"/>
      <c r="FAM843" s="75"/>
      <c r="FAN843" s="75"/>
      <c r="FAO843" s="75"/>
      <c r="FAP843" s="75"/>
      <c r="FAQ843" s="75"/>
      <c r="FAR843" s="75"/>
      <c r="FAS843" s="75"/>
      <c r="FAT843" s="75"/>
      <c r="FAU843" s="75"/>
      <c r="FAV843" s="75"/>
      <c r="FAW843" s="75"/>
      <c r="FAX843" s="75"/>
      <c r="FAY843" s="75"/>
      <c r="FAZ843" s="75"/>
      <c r="FBA843" s="75"/>
      <c r="FBB843" s="75"/>
      <c r="FBC843" s="75"/>
      <c r="FBD843" s="75"/>
      <c r="FBE843" s="75"/>
      <c r="FBF843" s="75"/>
      <c r="FBG843" s="75"/>
      <c r="FBH843" s="75"/>
      <c r="FBI843" s="75"/>
      <c r="FBJ843" s="75"/>
      <c r="FBK843" s="75"/>
      <c r="FBL843" s="75"/>
      <c r="FBM843" s="75"/>
      <c r="FBN843" s="75"/>
      <c r="FBO843" s="75"/>
      <c r="FBP843" s="75"/>
      <c r="FBQ843" s="75"/>
      <c r="FBR843" s="75"/>
      <c r="FBS843" s="75"/>
      <c r="FBT843" s="75"/>
      <c r="FBU843" s="75"/>
      <c r="FBV843" s="75"/>
      <c r="FBW843" s="75"/>
      <c r="FBX843" s="75"/>
      <c r="FBY843" s="75"/>
      <c r="FBZ843" s="75"/>
      <c r="FCA843" s="75"/>
      <c r="FCB843" s="75"/>
      <c r="FCC843" s="75"/>
      <c r="FCD843" s="75"/>
      <c r="FCE843" s="75"/>
      <c r="FCF843" s="75"/>
      <c r="FCG843" s="75"/>
      <c r="FCH843" s="75"/>
      <c r="FCI843" s="75"/>
      <c r="FCJ843" s="75"/>
      <c r="FCK843" s="75"/>
      <c r="FCL843" s="75"/>
      <c r="FCM843" s="75"/>
      <c r="FCN843" s="75"/>
      <c r="FCO843" s="75"/>
      <c r="FCP843" s="75"/>
      <c r="FCQ843" s="75"/>
      <c r="FCR843" s="75"/>
      <c r="FCS843" s="75"/>
      <c r="FCT843" s="75"/>
      <c r="FCU843" s="75"/>
      <c r="FCV843" s="75"/>
      <c r="FCW843" s="75"/>
      <c r="FCX843" s="75"/>
      <c r="FCY843" s="75"/>
      <c r="FCZ843" s="75"/>
      <c r="FDA843" s="75"/>
      <c r="FDB843" s="75"/>
      <c r="FDC843" s="75"/>
      <c r="FDD843" s="75"/>
      <c r="FDE843" s="75"/>
      <c r="FDF843" s="75"/>
      <c r="FDG843" s="75"/>
      <c r="FDH843" s="75"/>
      <c r="FDI843" s="75"/>
      <c r="FDJ843" s="75"/>
      <c r="FDK843" s="75"/>
      <c r="FDL843" s="75"/>
      <c r="FDM843" s="75"/>
      <c r="FDN843" s="75"/>
      <c r="FDO843" s="75"/>
      <c r="FDP843" s="75"/>
      <c r="FDQ843" s="75"/>
      <c r="FDR843" s="75"/>
      <c r="FDS843" s="75"/>
      <c r="FDT843" s="75"/>
      <c r="FDU843" s="75"/>
      <c r="FDV843" s="75"/>
      <c r="FDW843" s="75"/>
      <c r="FDX843" s="75"/>
      <c r="FDY843" s="75"/>
      <c r="FDZ843" s="75"/>
      <c r="FEA843" s="75"/>
      <c r="FEB843" s="75"/>
      <c r="FEC843" s="75"/>
      <c r="FED843" s="75"/>
      <c r="FEE843" s="75"/>
      <c r="FEF843" s="75"/>
      <c r="FEG843" s="75"/>
      <c r="FEH843" s="75"/>
      <c r="FEI843" s="75"/>
      <c r="FEJ843" s="75"/>
      <c r="FEK843" s="75"/>
      <c r="FEL843" s="75"/>
      <c r="FEM843" s="75"/>
      <c r="FEN843" s="75"/>
      <c r="FEO843" s="75"/>
      <c r="FEP843" s="75"/>
      <c r="FEQ843" s="75"/>
      <c r="FER843" s="75"/>
      <c r="FES843" s="75"/>
      <c r="FET843" s="75"/>
      <c r="FEU843" s="75"/>
      <c r="FEV843" s="75"/>
      <c r="FEW843" s="75"/>
      <c r="FEX843" s="75"/>
      <c r="FEY843" s="75"/>
      <c r="FEZ843" s="75"/>
      <c r="FFA843" s="75"/>
      <c r="FFB843" s="75"/>
      <c r="FFC843" s="75"/>
      <c r="FFD843" s="75"/>
      <c r="FFE843" s="75"/>
      <c r="FFF843" s="75"/>
      <c r="FFG843" s="75"/>
      <c r="FFH843" s="75"/>
      <c r="FFI843" s="75"/>
      <c r="FFJ843" s="75"/>
      <c r="FFK843" s="75"/>
      <c r="FFL843" s="75"/>
      <c r="FFM843" s="75"/>
      <c r="FFN843" s="75"/>
      <c r="FFO843" s="75"/>
      <c r="FFP843" s="75"/>
      <c r="FFQ843" s="75"/>
      <c r="FFR843" s="75"/>
      <c r="FFS843" s="75"/>
      <c r="FFT843" s="75"/>
      <c r="FFU843" s="75"/>
      <c r="FFV843" s="75"/>
      <c r="FFW843" s="75"/>
      <c r="FFX843" s="75"/>
      <c r="FFY843" s="75"/>
      <c r="FFZ843" s="75"/>
      <c r="FGA843" s="75"/>
      <c r="FGB843" s="75"/>
      <c r="FGC843" s="75"/>
      <c r="FGD843" s="75"/>
      <c r="FGE843" s="75"/>
      <c r="FGF843" s="75"/>
      <c r="FGG843" s="75"/>
      <c r="FGH843" s="75"/>
      <c r="FGI843" s="75"/>
      <c r="FGJ843" s="75"/>
      <c r="FGK843" s="75"/>
      <c r="FGL843" s="75"/>
      <c r="FGM843" s="75"/>
      <c r="FGN843" s="75"/>
      <c r="FGO843" s="75"/>
      <c r="FGP843" s="75"/>
      <c r="FGQ843" s="75"/>
      <c r="FGR843" s="75"/>
      <c r="FGS843" s="75"/>
      <c r="FGT843" s="75"/>
      <c r="FGU843" s="75"/>
      <c r="FGV843" s="75"/>
      <c r="FGW843" s="75"/>
      <c r="FGX843" s="75"/>
      <c r="FGY843" s="75"/>
      <c r="FGZ843" s="75"/>
      <c r="FHA843" s="75"/>
      <c r="FHB843" s="75"/>
      <c r="FHC843" s="75"/>
      <c r="FHD843" s="75"/>
      <c r="FHE843" s="75"/>
      <c r="FHF843" s="75"/>
      <c r="FHG843" s="75"/>
      <c r="FHH843" s="75"/>
      <c r="FHI843" s="75"/>
      <c r="FHJ843" s="75"/>
      <c r="FHK843" s="75"/>
      <c r="FHL843" s="75"/>
      <c r="FHM843" s="75"/>
      <c r="FHN843" s="75"/>
      <c r="FHO843" s="75"/>
      <c r="FHP843" s="75"/>
      <c r="FHQ843" s="75"/>
      <c r="FHR843" s="75"/>
      <c r="FHS843" s="75"/>
      <c r="FHT843" s="75"/>
      <c r="FHU843" s="75"/>
      <c r="FHV843" s="75"/>
      <c r="FHW843" s="75"/>
      <c r="FHX843" s="75"/>
      <c r="FHY843" s="75"/>
      <c r="FHZ843" s="75"/>
      <c r="FIA843" s="75"/>
      <c r="FIB843" s="75"/>
      <c r="FIC843" s="75"/>
      <c r="FID843" s="75"/>
      <c r="FIE843" s="75"/>
      <c r="FIF843" s="75"/>
      <c r="FIG843" s="75"/>
      <c r="FIH843" s="75"/>
      <c r="FII843" s="75"/>
      <c r="FIJ843" s="75"/>
      <c r="FIK843" s="75"/>
      <c r="FIL843" s="75"/>
      <c r="FIM843" s="75"/>
      <c r="FIN843" s="75"/>
      <c r="FIO843" s="75"/>
      <c r="FIP843" s="75"/>
      <c r="FIQ843" s="75"/>
      <c r="FIR843" s="75"/>
      <c r="FIS843" s="75"/>
      <c r="FIT843" s="75"/>
      <c r="FIU843" s="75"/>
      <c r="FIV843" s="75"/>
      <c r="FIW843" s="75"/>
      <c r="FIX843" s="75"/>
      <c r="FIY843" s="75"/>
      <c r="FIZ843" s="75"/>
      <c r="FJA843" s="75"/>
      <c r="FJB843" s="75"/>
      <c r="FJC843" s="75"/>
      <c r="FJD843" s="75"/>
      <c r="FJE843" s="75"/>
      <c r="FJF843" s="75"/>
      <c r="FJG843" s="75"/>
      <c r="FJH843" s="75"/>
      <c r="FJI843" s="75"/>
      <c r="FJJ843" s="75"/>
      <c r="FJK843" s="75"/>
      <c r="FJL843" s="75"/>
      <c r="FJM843" s="75"/>
      <c r="FJN843" s="75"/>
      <c r="FJO843" s="75"/>
      <c r="FJP843" s="75"/>
      <c r="FJQ843" s="75"/>
      <c r="FJR843" s="75"/>
      <c r="FJS843" s="75"/>
      <c r="FJT843" s="75"/>
      <c r="FJU843" s="75"/>
      <c r="FJV843" s="75"/>
      <c r="FJW843" s="75"/>
      <c r="FJX843" s="75"/>
      <c r="FJY843" s="75"/>
      <c r="FJZ843" s="75"/>
      <c r="FKA843" s="75"/>
      <c r="FKB843" s="75"/>
      <c r="FKC843" s="75"/>
      <c r="FKD843" s="75"/>
      <c r="FKE843" s="75"/>
      <c r="FKF843" s="75"/>
      <c r="FKG843" s="75"/>
      <c r="FKH843" s="75"/>
      <c r="FKI843" s="75"/>
      <c r="FKJ843" s="75"/>
      <c r="FKK843" s="75"/>
      <c r="FKL843" s="75"/>
      <c r="FKM843" s="75"/>
      <c r="FKN843" s="75"/>
      <c r="FKO843" s="75"/>
      <c r="FKP843" s="75"/>
      <c r="FKQ843" s="75"/>
      <c r="FKR843" s="75"/>
      <c r="FKS843" s="75"/>
      <c r="FKT843" s="75"/>
      <c r="FKU843" s="75"/>
      <c r="FKV843" s="75"/>
      <c r="FKW843" s="75"/>
      <c r="FKX843" s="75"/>
      <c r="FKY843" s="75"/>
      <c r="FKZ843" s="75"/>
      <c r="FLA843" s="75"/>
      <c r="FLB843" s="75"/>
      <c r="FLC843" s="75"/>
      <c r="FLD843" s="75"/>
      <c r="FLE843" s="75"/>
      <c r="FLF843" s="75"/>
      <c r="FLG843" s="75"/>
      <c r="FLH843" s="75"/>
      <c r="FLI843" s="75"/>
      <c r="FLJ843" s="75"/>
      <c r="FLK843" s="75"/>
      <c r="FLL843" s="75"/>
      <c r="FLM843" s="75"/>
      <c r="FLN843" s="75"/>
      <c r="FLO843" s="75"/>
      <c r="FLP843" s="75"/>
      <c r="FLQ843" s="75"/>
      <c r="FLR843" s="75"/>
      <c r="FLS843" s="75"/>
      <c r="FLT843" s="75"/>
      <c r="FLU843" s="75"/>
      <c r="FLV843" s="75"/>
      <c r="FLW843" s="75"/>
      <c r="FLX843" s="75"/>
      <c r="FLY843" s="75"/>
      <c r="FLZ843" s="75"/>
      <c r="FMA843" s="75"/>
      <c r="FMB843" s="75"/>
      <c r="FMC843" s="75"/>
      <c r="FMD843" s="75"/>
      <c r="FME843" s="75"/>
      <c r="FMF843" s="75"/>
      <c r="FMG843" s="75"/>
      <c r="FMH843" s="75"/>
      <c r="FMI843" s="75"/>
      <c r="FMJ843" s="75"/>
      <c r="FMK843" s="75"/>
      <c r="FML843" s="75"/>
      <c r="FMM843" s="75"/>
      <c r="FMN843" s="75"/>
      <c r="FMO843" s="75"/>
      <c r="FMP843" s="75"/>
      <c r="FMQ843" s="75"/>
      <c r="FMR843" s="75"/>
      <c r="FMS843" s="75"/>
      <c r="FMT843" s="75"/>
      <c r="FMU843" s="75"/>
      <c r="FMV843" s="75"/>
      <c r="FMW843" s="75"/>
      <c r="FMX843" s="75"/>
      <c r="FMY843" s="75"/>
      <c r="FMZ843" s="75"/>
      <c r="FNA843" s="75"/>
      <c r="FNB843" s="75"/>
      <c r="FNC843" s="75"/>
      <c r="FND843" s="75"/>
      <c r="FNE843" s="75"/>
      <c r="FNF843" s="75"/>
      <c r="FNG843" s="75"/>
      <c r="FNH843" s="75"/>
      <c r="FNI843" s="75"/>
      <c r="FNJ843" s="75"/>
      <c r="FNK843" s="75"/>
      <c r="FNL843" s="75"/>
      <c r="FNM843" s="75"/>
      <c r="FNN843" s="75"/>
      <c r="FNO843" s="75"/>
      <c r="FNP843" s="75"/>
      <c r="FNQ843" s="75"/>
      <c r="FNR843" s="75"/>
      <c r="FNS843" s="75"/>
      <c r="FNT843" s="75"/>
      <c r="FNU843" s="75"/>
      <c r="FNV843" s="75"/>
      <c r="FNW843" s="75"/>
      <c r="FNX843" s="75"/>
      <c r="FNY843" s="75"/>
      <c r="FNZ843" s="75"/>
      <c r="FOA843" s="75"/>
      <c r="FOB843" s="75"/>
      <c r="FOC843" s="75"/>
      <c r="FOD843" s="75"/>
      <c r="FOE843" s="75"/>
      <c r="FOF843" s="75"/>
      <c r="FOG843" s="75"/>
      <c r="FOH843" s="75"/>
      <c r="FOI843" s="75"/>
      <c r="FOJ843" s="75"/>
      <c r="FOK843" s="75"/>
      <c r="FOL843" s="75"/>
      <c r="FOM843" s="75"/>
      <c r="FON843" s="75"/>
      <c r="FOO843" s="75"/>
      <c r="FOP843" s="75"/>
      <c r="FOQ843" s="75"/>
      <c r="FOR843" s="75"/>
      <c r="FOS843" s="75"/>
      <c r="FOT843" s="75"/>
      <c r="FOU843" s="75"/>
      <c r="FOV843" s="75"/>
      <c r="FOW843" s="75"/>
      <c r="FOX843" s="75"/>
      <c r="FOY843" s="75"/>
      <c r="FOZ843" s="75"/>
      <c r="FPA843" s="75"/>
      <c r="FPB843" s="75"/>
      <c r="FPC843" s="75"/>
      <c r="FPD843" s="75"/>
      <c r="FPE843" s="75"/>
      <c r="FPF843" s="75"/>
      <c r="FPG843" s="75"/>
      <c r="FPH843" s="75"/>
      <c r="FPI843" s="75"/>
      <c r="FPJ843" s="75"/>
      <c r="FPK843" s="75"/>
      <c r="FPL843" s="75"/>
      <c r="FPM843" s="75"/>
      <c r="FPN843" s="75"/>
      <c r="FPO843" s="75"/>
      <c r="FPP843" s="75"/>
      <c r="FPQ843" s="75"/>
      <c r="FPR843" s="75"/>
      <c r="FPS843" s="75"/>
      <c r="FPT843" s="75"/>
      <c r="FPU843" s="75"/>
      <c r="FPV843" s="75"/>
      <c r="FPW843" s="75"/>
      <c r="FPX843" s="75"/>
      <c r="FPY843" s="75"/>
      <c r="FPZ843" s="75"/>
      <c r="FQA843" s="75"/>
      <c r="FQB843" s="75"/>
      <c r="FQC843" s="75"/>
      <c r="FQD843" s="75"/>
      <c r="FQE843" s="75"/>
      <c r="FQF843" s="75"/>
      <c r="FQG843" s="75"/>
      <c r="FQH843" s="75"/>
      <c r="FQI843" s="75"/>
      <c r="FQJ843" s="75"/>
      <c r="FQK843" s="75"/>
      <c r="FQL843" s="75"/>
      <c r="FQM843" s="75"/>
      <c r="FQN843" s="75"/>
      <c r="FQO843" s="75"/>
      <c r="FQP843" s="75"/>
      <c r="FQQ843" s="75"/>
      <c r="FQR843" s="75"/>
      <c r="FQS843" s="75"/>
      <c r="FQT843" s="75"/>
      <c r="FQU843" s="75"/>
      <c r="FQV843" s="75"/>
      <c r="FQW843" s="75"/>
      <c r="FQX843" s="75"/>
      <c r="FQY843" s="75"/>
      <c r="FQZ843" s="75"/>
      <c r="FRA843" s="75"/>
      <c r="FRB843" s="75"/>
      <c r="FRC843" s="75"/>
      <c r="FRD843" s="75"/>
      <c r="FRE843" s="75"/>
      <c r="FRF843" s="75"/>
      <c r="FRG843" s="75"/>
      <c r="FRH843" s="75"/>
      <c r="FRI843" s="75"/>
      <c r="FRJ843" s="75"/>
      <c r="FRK843" s="75"/>
      <c r="FRL843" s="75"/>
      <c r="FRM843" s="75"/>
      <c r="FRN843" s="75"/>
      <c r="FRO843" s="75"/>
      <c r="FRP843" s="75"/>
      <c r="FRQ843" s="75"/>
      <c r="FRR843" s="75"/>
      <c r="FRS843" s="75"/>
      <c r="FRT843" s="75"/>
      <c r="FRU843" s="75"/>
      <c r="FRV843" s="75"/>
      <c r="FRW843" s="75"/>
      <c r="FRX843" s="75"/>
      <c r="FRY843" s="75"/>
      <c r="FRZ843" s="75"/>
      <c r="FSA843" s="75"/>
      <c r="FSB843" s="75"/>
      <c r="FSC843" s="75"/>
      <c r="FSD843" s="75"/>
      <c r="FSE843" s="75"/>
      <c r="FSF843" s="75"/>
      <c r="FSG843" s="75"/>
      <c r="FSH843" s="75"/>
      <c r="FSI843" s="75"/>
      <c r="FSJ843" s="75"/>
      <c r="FSK843" s="75"/>
      <c r="FSL843" s="75"/>
      <c r="FSM843" s="75"/>
      <c r="FSN843" s="75"/>
      <c r="FSO843" s="75"/>
      <c r="FSP843" s="75"/>
      <c r="FSQ843" s="75"/>
      <c r="FSR843" s="75"/>
      <c r="FSS843" s="75"/>
      <c r="FST843" s="75"/>
      <c r="FSU843" s="75"/>
      <c r="FSV843" s="75"/>
      <c r="FSW843" s="75"/>
      <c r="FSX843" s="75"/>
      <c r="FSY843" s="75"/>
      <c r="FSZ843" s="75"/>
      <c r="FTA843" s="75"/>
      <c r="FTB843" s="75"/>
      <c r="FTC843" s="75"/>
      <c r="FTD843" s="75"/>
      <c r="FTE843" s="75"/>
      <c r="FTF843" s="75"/>
      <c r="FTG843" s="75"/>
      <c r="FTH843" s="75"/>
      <c r="FTI843" s="75"/>
      <c r="FTJ843" s="75"/>
      <c r="FTK843" s="75"/>
      <c r="FTL843" s="75"/>
      <c r="FTM843" s="75"/>
      <c r="FTN843" s="75"/>
      <c r="FTO843" s="75"/>
      <c r="FTP843" s="75"/>
      <c r="FTQ843" s="75"/>
      <c r="FTR843" s="75"/>
      <c r="FTS843" s="75"/>
      <c r="FTT843" s="75"/>
      <c r="FTU843" s="75"/>
      <c r="FTV843" s="75"/>
      <c r="FTW843" s="75"/>
      <c r="FTX843" s="75"/>
      <c r="FTY843" s="75"/>
      <c r="FTZ843" s="75"/>
      <c r="FUA843" s="75"/>
      <c r="FUB843" s="75"/>
      <c r="FUC843" s="75"/>
      <c r="FUD843" s="75"/>
      <c r="FUE843" s="75"/>
      <c r="FUF843" s="75"/>
      <c r="FUG843" s="75"/>
      <c r="FUH843" s="75"/>
      <c r="FUI843" s="75"/>
      <c r="FUJ843" s="75"/>
      <c r="FUK843" s="75"/>
      <c r="FUL843" s="75"/>
      <c r="FUM843" s="75"/>
      <c r="FUN843" s="75"/>
      <c r="FUO843" s="75"/>
      <c r="FUP843" s="75"/>
      <c r="FUQ843" s="75"/>
      <c r="FUR843" s="75"/>
      <c r="FUS843" s="75"/>
      <c r="FUT843" s="75"/>
      <c r="FUU843" s="75"/>
      <c r="FUV843" s="75"/>
      <c r="FUW843" s="75"/>
      <c r="FUX843" s="75"/>
      <c r="FUY843" s="75"/>
      <c r="FUZ843" s="75"/>
      <c r="FVA843" s="75"/>
      <c r="FVB843" s="75"/>
      <c r="FVC843" s="75"/>
      <c r="FVD843" s="75"/>
      <c r="FVE843" s="75"/>
      <c r="FVF843" s="75"/>
      <c r="FVG843" s="75"/>
      <c r="FVH843" s="75"/>
      <c r="FVI843" s="75"/>
      <c r="FVJ843" s="75"/>
      <c r="FVK843" s="75"/>
      <c r="FVL843" s="75"/>
      <c r="FVM843" s="75"/>
      <c r="FVN843" s="75"/>
      <c r="FVO843" s="75"/>
      <c r="FVP843" s="75"/>
      <c r="FVQ843" s="75"/>
      <c r="FVR843" s="75"/>
      <c r="FVS843" s="75"/>
      <c r="FVT843" s="75"/>
      <c r="FVU843" s="75"/>
      <c r="FVV843" s="75"/>
      <c r="FVW843" s="75"/>
      <c r="FVX843" s="75"/>
      <c r="FVY843" s="75"/>
      <c r="FVZ843" s="75"/>
      <c r="FWA843" s="75"/>
      <c r="FWB843" s="75"/>
      <c r="FWC843" s="75"/>
      <c r="FWD843" s="75"/>
      <c r="FWE843" s="75"/>
      <c r="FWF843" s="75"/>
      <c r="FWG843" s="75"/>
      <c r="FWH843" s="75"/>
      <c r="FWI843" s="75"/>
      <c r="FWJ843" s="75"/>
      <c r="FWK843" s="75"/>
      <c r="FWL843" s="75"/>
      <c r="FWM843" s="75"/>
      <c r="FWN843" s="75"/>
      <c r="FWO843" s="75"/>
      <c r="FWP843" s="75"/>
      <c r="FWQ843" s="75"/>
      <c r="FWR843" s="75"/>
      <c r="FWS843" s="75"/>
      <c r="FWT843" s="75"/>
      <c r="FWU843" s="75"/>
      <c r="FWV843" s="75"/>
      <c r="FWW843" s="75"/>
      <c r="FWX843" s="75"/>
      <c r="FWY843" s="75"/>
      <c r="FWZ843" s="75"/>
      <c r="FXA843" s="75"/>
      <c r="FXB843" s="75"/>
      <c r="FXC843" s="75"/>
      <c r="FXD843" s="75"/>
      <c r="FXE843" s="75"/>
      <c r="FXF843" s="75"/>
      <c r="FXG843" s="75"/>
      <c r="FXH843" s="75"/>
      <c r="FXI843" s="75"/>
      <c r="FXJ843" s="75"/>
      <c r="FXK843" s="75"/>
      <c r="FXL843" s="75"/>
      <c r="FXM843" s="75"/>
      <c r="FXN843" s="75"/>
      <c r="FXO843" s="75"/>
      <c r="FXP843" s="75"/>
      <c r="FXQ843" s="75"/>
      <c r="FXR843" s="75"/>
      <c r="FXS843" s="75"/>
      <c r="FXT843" s="75"/>
      <c r="FXU843" s="75"/>
      <c r="FXV843" s="75"/>
      <c r="FXW843" s="75"/>
      <c r="FXX843" s="75"/>
      <c r="FXY843" s="75"/>
      <c r="FXZ843" s="75"/>
      <c r="FYA843" s="75"/>
      <c r="FYB843" s="75"/>
      <c r="FYC843" s="75"/>
      <c r="FYD843" s="75"/>
      <c r="FYE843" s="75"/>
      <c r="FYF843" s="75"/>
      <c r="FYG843" s="75"/>
      <c r="FYH843" s="75"/>
      <c r="FYI843" s="75"/>
      <c r="FYJ843" s="75"/>
      <c r="FYK843" s="75"/>
      <c r="FYL843" s="75"/>
      <c r="FYM843" s="75"/>
      <c r="FYN843" s="75"/>
      <c r="FYO843" s="75"/>
      <c r="FYP843" s="75"/>
      <c r="FYQ843" s="75"/>
      <c r="FYR843" s="75"/>
      <c r="FYS843" s="75"/>
      <c r="FYT843" s="75"/>
      <c r="FYU843" s="75"/>
      <c r="FYV843" s="75"/>
      <c r="FYW843" s="75"/>
      <c r="FYX843" s="75"/>
      <c r="FYY843" s="75"/>
      <c r="FYZ843" s="75"/>
      <c r="FZA843" s="75"/>
      <c r="FZB843" s="75"/>
      <c r="FZC843" s="75"/>
      <c r="FZD843" s="75"/>
      <c r="FZE843" s="75"/>
      <c r="FZF843" s="75"/>
      <c r="FZG843" s="75"/>
      <c r="FZH843" s="75"/>
      <c r="FZI843" s="75"/>
      <c r="FZJ843" s="75"/>
      <c r="FZK843" s="75"/>
      <c r="FZL843" s="75"/>
      <c r="FZM843" s="75"/>
      <c r="FZN843" s="75"/>
      <c r="FZO843" s="75"/>
      <c r="FZP843" s="75"/>
      <c r="FZQ843" s="75"/>
      <c r="FZR843" s="75"/>
      <c r="FZS843" s="75"/>
      <c r="FZT843" s="75"/>
      <c r="FZU843" s="75"/>
      <c r="FZV843" s="75"/>
      <c r="FZW843" s="75"/>
      <c r="FZX843" s="75"/>
      <c r="FZY843" s="75"/>
      <c r="FZZ843" s="75"/>
      <c r="GAA843" s="75"/>
      <c r="GAB843" s="75"/>
      <c r="GAC843" s="75"/>
      <c r="GAD843" s="75"/>
      <c r="GAE843" s="75"/>
      <c r="GAF843" s="75"/>
      <c r="GAG843" s="75"/>
      <c r="GAH843" s="75"/>
      <c r="GAI843" s="75"/>
      <c r="GAJ843" s="75"/>
      <c r="GAK843" s="75"/>
      <c r="GAL843" s="75"/>
      <c r="GAM843" s="75"/>
      <c r="GAN843" s="75"/>
      <c r="GAO843" s="75"/>
      <c r="GAP843" s="75"/>
      <c r="GAQ843" s="75"/>
      <c r="GAR843" s="75"/>
      <c r="GAS843" s="75"/>
      <c r="GAT843" s="75"/>
      <c r="GAU843" s="75"/>
      <c r="GAV843" s="75"/>
      <c r="GAW843" s="75"/>
      <c r="GAX843" s="75"/>
      <c r="GAY843" s="75"/>
      <c r="GAZ843" s="75"/>
      <c r="GBA843" s="75"/>
      <c r="GBB843" s="75"/>
      <c r="GBC843" s="75"/>
      <c r="GBD843" s="75"/>
      <c r="GBE843" s="75"/>
      <c r="GBF843" s="75"/>
      <c r="GBG843" s="75"/>
      <c r="GBH843" s="75"/>
      <c r="GBI843" s="75"/>
      <c r="GBJ843" s="75"/>
      <c r="GBK843" s="75"/>
      <c r="GBL843" s="75"/>
      <c r="GBM843" s="75"/>
      <c r="GBN843" s="75"/>
      <c r="GBO843" s="75"/>
      <c r="GBP843" s="75"/>
      <c r="GBQ843" s="75"/>
      <c r="GBR843" s="75"/>
      <c r="GBS843" s="75"/>
      <c r="GBT843" s="75"/>
      <c r="GBU843" s="75"/>
      <c r="GBV843" s="75"/>
      <c r="GBW843" s="75"/>
      <c r="GBX843" s="75"/>
      <c r="GBY843" s="75"/>
      <c r="GBZ843" s="75"/>
      <c r="GCA843" s="75"/>
      <c r="GCB843" s="75"/>
      <c r="GCC843" s="75"/>
      <c r="GCD843" s="75"/>
      <c r="GCE843" s="75"/>
      <c r="GCF843" s="75"/>
      <c r="GCG843" s="75"/>
      <c r="GCH843" s="75"/>
      <c r="GCI843" s="75"/>
      <c r="GCJ843" s="75"/>
      <c r="GCK843" s="75"/>
      <c r="GCL843" s="75"/>
      <c r="GCM843" s="75"/>
      <c r="GCN843" s="75"/>
      <c r="GCO843" s="75"/>
      <c r="GCP843" s="75"/>
      <c r="GCQ843" s="75"/>
      <c r="GCR843" s="75"/>
      <c r="GCS843" s="75"/>
      <c r="GCT843" s="75"/>
      <c r="GCU843" s="75"/>
      <c r="GCV843" s="75"/>
      <c r="GCW843" s="75"/>
      <c r="GCX843" s="75"/>
      <c r="GCY843" s="75"/>
      <c r="GCZ843" s="75"/>
      <c r="GDA843" s="75"/>
      <c r="GDB843" s="75"/>
      <c r="GDC843" s="75"/>
      <c r="GDD843" s="75"/>
      <c r="GDE843" s="75"/>
      <c r="GDF843" s="75"/>
      <c r="GDG843" s="75"/>
      <c r="GDH843" s="75"/>
      <c r="GDI843" s="75"/>
      <c r="GDJ843" s="75"/>
      <c r="GDK843" s="75"/>
      <c r="GDL843" s="75"/>
      <c r="GDM843" s="75"/>
      <c r="GDN843" s="75"/>
      <c r="GDO843" s="75"/>
      <c r="GDP843" s="75"/>
      <c r="GDQ843" s="75"/>
      <c r="GDR843" s="75"/>
      <c r="GDS843" s="75"/>
      <c r="GDT843" s="75"/>
      <c r="GDU843" s="75"/>
      <c r="GDV843" s="75"/>
      <c r="GDW843" s="75"/>
      <c r="GDX843" s="75"/>
      <c r="GDY843" s="75"/>
      <c r="GDZ843" s="75"/>
      <c r="GEA843" s="75"/>
      <c r="GEB843" s="75"/>
      <c r="GEC843" s="75"/>
      <c r="GED843" s="75"/>
      <c r="GEE843" s="75"/>
      <c r="GEF843" s="75"/>
      <c r="GEG843" s="75"/>
      <c r="GEH843" s="75"/>
      <c r="GEI843" s="75"/>
      <c r="GEJ843" s="75"/>
      <c r="GEK843" s="75"/>
      <c r="GEL843" s="75"/>
      <c r="GEM843" s="75"/>
      <c r="GEN843" s="75"/>
      <c r="GEO843" s="75"/>
      <c r="GEP843" s="75"/>
      <c r="GEQ843" s="75"/>
      <c r="GER843" s="75"/>
      <c r="GES843" s="75"/>
      <c r="GET843" s="75"/>
      <c r="GEU843" s="75"/>
      <c r="GEV843" s="75"/>
      <c r="GEW843" s="75"/>
      <c r="GEX843" s="75"/>
      <c r="GEY843" s="75"/>
      <c r="GEZ843" s="75"/>
      <c r="GFA843" s="75"/>
      <c r="GFB843" s="75"/>
      <c r="GFC843" s="75"/>
      <c r="GFD843" s="75"/>
      <c r="GFE843" s="75"/>
      <c r="GFF843" s="75"/>
      <c r="GFG843" s="75"/>
      <c r="GFH843" s="75"/>
      <c r="GFI843" s="75"/>
      <c r="GFJ843" s="75"/>
      <c r="GFK843" s="75"/>
      <c r="GFL843" s="75"/>
      <c r="GFM843" s="75"/>
      <c r="GFN843" s="75"/>
      <c r="GFO843" s="75"/>
      <c r="GFP843" s="75"/>
      <c r="GFQ843" s="75"/>
      <c r="GFR843" s="75"/>
      <c r="GFS843" s="75"/>
      <c r="GFT843" s="75"/>
      <c r="GFU843" s="75"/>
      <c r="GFV843" s="75"/>
      <c r="GFW843" s="75"/>
      <c r="GFX843" s="75"/>
      <c r="GFY843" s="75"/>
      <c r="GFZ843" s="75"/>
      <c r="GGA843" s="75"/>
      <c r="GGB843" s="75"/>
      <c r="GGC843" s="75"/>
      <c r="GGD843" s="75"/>
      <c r="GGE843" s="75"/>
      <c r="GGF843" s="75"/>
      <c r="GGG843" s="75"/>
      <c r="GGH843" s="75"/>
      <c r="GGI843" s="75"/>
      <c r="GGJ843" s="75"/>
      <c r="GGK843" s="75"/>
      <c r="GGL843" s="75"/>
      <c r="GGM843" s="75"/>
      <c r="GGN843" s="75"/>
      <c r="GGO843" s="75"/>
      <c r="GGP843" s="75"/>
      <c r="GGQ843" s="75"/>
      <c r="GGR843" s="75"/>
      <c r="GGS843" s="75"/>
      <c r="GGT843" s="75"/>
      <c r="GGU843" s="75"/>
      <c r="GGV843" s="75"/>
      <c r="GGW843" s="75"/>
      <c r="GGX843" s="75"/>
      <c r="GGY843" s="75"/>
      <c r="GGZ843" s="75"/>
      <c r="GHA843" s="75"/>
      <c r="GHB843" s="75"/>
      <c r="GHC843" s="75"/>
      <c r="GHD843" s="75"/>
      <c r="GHE843" s="75"/>
      <c r="GHF843" s="75"/>
      <c r="GHG843" s="75"/>
      <c r="GHH843" s="75"/>
      <c r="GHI843" s="75"/>
      <c r="GHJ843" s="75"/>
      <c r="GHK843" s="75"/>
      <c r="GHL843" s="75"/>
      <c r="GHM843" s="75"/>
      <c r="GHN843" s="75"/>
      <c r="GHO843" s="75"/>
      <c r="GHP843" s="75"/>
      <c r="GHQ843" s="75"/>
      <c r="GHR843" s="75"/>
      <c r="GHS843" s="75"/>
      <c r="GHT843" s="75"/>
      <c r="GHU843" s="75"/>
      <c r="GHV843" s="75"/>
      <c r="GHW843" s="75"/>
      <c r="GHX843" s="75"/>
      <c r="GHY843" s="75"/>
      <c r="GHZ843" s="75"/>
      <c r="GIA843" s="75"/>
      <c r="GIB843" s="75"/>
      <c r="GIC843" s="75"/>
      <c r="GID843" s="75"/>
      <c r="GIE843" s="75"/>
      <c r="GIF843" s="75"/>
      <c r="GIG843" s="75"/>
      <c r="GIH843" s="75"/>
      <c r="GII843" s="75"/>
      <c r="GIJ843" s="75"/>
      <c r="GIK843" s="75"/>
      <c r="GIL843" s="75"/>
      <c r="GIM843" s="75"/>
      <c r="GIN843" s="75"/>
      <c r="GIO843" s="75"/>
      <c r="GIP843" s="75"/>
      <c r="GIQ843" s="75"/>
      <c r="GIR843" s="75"/>
      <c r="GIS843" s="75"/>
      <c r="GIT843" s="75"/>
      <c r="GIU843" s="75"/>
      <c r="GIV843" s="75"/>
      <c r="GIW843" s="75"/>
      <c r="GIX843" s="75"/>
      <c r="GIY843" s="75"/>
      <c r="GIZ843" s="75"/>
      <c r="GJA843" s="75"/>
      <c r="GJB843" s="75"/>
      <c r="GJC843" s="75"/>
      <c r="GJD843" s="75"/>
      <c r="GJE843" s="75"/>
      <c r="GJF843" s="75"/>
      <c r="GJG843" s="75"/>
      <c r="GJH843" s="75"/>
      <c r="GJI843" s="75"/>
      <c r="GJJ843" s="75"/>
      <c r="GJK843" s="75"/>
      <c r="GJL843" s="75"/>
      <c r="GJM843" s="75"/>
      <c r="GJN843" s="75"/>
      <c r="GJO843" s="75"/>
      <c r="GJP843" s="75"/>
      <c r="GJQ843" s="75"/>
      <c r="GJR843" s="75"/>
      <c r="GJS843" s="75"/>
      <c r="GJT843" s="75"/>
      <c r="GJU843" s="75"/>
      <c r="GJV843" s="75"/>
      <c r="GJW843" s="75"/>
      <c r="GJX843" s="75"/>
      <c r="GJY843" s="75"/>
      <c r="GJZ843" s="75"/>
      <c r="GKA843" s="75"/>
      <c r="GKB843" s="75"/>
      <c r="GKC843" s="75"/>
      <c r="GKD843" s="75"/>
      <c r="GKE843" s="75"/>
      <c r="GKF843" s="75"/>
      <c r="GKG843" s="75"/>
      <c r="GKH843" s="75"/>
      <c r="GKI843" s="75"/>
      <c r="GKJ843" s="75"/>
      <c r="GKK843" s="75"/>
      <c r="GKL843" s="75"/>
      <c r="GKM843" s="75"/>
      <c r="GKN843" s="75"/>
      <c r="GKO843" s="75"/>
      <c r="GKP843" s="75"/>
      <c r="GKQ843" s="75"/>
      <c r="GKR843" s="75"/>
      <c r="GKS843" s="75"/>
      <c r="GKT843" s="75"/>
      <c r="GKU843" s="75"/>
      <c r="GKV843" s="75"/>
      <c r="GKW843" s="75"/>
      <c r="GKX843" s="75"/>
      <c r="GKY843" s="75"/>
      <c r="GKZ843" s="75"/>
      <c r="GLA843" s="75"/>
      <c r="GLB843" s="75"/>
      <c r="GLC843" s="75"/>
      <c r="GLD843" s="75"/>
      <c r="GLE843" s="75"/>
      <c r="GLF843" s="75"/>
      <c r="GLG843" s="75"/>
      <c r="GLH843" s="75"/>
      <c r="GLI843" s="75"/>
      <c r="GLJ843" s="75"/>
      <c r="GLK843" s="75"/>
      <c r="GLL843" s="75"/>
      <c r="GLM843" s="75"/>
      <c r="GLN843" s="75"/>
      <c r="GLO843" s="75"/>
      <c r="GLP843" s="75"/>
      <c r="GLQ843" s="75"/>
      <c r="GLR843" s="75"/>
      <c r="GLS843" s="75"/>
      <c r="GLT843" s="75"/>
      <c r="GLU843" s="75"/>
      <c r="GLV843" s="75"/>
      <c r="GLW843" s="75"/>
      <c r="GLX843" s="75"/>
      <c r="GLY843" s="75"/>
      <c r="GLZ843" s="75"/>
      <c r="GMA843" s="75"/>
      <c r="GMB843" s="75"/>
      <c r="GMC843" s="75"/>
      <c r="GMD843" s="75"/>
      <c r="GME843" s="75"/>
      <c r="GMF843" s="75"/>
      <c r="GMG843" s="75"/>
      <c r="GMH843" s="75"/>
      <c r="GMI843" s="75"/>
      <c r="GMJ843" s="75"/>
      <c r="GMK843" s="75"/>
      <c r="GML843" s="75"/>
      <c r="GMM843" s="75"/>
      <c r="GMN843" s="75"/>
      <c r="GMO843" s="75"/>
      <c r="GMP843" s="75"/>
      <c r="GMQ843" s="75"/>
      <c r="GMR843" s="75"/>
      <c r="GMS843" s="75"/>
      <c r="GMT843" s="75"/>
      <c r="GMU843" s="75"/>
      <c r="GMV843" s="75"/>
      <c r="GMW843" s="75"/>
      <c r="GMX843" s="75"/>
      <c r="GMY843" s="75"/>
      <c r="GMZ843" s="75"/>
      <c r="GNA843" s="75"/>
      <c r="GNB843" s="75"/>
      <c r="GNC843" s="75"/>
      <c r="GND843" s="75"/>
      <c r="GNE843" s="75"/>
      <c r="GNF843" s="75"/>
      <c r="GNG843" s="75"/>
      <c r="GNH843" s="75"/>
      <c r="GNI843" s="75"/>
      <c r="GNJ843" s="75"/>
      <c r="GNK843" s="75"/>
      <c r="GNL843" s="75"/>
      <c r="GNM843" s="75"/>
      <c r="GNN843" s="75"/>
      <c r="GNO843" s="75"/>
      <c r="GNP843" s="75"/>
      <c r="GNQ843" s="75"/>
      <c r="GNR843" s="75"/>
      <c r="GNS843" s="75"/>
      <c r="GNT843" s="75"/>
      <c r="GNU843" s="75"/>
      <c r="GNV843" s="75"/>
      <c r="GNW843" s="75"/>
      <c r="GNX843" s="75"/>
      <c r="GNY843" s="75"/>
      <c r="GNZ843" s="75"/>
      <c r="GOA843" s="75"/>
      <c r="GOB843" s="75"/>
      <c r="GOC843" s="75"/>
      <c r="GOD843" s="75"/>
      <c r="GOE843" s="75"/>
      <c r="GOF843" s="75"/>
      <c r="GOG843" s="75"/>
      <c r="GOH843" s="75"/>
      <c r="GOI843" s="75"/>
      <c r="GOJ843" s="75"/>
      <c r="GOK843" s="75"/>
      <c r="GOL843" s="75"/>
      <c r="GOM843" s="75"/>
      <c r="GON843" s="75"/>
      <c r="GOO843" s="75"/>
      <c r="GOP843" s="75"/>
      <c r="GOQ843" s="75"/>
      <c r="GOR843" s="75"/>
      <c r="GOS843" s="75"/>
      <c r="GOT843" s="75"/>
      <c r="GOU843" s="75"/>
      <c r="GOV843" s="75"/>
      <c r="GOW843" s="75"/>
      <c r="GOX843" s="75"/>
      <c r="GOY843" s="75"/>
      <c r="GOZ843" s="75"/>
      <c r="GPA843" s="75"/>
      <c r="GPB843" s="75"/>
      <c r="GPC843" s="75"/>
      <c r="GPD843" s="75"/>
      <c r="GPE843" s="75"/>
      <c r="GPF843" s="75"/>
      <c r="GPG843" s="75"/>
      <c r="GPH843" s="75"/>
      <c r="GPI843" s="75"/>
      <c r="GPJ843" s="75"/>
      <c r="GPK843" s="75"/>
      <c r="GPL843" s="75"/>
      <c r="GPM843" s="75"/>
      <c r="GPN843" s="75"/>
      <c r="GPO843" s="75"/>
      <c r="GPP843" s="75"/>
      <c r="GPQ843" s="75"/>
      <c r="GPR843" s="75"/>
      <c r="GPS843" s="75"/>
      <c r="GPT843" s="75"/>
      <c r="GPU843" s="75"/>
      <c r="GPV843" s="75"/>
      <c r="GPW843" s="75"/>
      <c r="GPX843" s="75"/>
      <c r="GPY843" s="75"/>
      <c r="GPZ843" s="75"/>
      <c r="GQA843" s="75"/>
      <c r="GQB843" s="75"/>
      <c r="GQC843" s="75"/>
      <c r="GQD843" s="75"/>
      <c r="GQE843" s="75"/>
      <c r="GQF843" s="75"/>
      <c r="GQG843" s="75"/>
      <c r="GQH843" s="75"/>
      <c r="GQI843" s="75"/>
      <c r="GQJ843" s="75"/>
      <c r="GQK843" s="75"/>
      <c r="GQL843" s="75"/>
      <c r="GQM843" s="75"/>
      <c r="GQN843" s="75"/>
      <c r="GQO843" s="75"/>
      <c r="GQP843" s="75"/>
      <c r="GQQ843" s="75"/>
      <c r="GQR843" s="75"/>
      <c r="GQS843" s="75"/>
      <c r="GQT843" s="75"/>
      <c r="GQU843" s="75"/>
      <c r="GQV843" s="75"/>
      <c r="GQW843" s="75"/>
      <c r="GQX843" s="75"/>
      <c r="GQY843" s="75"/>
      <c r="GQZ843" s="75"/>
      <c r="GRA843" s="75"/>
      <c r="GRB843" s="75"/>
      <c r="GRC843" s="75"/>
      <c r="GRD843" s="75"/>
      <c r="GRE843" s="75"/>
      <c r="GRF843" s="75"/>
      <c r="GRG843" s="75"/>
      <c r="GRH843" s="75"/>
      <c r="GRI843" s="75"/>
      <c r="GRJ843" s="75"/>
      <c r="GRK843" s="75"/>
      <c r="GRL843" s="75"/>
      <c r="GRM843" s="75"/>
      <c r="GRN843" s="75"/>
      <c r="GRO843" s="75"/>
      <c r="GRP843" s="75"/>
      <c r="GRQ843" s="75"/>
      <c r="GRR843" s="75"/>
      <c r="GRS843" s="75"/>
      <c r="GRT843" s="75"/>
      <c r="GRU843" s="75"/>
      <c r="GRV843" s="75"/>
      <c r="GRW843" s="75"/>
      <c r="GRX843" s="75"/>
      <c r="GRY843" s="75"/>
      <c r="GRZ843" s="75"/>
      <c r="GSA843" s="75"/>
      <c r="GSB843" s="75"/>
      <c r="GSC843" s="75"/>
      <c r="GSD843" s="75"/>
      <c r="GSE843" s="75"/>
      <c r="GSF843" s="75"/>
      <c r="GSG843" s="75"/>
      <c r="GSH843" s="75"/>
      <c r="GSI843" s="75"/>
      <c r="GSJ843" s="75"/>
      <c r="GSK843" s="75"/>
      <c r="GSL843" s="75"/>
      <c r="GSM843" s="75"/>
      <c r="GSN843" s="75"/>
      <c r="GSO843" s="75"/>
      <c r="GSP843" s="75"/>
      <c r="GSQ843" s="75"/>
      <c r="GSR843" s="75"/>
      <c r="GSS843" s="75"/>
      <c r="GST843" s="75"/>
      <c r="GSU843" s="75"/>
      <c r="GSV843" s="75"/>
      <c r="GSW843" s="75"/>
      <c r="GSX843" s="75"/>
      <c r="GSY843" s="75"/>
      <c r="GSZ843" s="75"/>
      <c r="GTA843" s="75"/>
      <c r="GTB843" s="75"/>
      <c r="GTC843" s="75"/>
      <c r="GTD843" s="75"/>
      <c r="GTE843" s="75"/>
      <c r="GTF843" s="75"/>
      <c r="GTG843" s="75"/>
      <c r="GTH843" s="75"/>
      <c r="GTI843" s="75"/>
      <c r="GTJ843" s="75"/>
      <c r="GTK843" s="75"/>
      <c r="GTL843" s="75"/>
      <c r="GTM843" s="75"/>
      <c r="GTN843" s="75"/>
      <c r="GTO843" s="75"/>
      <c r="GTP843" s="75"/>
      <c r="GTQ843" s="75"/>
      <c r="GTR843" s="75"/>
      <c r="GTS843" s="75"/>
      <c r="GTT843" s="75"/>
      <c r="GTU843" s="75"/>
      <c r="GTV843" s="75"/>
      <c r="GTW843" s="75"/>
      <c r="GTX843" s="75"/>
      <c r="GTY843" s="75"/>
      <c r="GTZ843" s="75"/>
      <c r="GUA843" s="75"/>
      <c r="GUB843" s="75"/>
      <c r="GUC843" s="75"/>
      <c r="GUD843" s="75"/>
      <c r="GUE843" s="75"/>
      <c r="GUF843" s="75"/>
      <c r="GUG843" s="75"/>
      <c r="GUH843" s="75"/>
      <c r="GUI843" s="75"/>
      <c r="GUJ843" s="75"/>
      <c r="GUK843" s="75"/>
      <c r="GUL843" s="75"/>
      <c r="GUM843" s="75"/>
      <c r="GUN843" s="75"/>
      <c r="GUO843" s="75"/>
      <c r="GUP843" s="75"/>
      <c r="GUQ843" s="75"/>
      <c r="GUR843" s="75"/>
      <c r="GUS843" s="75"/>
      <c r="GUT843" s="75"/>
      <c r="GUU843" s="75"/>
      <c r="GUV843" s="75"/>
      <c r="GUW843" s="75"/>
      <c r="GUX843" s="75"/>
      <c r="GUY843" s="75"/>
      <c r="GUZ843" s="75"/>
      <c r="GVA843" s="75"/>
      <c r="GVB843" s="75"/>
      <c r="GVC843" s="75"/>
      <c r="GVD843" s="75"/>
      <c r="GVE843" s="75"/>
      <c r="GVF843" s="75"/>
      <c r="GVG843" s="75"/>
      <c r="GVH843" s="75"/>
      <c r="GVI843" s="75"/>
      <c r="GVJ843" s="75"/>
      <c r="GVK843" s="75"/>
      <c r="GVL843" s="75"/>
      <c r="GVM843" s="75"/>
      <c r="GVN843" s="75"/>
      <c r="GVO843" s="75"/>
      <c r="GVP843" s="75"/>
      <c r="GVQ843" s="75"/>
      <c r="GVR843" s="75"/>
      <c r="GVS843" s="75"/>
      <c r="GVT843" s="75"/>
      <c r="GVU843" s="75"/>
      <c r="GVV843" s="75"/>
      <c r="GVW843" s="75"/>
      <c r="GVX843" s="75"/>
      <c r="GVY843" s="75"/>
      <c r="GVZ843" s="75"/>
      <c r="GWA843" s="75"/>
      <c r="GWB843" s="75"/>
      <c r="GWC843" s="75"/>
      <c r="GWD843" s="75"/>
      <c r="GWE843" s="75"/>
      <c r="GWF843" s="75"/>
      <c r="GWG843" s="75"/>
      <c r="GWH843" s="75"/>
      <c r="GWI843" s="75"/>
      <c r="GWJ843" s="75"/>
      <c r="GWK843" s="75"/>
      <c r="GWL843" s="75"/>
      <c r="GWM843" s="75"/>
      <c r="GWN843" s="75"/>
      <c r="GWO843" s="75"/>
      <c r="GWP843" s="75"/>
      <c r="GWQ843" s="75"/>
      <c r="GWR843" s="75"/>
      <c r="GWS843" s="75"/>
      <c r="GWT843" s="75"/>
      <c r="GWU843" s="75"/>
      <c r="GWV843" s="75"/>
      <c r="GWW843" s="75"/>
      <c r="GWX843" s="75"/>
      <c r="GWY843" s="75"/>
      <c r="GWZ843" s="75"/>
      <c r="GXA843" s="75"/>
      <c r="GXB843" s="75"/>
      <c r="GXC843" s="75"/>
      <c r="GXD843" s="75"/>
      <c r="GXE843" s="75"/>
      <c r="GXF843" s="75"/>
      <c r="GXG843" s="75"/>
      <c r="GXH843" s="75"/>
      <c r="GXI843" s="75"/>
      <c r="GXJ843" s="75"/>
      <c r="GXK843" s="75"/>
      <c r="GXL843" s="75"/>
      <c r="GXM843" s="75"/>
      <c r="GXN843" s="75"/>
      <c r="GXO843" s="75"/>
      <c r="GXP843" s="75"/>
      <c r="GXQ843" s="75"/>
      <c r="GXR843" s="75"/>
      <c r="GXS843" s="75"/>
      <c r="GXT843" s="75"/>
      <c r="GXU843" s="75"/>
      <c r="GXV843" s="75"/>
      <c r="GXW843" s="75"/>
      <c r="GXX843" s="75"/>
      <c r="GXY843" s="75"/>
      <c r="GXZ843" s="75"/>
      <c r="GYA843" s="75"/>
      <c r="GYB843" s="75"/>
      <c r="GYC843" s="75"/>
      <c r="GYD843" s="75"/>
      <c r="GYE843" s="75"/>
      <c r="GYF843" s="75"/>
      <c r="GYG843" s="75"/>
      <c r="GYH843" s="75"/>
      <c r="GYI843" s="75"/>
      <c r="GYJ843" s="75"/>
      <c r="GYK843" s="75"/>
      <c r="GYL843" s="75"/>
      <c r="GYM843" s="75"/>
      <c r="GYN843" s="75"/>
      <c r="GYO843" s="75"/>
      <c r="GYP843" s="75"/>
      <c r="GYQ843" s="75"/>
      <c r="GYR843" s="75"/>
      <c r="GYS843" s="75"/>
      <c r="GYT843" s="75"/>
      <c r="GYU843" s="75"/>
      <c r="GYV843" s="75"/>
      <c r="GYW843" s="75"/>
      <c r="GYX843" s="75"/>
      <c r="GYY843" s="75"/>
      <c r="GYZ843" s="75"/>
      <c r="GZA843" s="75"/>
      <c r="GZB843" s="75"/>
      <c r="GZC843" s="75"/>
      <c r="GZD843" s="75"/>
      <c r="GZE843" s="75"/>
      <c r="GZF843" s="75"/>
      <c r="GZG843" s="75"/>
      <c r="GZH843" s="75"/>
      <c r="GZI843" s="75"/>
      <c r="GZJ843" s="75"/>
      <c r="GZK843" s="75"/>
      <c r="GZL843" s="75"/>
      <c r="GZM843" s="75"/>
      <c r="GZN843" s="75"/>
      <c r="GZO843" s="75"/>
      <c r="GZP843" s="75"/>
      <c r="GZQ843" s="75"/>
      <c r="GZR843" s="75"/>
      <c r="GZS843" s="75"/>
      <c r="GZT843" s="75"/>
      <c r="GZU843" s="75"/>
      <c r="GZV843" s="75"/>
      <c r="GZW843" s="75"/>
      <c r="GZX843" s="75"/>
      <c r="GZY843" s="75"/>
      <c r="GZZ843" s="75"/>
      <c r="HAA843" s="75"/>
      <c r="HAB843" s="75"/>
      <c r="HAC843" s="75"/>
      <c r="HAD843" s="75"/>
      <c r="HAE843" s="75"/>
      <c r="HAF843" s="75"/>
      <c r="HAG843" s="75"/>
      <c r="HAH843" s="75"/>
      <c r="HAI843" s="75"/>
      <c r="HAJ843" s="75"/>
      <c r="HAK843" s="75"/>
      <c r="HAL843" s="75"/>
      <c r="HAM843" s="75"/>
      <c r="HAN843" s="75"/>
      <c r="HAO843" s="75"/>
      <c r="HAP843" s="75"/>
      <c r="HAQ843" s="75"/>
      <c r="HAR843" s="75"/>
      <c r="HAS843" s="75"/>
      <c r="HAT843" s="75"/>
      <c r="HAU843" s="75"/>
      <c r="HAV843" s="75"/>
      <c r="HAW843" s="75"/>
      <c r="HAX843" s="75"/>
      <c r="HAY843" s="75"/>
      <c r="HAZ843" s="75"/>
      <c r="HBA843" s="75"/>
      <c r="HBB843" s="75"/>
      <c r="HBC843" s="75"/>
      <c r="HBD843" s="75"/>
      <c r="HBE843" s="75"/>
      <c r="HBF843" s="75"/>
      <c r="HBG843" s="75"/>
      <c r="HBH843" s="75"/>
      <c r="HBI843" s="75"/>
      <c r="HBJ843" s="75"/>
      <c r="HBK843" s="75"/>
      <c r="HBL843" s="75"/>
      <c r="HBM843" s="75"/>
      <c r="HBN843" s="75"/>
      <c r="HBO843" s="75"/>
      <c r="HBP843" s="75"/>
      <c r="HBQ843" s="75"/>
      <c r="HBR843" s="75"/>
      <c r="HBS843" s="75"/>
      <c r="HBT843" s="75"/>
      <c r="HBU843" s="75"/>
      <c r="HBV843" s="75"/>
      <c r="HBW843" s="75"/>
      <c r="HBX843" s="75"/>
      <c r="HBY843" s="75"/>
      <c r="HBZ843" s="75"/>
      <c r="HCA843" s="75"/>
      <c r="HCB843" s="75"/>
      <c r="HCC843" s="75"/>
      <c r="HCD843" s="75"/>
      <c r="HCE843" s="75"/>
      <c r="HCF843" s="75"/>
      <c r="HCG843" s="75"/>
      <c r="HCH843" s="75"/>
      <c r="HCI843" s="75"/>
      <c r="HCJ843" s="75"/>
      <c r="HCK843" s="75"/>
      <c r="HCL843" s="75"/>
      <c r="HCM843" s="75"/>
      <c r="HCN843" s="75"/>
      <c r="HCO843" s="75"/>
      <c r="HCP843" s="75"/>
      <c r="HCQ843" s="75"/>
      <c r="HCR843" s="75"/>
      <c r="HCS843" s="75"/>
      <c r="HCT843" s="75"/>
      <c r="HCU843" s="75"/>
      <c r="HCV843" s="75"/>
      <c r="HCW843" s="75"/>
      <c r="HCX843" s="75"/>
      <c r="HCY843" s="75"/>
      <c r="HCZ843" s="75"/>
      <c r="HDA843" s="75"/>
      <c r="HDB843" s="75"/>
      <c r="HDC843" s="75"/>
      <c r="HDD843" s="75"/>
      <c r="HDE843" s="75"/>
      <c r="HDF843" s="75"/>
      <c r="HDG843" s="75"/>
      <c r="HDH843" s="75"/>
      <c r="HDI843" s="75"/>
      <c r="HDJ843" s="75"/>
      <c r="HDK843" s="75"/>
      <c r="HDL843" s="75"/>
      <c r="HDM843" s="75"/>
      <c r="HDN843" s="75"/>
      <c r="HDO843" s="75"/>
      <c r="HDP843" s="75"/>
      <c r="HDQ843" s="75"/>
      <c r="HDR843" s="75"/>
      <c r="HDS843" s="75"/>
      <c r="HDT843" s="75"/>
      <c r="HDU843" s="75"/>
      <c r="HDV843" s="75"/>
      <c r="HDW843" s="75"/>
      <c r="HDX843" s="75"/>
      <c r="HDY843" s="75"/>
      <c r="HDZ843" s="75"/>
      <c r="HEA843" s="75"/>
      <c r="HEB843" s="75"/>
      <c r="HEC843" s="75"/>
      <c r="HED843" s="75"/>
      <c r="HEE843" s="75"/>
      <c r="HEF843" s="75"/>
      <c r="HEG843" s="75"/>
      <c r="HEH843" s="75"/>
      <c r="HEI843" s="75"/>
      <c r="HEJ843" s="75"/>
      <c r="HEK843" s="75"/>
      <c r="HEL843" s="75"/>
      <c r="HEM843" s="75"/>
      <c r="HEN843" s="75"/>
      <c r="HEO843" s="75"/>
      <c r="HEP843" s="75"/>
      <c r="HEQ843" s="75"/>
      <c r="HER843" s="75"/>
      <c r="HES843" s="75"/>
      <c r="HET843" s="75"/>
      <c r="HEU843" s="75"/>
      <c r="HEV843" s="75"/>
      <c r="HEW843" s="75"/>
      <c r="HEX843" s="75"/>
      <c r="HEY843" s="75"/>
      <c r="HEZ843" s="75"/>
      <c r="HFA843" s="75"/>
      <c r="HFB843" s="75"/>
      <c r="HFC843" s="75"/>
      <c r="HFD843" s="75"/>
      <c r="HFE843" s="75"/>
      <c r="HFF843" s="75"/>
      <c r="HFG843" s="75"/>
      <c r="HFH843" s="75"/>
      <c r="HFI843" s="75"/>
      <c r="HFJ843" s="75"/>
      <c r="HFK843" s="75"/>
      <c r="HFL843" s="75"/>
      <c r="HFM843" s="75"/>
      <c r="HFN843" s="75"/>
      <c r="HFO843" s="75"/>
      <c r="HFP843" s="75"/>
      <c r="HFQ843" s="75"/>
      <c r="HFR843" s="75"/>
      <c r="HFS843" s="75"/>
      <c r="HFT843" s="75"/>
      <c r="HFU843" s="75"/>
      <c r="HFV843" s="75"/>
      <c r="HFW843" s="75"/>
      <c r="HFX843" s="75"/>
      <c r="HFY843" s="75"/>
      <c r="HFZ843" s="75"/>
      <c r="HGA843" s="75"/>
      <c r="HGB843" s="75"/>
      <c r="HGC843" s="75"/>
      <c r="HGD843" s="75"/>
      <c r="HGE843" s="75"/>
      <c r="HGF843" s="75"/>
      <c r="HGG843" s="75"/>
      <c r="HGH843" s="75"/>
      <c r="HGI843" s="75"/>
      <c r="HGJ843" s="75"/>
      <c r="HGK843" s="75"/>
      <c r="HGL843" s="75"/>
      <c r="HGM843" s="75"/>
      <c r="HGN843" s="75"/>
      <c r="HGO843" s="75"/>
      <c r="HGP843" s="75"/>
      <c r="HGQ843" s="75"/>
      <c r="HGR843" s="75"/>
      <c r="HGS843" s="75"/>
      <c r="HGT843" s="75"/>
      <c r="HGU843" s="75"/>
      <c r="HGV843" s="75"/>
      <c r="HGW843" s="75"/>
      <c r="HGX843" s="75"/>
      <c r="HGY843" s="75"/>
      <c r="HGZ843" s="75"/>
      <c r="HHA843" s="75"/>
      <c r="HHB843" s="75"/>
      <c r="HHC843" s="75"/>
      <c r="HHD843" s="75"/>
      <c r="HHE843" s="75"/>
      <c r="HHF843" s="75"/>
      <c r="HHG843" s="75"/>
      <c r="HHH843" s="75"/>
      <c r="HHI843" s="75"/>
      <c r="HHJ843" s="75"/>
      <c r="HHK843" s="75"/>
      <c r="HHL843" s="75"/>
      <c r="HHM843" s="75"/>
      <c r="HHN843" s="75"/>
      <c r="HHO843" s="75"/>
      <c r="HHP843" s="75"/>
      <c r="HHQ843" s="75"/>
      <c r="HHR843" s="75"/>
      <c r="HHS843" s="75"/>
      <c r="HHT843" s="75"/>
      <c r="HHU843" s="75"/>
      <c r="HHV843" s="75"/>
      <c r="HHW843" s="75"/>
      <c r="HHX843" s="75"/>
      <c r="HHY843" s="75"/>
      <c r="HHZ843" s="75"/>
      <c r="HIA843" s="75"/>
      <c r="HIB843" s="75"/>
      <c r="HIC843" s="75"/>
      <c r="HID843" s="75"/>
      <c r="HIE843" s="75"/>
      <c r="HIF843" s="75"/>
      <c r="HIG843" s="75"/>
      <c r="HIH843" s="75"/>
      <c r="HII843" s="75"/>
      <c r="HIJ843" s="75"/>
      <c r="HIK843" s="75"/>
      <c r="HIL843" s="75"/>
      <c r="HIM843" s="75"/>
      <c r="HIN843" s="75"/>
      <c r="HIO843" s="75"/>
      <c r="HIP843" s="75"/>
      <c r="HIQ843" s="75"/>
      <c r="HIR843" s="75"/>
      <c r="HIS843" s="75"/>
      <c r="HIT843" s="75"/>
      <c r="HIU843" s="75"/>
      <c r="HIV843" s="75"/>
      <c r="HIW843" s="75"/>
      <c r="HIX843" s="75"/>
      <c r="HIY843" s="75"/>
      <c r="HIZ843" s="75"/>
      <c r="HJA843" s="75"/>
      <c r="HJB843" s="75"/>
      <c r="HJC843" s="75"/>
      <c r="HJD843" s="75"/>
      <c r="HJE843" s="75"/>
      <c r="HJF843" s="75"/>
      <c r="HJG843" s="75"/>
      <c r="HJH843" s="75"/>
      <c r="HJI843" s="75"/>
      <c r="HJJ843" s="75"/>
      <c r="HJK843" s="75"/>
      <c r="HJL843" s="75"/>
      <c r="HJM843" s="75"/>
      <c r="HJN843" s="75"/>
      <c r="HJO843" s="75"/>
      <c r="HJP843" s="75"/>
      <c r="HJQ843" s="75"/>
      <c r="HJR843" s="75"/>
      <c r="HJS843" s="75"/>
      <c r="HJT843" s="75"/>
      <c r="HJU843" s="75"/>
      <c r="HJV843" s="75"/>
      <c r="HJW843" s="75"/>
      <c r="HJX843" s="75"/>
      <c r="HJY843" s="75"/>
      <c r="HJZ843" s="75"/>
      <c r="HKA843" s="75"/>
      <c r="HKB843" s="75"/>
      <c r="HKC843" s="75"/>
      <c r="HKD843" s="75"/>
      <c r="HKE843" s="75"/>
      <c r="HKF843" s="75"/>
      <c r="HKG843" s="75"/>
      <c r="HKH843" s="75"/>
      <c r="HKI843" s="75"/>
      <c r="HKJ843" s="75"/>
      <c r="HKK843" s="75"/>
      <c r="HKL843" s="75"/>
      <c r="HKM843" s="75"/>
      <c r="HKN843" s="75"/>
      <c r="HKO843" s="75"/>
      <c r="HKP843" s="75"/>
      <c r="HKQ843" s="75"/>
      <c r="HKR843" s="75"/>
      <c r="HKS843" s="75"/>
      <c r="HKT843" s="75"/>
      <c r="HKU843" s="75"/>
      <c r="HKV843" s="75"/>
      <c r="HKW843" s="75"/>
      <c r="HKX843" s="75"/>
      <c r="HKY843" s="75"/>
      <c r="HKZ843" s="75"/>
      <c r="HLA843" s="75"/>
      <c r="HLB843" s="75"/>
      <c r="HLC843" s="75"/>
      <c r="HLD843" s="75"/>
      <c r="HLE843" s="75"/>
      <c r="HLF843" s="75"/>
      <c r="HLG843" s="75"/>
      <c r="HLH843" s="75"/>
      <c r="HLI843" s="75"/>
      <c r="HLJ843" s="75"/>
      <c r="HLK843" s="75"/>
      <c r="HLL843" s="75"/>
      <c r="HLM843" s="75"/>
      <c r="HLN843" s="75"/>
      <c r="HLO843" s="75"/>
      <c r="HLP843" s="75"/>
      <c r="HLQ843" s="75"/>
      <c r="HLR843" s="75"/>
      <c r="HLS843" s="75"/>
      <c r="HLT843" s="75"/>
      <c r="HLU843" s="75"/>
      <c r="HLV843" s="75"/>
      <c r="HLW843" s="75"/>
      <c r="HLX843" s="75"/>
      <c r="HLY843" s="75"/>
      <c r="HLZ843" s="75"/>
      <c r="HMA843" s="75"/>
      <c r="HMB843" s="75"/>
      <c r="HMC843" s="75"/>
      <c r="HMD843" s="75"/>
      <c r="HME843" s="75"/>
      <c r="HMF843" s="75"/>
      <c r="HMG843" s="75"/>
      <c r="HMH843" s="75"/>
      <c r="HMI843" s="75"/>
      <c r="HMJ843" s="75"/>
      <c r="HMK843" s="75"/>
      <c r="HML843" s="75"/>
      <c r="HMM843" s="75"/>
      <c r="HMN843" s="75"/>
      <c r="HMO843" s="75"/>
      <c r="HMP843" s="75"/>
      <c r="HMQ843" s="75"/>
      <c r="HMR843" s="75"/>
      <c r="HMS843" s="75"/>
      <c r="HMT843" s="75"/>
      <c r="HMU843" s="75"/>
      <c r="HMV843" s="75"/>
      <c r="HMW843" s="75"/>
      <c r="HMX843" s="75"/>
      <c r="HMY843" s="75"/>
      <c r="HMZ843" s="75"/>
      <c r="HNA843" s="75"/>
      <c r="HNB843" s="75"/>
      <c r="HNC843" s="75"/>
      <c r="HND843" s="75"/>
      <c r="HNE843" s="75"/>
      <c r="HNF843" s="75"/>
      <c r="HNG843" s="75"/>
      <c r="HNH843" s="75"/>
      <c r="HNI843" s="75"/>
      <c r="HNJ843" s="75"/>
      <c r="HNK843" s="75"/>
      <c r="HNL843" s="75"/>
      <c r="HNM843" s="75"/>
      <c r="HNN843" s="75"/>
      <c r="HNO843" s="75"/>
      <c r="HNP843" s="75"/>
      <c r="HNQ843" s="75"/>
      <c r="HNR843" s="75"/>
      <c r="HNS843" s="75"/>
      <c r="HNT843" s="75"/>
      <c r="HNU843" s="75"/>
      <c r="HNV843" s="75"/>
      <c r="HNW843" s="75"/>
      <c r="HNX843" s="75"/>
      <c r="HNY843" s="75"/>
      <c r="HNZ843" s="75"/>
      <c r="HOA843" s="75"/>
      <c r="HOB843" s="75"/>
      <c r="HOC843" s="75"/>
      <c r="HOD843" s="75"/>
      <c r="HOE843" s="75"/>
      <c r="HOF843" s="75"/>
      <c r="HOG843" s="75"/>
      <c r="HOH843" s="75"/>
      <c r="HOI843" s="75"/>
      <c r="HOJ843" s="75"/>
      <c r="HOK843" s="75"/>
      <c r="HOL843" s="75"/>
      <c r="HOM843" s="75"/>
      <c r="HON843" s="75"/>
      <c r="HOO843" s="75"/>
      <c r="HOP843" s="75"/>
      <c r="HOQ843" s="75"/>
      <c r="HOR843" s="75"/>
      <c r="HOS843" s="75"/>
      <c r="HOT843" s="75"/>
      <c r="HOU843" s="75"/>
      <c r="HOV843" s="75"/>
      <c r="HOW843" s="75"/>
      <c r="HOX843" s="75"/>
      <c r="HOY843" s="75"/>
      <c r="HOZ843" s="75"/>
      <c r="HPA843" s="75"/>
      <c r="HPB843" s="75"/>
      <c r="HPC843" s="75"/>
      <c r="HPD843" s="75"/>
      <c r="HPE843" s="75"/>
      <c r="HPF843" s="75"/>
      <c r="HPG843" s="75"/>
      <c r="HPH843" s="75"/>
      <c r="HPI843" s="75"/>
      <c r="HPJ843" s="75"/>
      <c r="HPK843" s="75"/>
      <c r="HPL843" s="75"/>
      <c r="HPM843" s="75"/>
      <c r="HPN843" s="75"/>
      <c r="HPO843" s="75"/>
      <c r="HPP843" s="75"/>
      <c r="HPQ843" s="75"/>
      <c r="HPR843" s="75"/>
      <c r="HPS843" s="75"/>
      <c r="HPT843" s="75"/>
      <c r="HPU843" s="75"/>
      <c r="HPV843" s="75"/>
      <c r="HPW843" s="75"/>
      <c r="HPX843" s="75"/>
      <c r="HPY843" s="75"/>
      <c r="HPZ843" s="75"/>
      <c r="HQA843" s="75"/>
      <c r="HQB843" s="75"/>
      <c r="HQC843" s="75"/>
      <c r="HQD843" s="75"/>
      <c r="HQE843" s="75"/>
      <c r="HQF843" s="75"/>
      <c r="HQG843" s="75"/>
      <c r="HQH843" s="75"/>
      <c r="HQI843" s="75"/>
      <c r="HQJ843" s="75"/>
      <c r="HQK843" s="75"/>
      <c r="HQL843" s="75"/>
      <c r="HQM843" s="75"/>
      <c r="HQN843" s="75"/>
      <c r="HQO843" s="75"/>
      <c r="HQP843" s="75"/>
      <c r="HQQ843" s="75"/>
      <c r="HQR843" s="75"/>
      <c r="HQS843" s="75"/>
      <c r="HQT843" s="75"/>
      <c r="HQU843" s="75"/>
      <c r="HQV843" s="75"/>
      <c r="HQW843" s="75"/>
      <c r="HQX843" s="75"/>
      <c r="HQY843" s="75"/>
      <c r="HQZ843" s="75"/>
      <c r="HRA843" s="75"/>
      <c r="HRB843" s="75"/>
      <c r="HRC843" s="75"/>
      <c r="HRD843" s="75"/>
      <c r="HRE843" s="75"/>
      <c r="HRF843" s="75"/>
      <c r="HRG843" s="75"/>
      <c r="HRH843" s="75"/>
      <c r="HRI843" s="75"/>
      <c r="HRJ843" s="75"/>
      <c r="HRK843" s="75"/>
      <c r="HRL843" s="75"/>
      <c r="HRM843" s="75"/>
      <c r="HRN843" s="75"/>
      <c r="HRO843" s="75"/>
      <c r="HRP843" s="75"/>
      <c r="HRQ843" s="75"/>
      <c r="HRR843" s="75"/>
      <c r="HRS843" s="75"/>
      <c r="HRT843" s="75"/>
      <c r="HRU843" s="75"/>
      <c r="HRV843" s="75"/>
      <c r="HRW843" s="75"/>
      <c r="HRX843" s="75"/>
      <c r="HRY843" s="75"/>
      <c r="HRZ843" s="75"/>
      <c r="HSA843" s="75"/>
      <c r="HSB843" s="75"/>
      <c r="HSC843" s="75"/>
      <c r="HSD843" s="75"/>
      <c r="HSE843" s="75"/>
      <c r="HSF843" s="75"/>
      <c r="HSG843" s="75"/>
      <c r="HSH843" s="75"/>
      <c r="HSI843" s="75"/>
      <c r="HSJ843" s="75"/>
      <c r="HSK843" s="75"/>
      <c r="HSL843" s="75"/>
      <c r="HSM843" s="75"/>
      <c r="HSN843" s="75"/>
      <c r="HSO843" s="75"/>
      <c r="HSP843" s="75"/>
      <c r="HSQ843" s="75"/>
      <c r="HSR843" s="75"/>
      <c r="HSS843" s="75"/>
      <c r="HST843" s="75"/>
      <c r="HSU843" s="75"/>
      <c r="HSV843" s="75"/>
      <c r="HSW843" s="75"/>
      <c r="HSX843" s="75"/>
      <c r="HSY843" s="75"/>
      <c r="HSZ843" s="75"/>
      <c r="HTA843" s="75"/>
      <c r="HTB843" s="75"/>
      <c r="HTC843" s="75"/>
      <c r="HTD843" s="75"/>
      <c r="HTE843" s="75"/>
      <c r="HTF843" s="75"/>
      <c r="HTG843" s="75"/>
      <c r="HTH843" s="75"/>
      <c r="HTI843" s="75"/>
      <c r="HTJ843" s="75"/>
      <c r="HTK843" s="75"/>
      <c r="HTL843" s="75"/>
      <c r="HTM843" s="75"/>
      <c r="HTN843" s="75"/>
      <c r="HTO843" s="75"/>
      <c r="HTP843" s="75"/>
      <c r="HTQ843" s="75"/>
      <c r="HTR843" s="75"/>
      <c r="HTS843" s="75"/>
      <c r="HTT843" s="75"/>
      <c r="HTU843" s="75"/>
      <c r="HTV843" s="75"/>
      <c r="HTW843" s="75"/>
      <c r="HTX843" s="75"/>
      <c r="HTY843" s="75"/>
      <c r="HTZ843" s="75"/>
      <c r="HUA843" s="75"/>
      <c r="HUB843" s="75"/>
      <c r="HUC843" s="75"/>
      <c r="HUD843" s="75"/>
      <c r="HUE843" s="75"/>
      <c r="HUF843" s="75"/>
      <c r="HUG843" s="75"/>
      <c r="HUH843" s="75"/>
      <c r="HUI843" s="75"/>
      <c r="HUJ843" s="75"/>
      <c r="HUK843" s="75"/>
      <c r="HUL843" s="75"/>
      <c r="HUM843" s="75"/>
      <c r="HUN843" s="75"/>
      <c r="HUO843" s="75"/>
      <c r="HUP843" s="75"/>
      <c r="HUQ843" s="75"/>
      <c r="HUR843" s="75"/>
      <c r="HUS843" s="75"/>
      <c r="HUT843" s="75"/>
      <c r="HUU843" s="75"/>
      <c r="HUV843" s="75"/>
      <c r="HUW843" s="75"/>
      <c r="HUX843" s="75"/>
      <c r="HUY843" s="75"/>
      <c r="HUZ843" s="75"/>
      <c r="HVA843" s="75"/>
      <c r="HVB843" s="75"/>
      <c r="HVC843" s="75"/>
      <c r="HVD843" s="75"/>
      <c r="HVE843" s="75"/>
      <c r="HVF843" s="75"/>
      <c r="HVG843" s="75"/>
      <c r="HVH843" s="75"/>
      <c r="HVI843" s="75"/>
      <c r="HVJ843" s="75"/>
      <c r="HVK843" s="75"/>
      <c r="HVL843" s="75"/>
      <c r="HVM843" s="75"/>
      <c r="HVN843" s="75"/>
      <c r="HVO843" s="75"/>
      <c r="HVP843" s="75"/>
      <c r="HVQ843" s="75"/>
      <c r="HVR843" s="75"/>
      <c r="HVS843" s="75"/>
      <c r="HVT843" s="75"/>
      <c r="HVU843" s="75"/>
      <c r="HVV843" s="75"/>
      <c r="HVW843" s="75"/>
      <c r="HVX843" s="75"/>
      <c r="HVY843" s="75"/>
      <c r="HVZ843" s="75"/>
      <c r="HWA843" s="75"/>
      <c r="HWB843" s="75"/>
      <c r="HWC843" s="75"/>
      <c r="HWD843" s="75"/>
      <c r="HWE843" s="75"/>
      <c r="HWF843" s="75"/>
      <c r="HWG843" s="75"/>
      <c r="HWH843" s="75"/>
      <c r="HWI843" s="75"/>
      <c r="HWJ843" s="75"/>
      <c r="HWK843" s="75"/>
      <c r="HWL843" s="75"/>
      <c r="HWM843" s="75"/>
      <c r="HWN843" s="75"/>
      <c r="HWO843" s="75"/>
      <c r="HWP843" s="75"/>
      <c r="HWQ843" s="75"/>
      <c r="HWR843" s="75"/>
      <c r="HWS843" s="75"/>
      <c r="HWT843" s="75"/>
      <c r="HWU843" s="75"/>
      <c r="HWV843" s="75"/>
      <c r="HWW843" s="75"/>
      <c r="HWX843" s="75"/>
      <c r="HWY843" s="75"/>
      <c r="HWZ843" s="75"/>
      <c r="HXA843" s="75"/>
      <c r="HXB843" s="75"/>
      <c r="HXC843" s="75"/>
      <c r="HXD843" s="75"/>
      <c r="HXE843" s="75"/>
      <c r="HXF843" s="75"/>
      <c r="HXG843" s="75"/>
      <c r="HXH843" s="75"/>
      <c r="HXI843" s="75"/>
      <c r="HXJ843" s="75"/>
      <c r="HXK843" s="75"/>
      <c r="HXL843" s="75"/>
      <c r="HXM843" s="75"/>
      <c r="HXN843" s="75"/>
      <c r="HXO843" s="75"/>
      <c r="HXP843" s="75"/>
      <c r="HXQ843" s="75"/>
      <c r="HXR843" s="75"/>
      <c r="HXS843" s="75"/>
      <c r="HXT843" s="75"/>
      <c r="HXU843" s="75"/>
      <c r="HXV843" s="75"/>
      <c r="HXW843" s="75"/>
      <c r="HXX843" s="75"/>
      <c r="HXY843" s="75"/>
      <c r="HXZ843" s="75"/>
      <c r="HYA843" s="75"/>
      <c r="HYB843" s="75"/>
      <c r="HYC843" s="75"/>
      <c r="HYD843" s="75"/>
      <c r="HYE843" s="75"/>
      <c r="HYF843" s="75"/>
      <c r="HYG843" s="75"/>
      <c r="HYH843" s="75"/>
      <c r="HYI843" s="75"/>
      <c r="HYJ843" s="75"/>
      <c r="HYK843" s="75"/>
      <c r="HYL843" s="75"/>
      <c r="HYM843" s="75"/>
      <c r="HYN843" s="75"/>
      <c r="HYO843" s="75"/>
      <c r="HYP843" s="75"/>
      <c r="HYQ843" s="75"/>
      <c r="HYR843" s="75"/>
      <c r="HYS843" s="75"/>
      <c r="HYT843" s="75"/>
      <c r="HYU843" s="75"/>
      <c r="HYV843" s="75"/>
      <c r="HYW843" s="75"/>
      <c r="HYX843" s="75"/>
      <c r="HYY843" s="75"/>
      <c r="HYZ843" s="75"/>
      <c r="HZA843" s="75"/>
      <c r="HZB843" s="75"/>
      <c r="HZC843" s="75"/>
      <c r="HZD843" s="75"/>
      <c r="HZE843" s="75"/>
      <c r="HZF843" s="75"/>
      <c r="HZG843" s="75"/>
      <c r="HZH843" s="75"/>
      <c r="HZI843" s="75"/>
      <c r="HZJ843" s="75"/>
      <c r="HZK843" s="75"/>
      <c r="HZL843" s="75"/>
      <c r="HZM843" s="75"/>
      <c r="HZN843" s="75"/>
      <c r="HZO843" s="75"/>
      <c r="HZP843" s="75"/>
      <c r="HZQ843" s="75"/>
      <c r="HZR843" s="75"/>
      <c r="HZS843" s="75"/>
      <c r="HZT843" s="75"/>
      <c r="HZU843" s="75"/>
      <c r="HZV843" s="75"/>
      <c r="HZW843" s="75"/>
      <c r="HZX843" s="75"/>
      <c r="HZY843" s="75"/>
      <c r="HZZ843" s="75"/>
      <c r="IAA843" s="75"/>
      <c r="IAB843" s="75"/>
      <c r="IAC843" s="75"/>
      <c r="IAD843" s="75"/>
      <c r="IAE843" s="75"/>
      <c r="IAF843" s="75"/>
      <c r="IAG843" s="75"/>
      <c r="IAH843" s="75"/>
      <c r="IAI843" s="75"/>
      <c r="IAJ843" s="75"/>
      <c r="IAK843" s="75"/>
      <c r="IAL843" s="75"/>
      <c r="IAM843" s="75"/>
      <c r="IAN843" s="75"/>
      <c r="IAO843" s="75"/>
      <c r="IAP843" s="75"/>
      <c r="IAQ843" s="75"/>
      <c r="IAR843" s="75"/>
      <c r="IAS843" s="75"/>
      <c r="IAT843" s="75"/>
      <c r="IAU843" s="75"/>
      <c r="IAV843" s="75"/>
      <c r="IAW843" s="75"/>
      <c r="IAX843" s="75"/>
      <c r="IAY843" s="75"/>
      <c r="IAZ843" s="75"/>
      <c r="IBA843" s="75"/>
      <c r="IBB843" s="75"/>
      <c r="IBC843" s="75"/>
      <c r="IBD843" s="75"/>
      <c r="IBE843" s="75"/>
      <c r="IBF843" s="75"/>
      <c r="IBG843" s="75"/>
      <c r="IBH843" s="75"/>
      <c r="IBI843" s="75"/>
      <c r="IBJ843" s="75"/>
      <c r="IBK843" s="75"/>
      <c r="IBL843" s="75"/>
      <c r="IBM843" s="75"/>
      <c r="IBN843" s="75"/>
      <c r="IBO843" s="75"/>
      <c r="IBP843" s="75"/>
      <c r="IBQ843" s="75"/>
      <c r="IBR843" s="75"/>
      <c r="IBS843" s="75"/>
      <c r="IBT843" s="75"/>
      <c r="IBU843" s="75"/>
      <c r="IBV843" s="75"/>
      <c r="IBW843" s="75"/>
      <c r="IBX843" s="75"/>
      <c r="IBY843" s="75"/>
      <c r="IBZ843" s="75"/>
      <c r="ICA843" s="75"/>
      <c r="ICB843" s="75"/>
      <c r="ICC843" s="75"/>
      <c r="ICD843" s="75"/>
      <c r="ICE843" s="75"/>
      <c r="ICF843" s="75"/>
      <c r="ICG843" s="75"/>
      <c r="ICH843" s="75"/>
      <c r="ICI843" s="75"/>
      <c r="ICJ843" s="75"/>
      <c r="ICK843" s="75"/>
      <c r="ICL843" s="75"/>
      <c r="ICM843" s="75"/>
      <c r="ICN843" s="75"/>
      <c r="ICO843" s="75"/>
      <c r="ICP843" s="75"/>
      <c r="ICQ843" s="75"/>
      <c r="ICR843" s="75"/>
      <c r="ICS843" s="75"/>
      <c r="ICT843" s="75"/>
      <c r="ICU843" s="75"/>
      <c r="ICV843" s="75"/>
      <c r="ICW843" s="75"/>
      <c r="ICX843" s="75"/>
      <c r="ICY843" s="75"/>
      <c r="ICZ843" s="75"/>
      <c r="IDA843" s="75"/>
      <c r="IDB843" s="75"/>
      <c r="IDC843" s="75"/>
      <c r="IDD843" s="75"/>
      <c r="IDE843" s="75"/>
      <c r="IDF843" s="75"/>
      <c r="IDG843" s="75"/>
      <c r="IDH843" s="75"/>
      <c r="IDI843" s="75"/>
      <c r="IDJ843" s="75"/>
      <c r="IDK843" s="75"/>
      <c r="IDL843" s="75"/>
      <c r="IDM843" s="75"/>
      <c r="IDN843" s="75"/>
      <c r="IDO843" s="75"/>
      <c r="IDP843" s="75"/>
      <c r="IDQ843" s="75"/>
      <c r="IDR843" s="75"/>
      <c r="IDS843" s="75"/>
      <c r="IDT843" s="75"/>
      <c r="IDU843" s="75"/>
      <c r="IDV843" s="75"/>
      <c r="IDW843" s="75"/>
      <c r="IDX843" s="75"/>
      <c r="IDY843" s="75"/>
      <c r="IDZ843" s="75"/>
      <c r="IEA843" s="75"/>
      <c r="IEB843" s="75"/>
      <c r="IEC843" s="75"/>
      <c r="IED843" s="75"/>
      <c r="IEE843" s="75"/>
      <c r="IEF843" s="75"/>
      <c r="IEG843" s="75"/>
      <c r="IEH843" s="75"/>
      <c r="IEI843" s="75"/>
      <c r="IEJ843" s="75"/>
      <c r="IEK843" s="75"/>
      <c r="IEL843" s="75"/>
      <c r="IEM843" s="75"/>
      <c r="IEN843" s="75"/>
      <c r="IEO843" s="75"/>
      <c r="IEP843" s="75"/>
      <c r="IEQ843" s="75"/>
      <c r="IER843" s="75"/>
      <c r="IES843" s="75"/>
      <c r="IET843" s="75"/>
      <c r="IEU843" s="75"/>
      <c r="IEV843" s="75"/>
      <c r="IEW843" s="75"/>
      <c r="IEX843" s="75"/>
      <c r="IEY843" s="75"/>
      <c r="IEZ843" s="75"/>
      <c r="IFA843" s="75"/>
      <c r="IFB843" s="75"/>
      <c r="IFC843" s="75"/>
      <c r="IFD843" s="75"/>
      <c r="IFE843" s="75"/>
      <c r="IFF843" s="75"/>
      <c r="IFG843" s="75"/>
      <c r="IFH843" s="75"/>
      <c r="IFI843" s="75"/>
      <c r="IFJ843" s="75"/>
      <c r="IFK843" s="75"/>
      <c r="IFL843" s="75"/>
      <c r="IFM843" s="75"/>
      <c r="IFN843" s="75"/>
      <c r="IFO843" s="75"/>
      <c r="IFP843" s="75"/>
      <c r="IFQ843" s="75"/>
      <c r="IFR843" s="75"/>
      <c r="IFS843" s="75"/>
      <c r="IFT843" s="75"/>
      <c r="IFU843" s="75"/>
      <c r="IFV843" s="75"/>
      <c r="IFW843" s="75"/>
      <c r="IFX843" s="75"/>
      <c r="IFY843" s="75"/>
      <c r="IFZ843" s="75"/>
      <c r="IGA843" s="75"/>
      <c r="IGB843" s="75"/>
      <c r="IGC843" s="75"/>
      <c r="IGD843" s="75"/>
      <c r="IGE843" s="75"/>
      <c r="IGF843" s="75"/>
      <c r="IGG843" s="75"/>
      <c r="IGH843" s="75"/>
      <c r="IGI843" s="75"/>
      <c r="IGJ843" s="75"/>
      <c r="IGK843" s="75"/>
      <c r="IGL843" s="75"/>
      <c r="IGM843" s="75"/>
      <c r="IGN843" s="75"/>
      <c r="IGO843" s="75"/>
      <c r="IGP843" s="75"/>
      <c r="IGQ843" s="75"/>
      <c r="IGR843" s="75"/>
      <c r="IGS843" s="75"/>
      <c r="IGT843" s="75"/>
      <c r="IGU843" s="75"/>
      <c r="IGV843" s="75"/>
      <c r="IGW843" s="75"/>
      <c r="IGX843" s="75"/>
      <c r="IGY843" s="75"/>
      <c r="IGZ843" s="75"/>
      <c r="IHA843" s="75"/>
      <c r="IHB843" s="75"/>
      <c r="IHC843" s="75"/>
      <c r="IHD843" s="75"/>
      <c r="IHE843" s="75"/>
      <c r="IHF843" s="75"/>
      <c r="IHG843" s="75"/>
      <c r="IHH843" s="75"/>
      <c r="IHI843" s="75"/>
      <c r="IHJ843" s="75"/>
      <c r="IHK843" s="75"/>
      <c r="IHL843" s="75"/>
      <c r="IHM843" s="75"/>
      <c r="IHN843" s="75"/>
      <c r="IHO843" s="75"/>
      <c r="IHP843" s="75"/>
      <c r="IHQ843" s="75"/>
      <c r="IHR843" s="75"/>
      <c r="IHS843" s="75"/>
      <c r="IHT843" s="75"/>
      <c r="IHU843" s="75"/>
      <c r="IHV843" s="75"/>
      <c r="IHW843" s="75"/>
      <c r="IHX843" s="75"/>
      <c r="IHY843" s="75"/>
      <c r="IHZ843" s="75"/>
      <c r="IIA843" s="75"/>
      <c r="IIB843" s="75"/>
      <c r="IIC843" s="75"/>
      <c r="IID843" s="75"/>
      <c r="IIE843" s="75"/>
      <c r="IIF843" s="75"/>
      <c r="IIG843" s="75"/>
      <c r="IIH843" s="75"/>
      <c r="III843" s="75"/>
      <c r="IIJ843" s="75"/>
      <c r="IIK843" s="75"/>
      <c r="IIL843" s="75"/>
      <c r="IIM843" s="75"/>
      <c r="IIN843" s="75"/>
      <c r="IIO843" s="75"/>
      <c r="IIP843" s="75"/>
      <c r="IIQ843" s="75"/>
      <c r="IIR843" s="75"/>
      <c r="IIS843" s="75"/>
      <c r="IIT843" s="75"/>
      <c r="IIU843" s="75"/>
      <c r="IIV843" s="75"/>
      <c r="IIW843" s="75"/>
      <c r="IIX843" s="75"/>
      <c r="IIY843" s="75"/>
      <c r="IIZ843" s="75"/>
      <c r="IJA843" s="75"/>
      <c r="IJB843" s="75"/>
      <c r="IJC843" s="75"/>
      <c r="IJD843" s="75"/>
      <c r="IJE843" s="75"/>
      <c r="IJF843" s="75"/>
      <c r="IJG843" s="75"/>
      <c r="IJH843" s="75"/>
      <c r="IJI843" s="75"/>
      <c r="IJJ843" s="75"/>
      <c r="IJK843" s="75"/>
      <c r="IJL843" s="75"/>
      <c r="IJM843" s="75"/>
      <c r="IJN843" s="75"/>
      <c r="IJO843" s="75"/>
      <c r="IJP843" s="75"/>
      <c r="IJQ843" s="75"/>
      <c r="IJR843" s="75"/>
      <c r="IJS843" s="75"/>
      <c r="IJT843" s="75"/>
      <c r="IJU843" s="75"/>
      <c r="IJV843" s="75"/>
      <c r="IJW843" s="75"/>
      <c r="IJX843" s="75"/>
      <c r="IJY843" s="75"/>
      <c r="IJZ843" s="75"/>
      <c r="IKA843" s="75"/>
      <c r="IKB843" s="75"/>
      <c r="IKC843" s="75"/>
      <c r="IKD843" s="75"/>
      <c r="IKE843" s="75"/>
      <c r="IKF843" s="75"/>
      <c r="IKG843" s="75"/>
      <c r="IKH843" s="75"/>
      <c r="IKI843" s="75"/>
      <c r="IKJ843" s="75"/>
      <c r="IKK843" s="75"/>
      <c r="IKL843" s="75"/>
      <c r="IKM843" s="75"/>
      <c r="IKN843" s="75"/>
      <c r="IKO843" s="75"/>
      <c r="IKP843" s="75"/>
      <c r="IKQ843" s="75"/>
      <c r="IKR843" s="75"/>
      <c r="IKS843" s="75"/>
      <c r="IKT843" s="75"/>
      <c r="IKU843" s="75"/>
      <c r="IKV843" s="75"/>
      <c r="IKW843" s="75"/>
      <c r="IKX843" s="75"/>
      <c r="IKY843" s="75"/>
      <c r="IKZ843" s="75"/>
      <c r="ILA843" s="75"/>
      <c r="ILB843" s="75"/>
      <c r="ILC843" s="75"/>
      <c r="ILD843" s="75"/>
      <c r="ILE843" s="75"/>
      <c r="ILF843" s="75"/>
      <c r="ILG843" s="75"/>
      <c r="ILH843" s="75"/>
      <c r="ILI843" s="75"/>
      <c r="ILJ843" s="75"/>
      <c r="ILK843" s="75"/>
      <c r="ILL843" s="75"/>
      <c r="ILM843" s="75"/>
      <c r="ILN843" s="75"/>
      <c r="ILO843" s="75"/>
      <c r="ILP843" s="75"/>
      <c r="ILQ843" s="75"/>
      <c r="ILR843" s="75"/>
      <c r="ILS843" s="75"/>
      <c r="ILT843" s="75"/>
      <c r="ILU843" s="75"/>
      <c r="ILV843" s="75"/>
      <c r="ILW843" s="75"/>
      <c r="ILX843" s="75"/>
      <c r="ILY843" s="75"/>
      <c r="ILZ843" s="75"/>
      <c r="IMA843" s="75"/>
      <c r="IMB843" s="75"/>
      <c r="IMC843" s="75"/>
      <c r="IMD843" s="75"/>
      <c r="IME843" s="75"/>
      <c r="IMF843" s="75"/>
      <c r="IMG843" s="75"/>
      <c r="IMH843" s="75"/>
      <c r="IMI843" s="75"/>
      <c r="IMJ843" s="75"/>
      <c r="IMK843" s="75"/>
      <c r="IML843" s="75"/>
      <c r="IMM843" s="75"/>
      <c r="IMN843" s="75"/>
      <c r="IMO843" s="75"/>
      <c r="IMP843" s="75"/>
      <c r="IMQ843" s="75"/>
      <c r="IMR843" s="75"/>
      <c r="IMS843" s="75"/>
      <c r="IMT843" s="75"/>
      <c r="IMU843" s="75"/>
      <c r="IMV843" s="75"/>
      <c r="IMW843" s="75"/>
      <c r="IMX843" s="75"/>
      <c r="IMY843" s="75"/>
      <c r="IMZ843" s="75"/>
      <c r="INA843" s="75"/>
      <c r="INB843" s="75"/>
      <c r="INC843" s="75"/>
      <c r="IND843" s="75"/>
      <c r="INE843" s="75"/>
      <c r="INF843" s="75"/>
      <c r="ING843" s="75"/>
      <c r="INH843" s="75"/>
      <c r="INI843" s="75"/>
      <c r="INJ843" s="75"/>
      <c r="INK843" s="75"/>
      <c r="INL843" s="75"/>
      <c r="INM843" s="75"/>
      <c r="INN843" s="75"/>
      <c r="INO843" s="75"/>
      <c r="INP843" s="75"/>
      <c r="INQ843" s="75"/>
      <c r="INR843" s="75"/>
      <c r="INS843" s="75"/>
      <c r="INT843" s="75"/>
      <c r="INU843" s="75"/>
      <c r="INV843" s="75"/>
      <c r="INW843" s="75"/>
      <c r="INX843" s="75"/>
      <c r="INY843" s="75"/>
      <c r="INZ843" s="75"/>
      <c r="IOA843" s="75"/>
      <c r="IOB843" s="75"/>
      <c r="IOC843" s="75"/>
      <c r="IOD843" s="75"/>
      <c r="IOE843" s="75"/>
      <c r="IOF843" s="75"/>
      <c r="IOG843" s="75"/>
      <c r="IOH843" s="75"/>
      <c r="IOI843" s="75"/>
      <c r="IOJ843" s="75"/>
      <c r="IOK843" s="75"/>
      <c r="IOL843" s="75"/>
      <c r="IOM843" s="75"/>
      <c r="ION843" s="75"/>
      <c r="IOO843" s="75"/>
      <c r="IOP843" s="75"/>
      <c r="IOQ843" s="75"/>
      <c r="IOR843" s="75"/>
      <c r="IOS843" s="75"/>
      <c r="IOT843" s="75"/>
      <c r="IOU843" s="75"/>
      <c r="IOV843" s="75"/>
      <c r="IOW843" s="75"/>
      <c r="IOX843" s="75"/>
      <c r="IOY843" s="75"/>
      <c r="IOZ843" s="75"/>
      <c r="IPA843" s="75"/>
      <c r="IPB843" s="75"/>
      <c r="IPC843" s="75"/>
      <c r="IPD843" s="75"/>
      <c r="IPE843" s="75"/>
      <c r="IPF843" s="75"/>
      <c r="IPG843" s="75"/>
      <c r="IPH843" s="75"/>
      <c r="IPI843" s="75"/>
      <c r="IPJ843" s="75"/>
      <c r="IPK843" s="75"/>
      <c r="IPL843" s="75"/>
      <c r="IPM843" s="75"/>
      <c r="IPN843" s="75"/>
      <c r="IPO843" s="75"/>
      <c r="IPP843" s="75"/>
      <c r="IPQ843" s="75"/>
      <c r="IPR843" s="75"/>
      <c r="IPS843" s="75"/>
      <c r="IPT843" s="75"/>
      <c r="IPU843" s="75"/>
      <c r="IPV843" s="75"/>
      <c r="IPW843" s="75"/>
      <c r="IPX843" s="75"/>
      <c r="IPY843" s="75"/>
      <c r="IPZ843" s="75"/>
      <c r="IQA843" s="75"/>
      <c r="IQB843" s="75"/>
      <c r="IQC843" s="75"/>
      <c r="IQD843" s="75"/>
      <c r="IQE843" s="75"/>
      <c r="IQF843" s="75"/>
      <c r="IQG843" s="75"/>
      <c r="IQH843" s="75"/>
      <c r="IQI843" s="75"/>
      <c r="IQJ843" s="75"/>
      <c r="IQK843" s="75"/>
      <c r="IQL843" s="75"/>
      <c r="IQM843" s="75"/>
      <c r="IQN843" s="75"/>
      <c r="IQO843" s="75"/>
      <c r="IQP843" s="75"/>
      <c r="IQQ843" s="75"/>
      <c r="IQR843" s="75"/>
      <c r="IQS843" s="75"/>
      <c r="IQT843" s="75"/>
      <c r="IQU843" s="75"/>
      <c r="IQV843" s="75"/>
      <c r="IQW843" s="75"/>
      <c r="IQX843" s="75"/>
      <c r="IQY843" s="75"/>
      <c r="IQZ843" s="75"/>
      <c r="IRA843" s="75"/>
      <c r="IRB843" s="75"/>
      <c r="IRC843" s="75"/>
      <c r="IRD843" s="75"/>
      <c r="IRE843" s="75"/>
      <c r="IRF843" s="75"/>
      <c r="IRG843" s="75"/>
      <c r="IRH843" s="75"/>
      <c r="IRI843" s="75"/>
      <c r="IRJ843" s="75"/>
      <c r="IRK843" s="75"/>
      <c r="IRL843" s="75"/>
      <c r="IRM843" s="75"/>
      <c r="IRN843" s="75"/>
      <c r="IRO843" s="75"/>
      <c r="IRP843" s="75"/>
      <c r="IRQ843" s="75"/>
      <c r="IRR843" s="75"/>
      <c r="IRS843" s="75"/>
      <c r="IRT843" s="75"/>
      <c r="IRU843" s="75"/>
      <c r="IRV843" s="75"/>
      <c r="IRW843" s="75"/>
      <c r="IRX843" s="75"/>
      <c r="IRY843" s="75"/>
      <c r="IRZ843" s="75"/>
      <c r="ISA843" s="75"/>
      <c r="ISB843" s="75"/>
      <c r="ISC843" s="75"/>
      <c r="ISD843" s="75"/>
      <c r="ISE843" s="75"/>
      <c r="ISF843" s="75"/>
      <c r="ISG843" s="75"/>
      <c r="ISH843" s="75"/>
      <c r="ISI843" s="75"/>
      <c r="ISJ843" s="75"/>
      <c r="ISK843" s="75"/>
      <c r="ISL843" s="75"/>
      <c r="ISM843" s="75"/>
      <c r="ISN843" s="75"/>
      <c r="ISO843" s="75"/>
      <c r="ISP843" s="75"/>
      <c r="ISQ843" s="75"/>
      <c r="ISR843" s="75"/>
      <c r="ISS843" s="75"/>
      <c r="IST843" s="75"/>
      <c r="ISU843" s="75"/>
      <c r="ISV843" s="75"/>
      <c r="ISW843" s="75"/>
      <c r="ISX843" s="75"/>
      <c r="ISY843" s="75"/>
      <c r="ISZ843" s="75"/>
      <c r="ITA843" s="75"/>
      <c r="ITB843" s="75"/>
      <c r="ITC843" s="75"/>
      <c r="ITD843" s="75"/>
      <c r="ITE843" s="75"/>
      <c r="ITF843" s="75"/>
      <c r="ITG843" s="75"/>
      <c r="ITH843" s="75"/>
      <c r="ITI843" s="75"/>
      <c r="ITJ843" s="75"/>
      <c r="ITK843" s="75"/>
      <c r="ITL843" s="75"/>
      <c r="ITM843" s="75"/>
      <c r="ITN843" s="75"/>
      <c r="ITO843" s="75"/>
      <c r="ITP843" s="75"/>
      <c r="ITQ843" s="75"/>
      <c r="ITR843" s="75"/>
      <c r="ITS843" s="75"/>
      <c r="ITT843" s="75"/>
      <c r="ITU843" s="75"/>
      <c r="ITV843" s="75"/>
      <c r="ITW843" s="75"/>
      <c r="ITX843" s="75"/>
      <c r="ITY843" s="75"/>
      <c r="ITZ843" s="75"/>
      <c r="IUA843" s="75"/>
      <c r="IUB843" s="75"/>
      <c r="IUC843" s="75"/>
      <c r="IUD843" s="75"/>
      <c r="IUE843" s="75"/>
      <c r="IUF843" s="75"/>
      <c r="IUG843" s="75"/>
      <c r="IUH843" s="75"/>
      <c r="IUI843" s="75"/>
      <c r="IUJ843" s="75"/>
      <c r="IUK843" s="75"/>
      <c r="IUL843" s="75"/>
      <c r="IUM843" s="75"/>
      <c r="IUN843" s="75"/>
      <c r="IUO843" s="75"/>
      <c r="IUP843" s="75"/>
      <c r="IUQ843" s="75"/>
      <c r="IUR843" s="75"/>
      <c r="IUS843" s="75"/>
      <c r="IUT843" s="75"/>
      <c r="IUU843" s="75"/>
      <c r="IUV843" s="75"/>
      <c r="IUW843" s="75"/>
      <c r="IUX843" s="75"/>
      <c r="IUY843" s="75"/>
      <c r="IUZ843" s="75"/>
      <c r="IVA843" s="75"/>
      <c r="IVB843" s="75"/>
      <c r="IVC843" s="75"/>
      <c r="IVD843" s="75"/>
      <c r="IVE843" s="75"/>
      <c r="IVF843" s="75"/>
      <c r="IVG843" s="75"/>
      <c r="IVH843" s="75"/>
      <c r="IVI843" s="75"/>
      <c r="IVJ843" s="75"/>
      <c r="IVK843" s="75"/>
      <c r="IVL843" s="75"/>
      <c r="IVM843" s="75"/>
      <c r="IVN843" s="75"/>
      <c r="IVO843" s="75"/>
      <c r="IVP843" s="75"/>
      <c r="IVQ843" s="75"/>
      <c r="IVR843" s="75"/>
      <c r="IVS843" s="75"/>
      <c r="IVT843" s="75"/>
      <c r="IVU843" s="75"/>
      <c r="IVV843" s="75"/>
      <c r="IVW843" s="75"/>
      <c r="IVX843" s="75"/>
      <c r="IVY843" s="75"/>
      <c r="IVZ843" s="75"/>
      <c r="IWA843" s="75"/>
      <c r="IWB843" s="75"/>
      <c r="IWC843" s="75"/>
      <c r="IWD843" s="75"/>
      <c r="IWE843" s="75"/>
      <c r="IWF843" s="75"/>
      <c r="IWG843" s="75"/>
      <c r="IWH843" s="75"/>
      <c r="IWI843" s="75"/>
      <c r="IWJ843" s="75"/>
      <c r="IWK843" s="75"/>
      <c r="IWL843" s="75"/>
      <c r="IWM843" s="75"/>
      <c r="IWN843" s="75"/>
      <c r="IWO843" s="75"/>
      <c r="IWP843" s="75"/>
      <c r="IWQ843" s="75"/>
      <c r="IWR843" s="75"/>
      <c r="IWS843" s="75"/>
      <c r="IWT843" s="75"/>
      <c r="IWU843" s="75"/>
      <c r="IWV843" s="75"/>
      <c r="IWW843" s="75"/>
      <c r="IWX843" s="75"/>
      <c r="IWY843" s="75"/>
      <c r="IWZ843" s="75"/>
      <c r="IXA843" s="75"/>
      <c r="IXB843" s="75"/>
      <c r="IXC843" s="75"/>
      <c r="IXD843" s="75"/>
      <c r="IXE843" s="75"/>
      <c r="IXF843" s="75"/>
      <c r="IXG843" s="75"/>
      <c r="IXH843" s="75"/>
      <c r="IXI843" s="75"/>
      <c r="IXJ843" s="75"/>
      <c r="IXK843" s="75"/>
      <c r="IXL843" s="75"/>
      <c r="IXM843" s="75"/>
      <c r="IXN843" s="75"/>
      <c r="IXO843" s="75"/>
      <c r="IXP843" s="75"/>
      <c r="IXQ843" s="75"/>
      <c r="IXR843" s="75"/>
      <c r="IXS843" s="75"/>
      <c r="IXT843" s="75"/>
      <c r="IXU843" s="75"/>
      <c r="IXV843" s="75"/>
      <c r="IXW843" s="75"/>
      <c r="IXX843" s="75"/>
      <c r="IXY843" s="75"/>
      <c r="IXZ843" s="75"/>
      <c r="IYA843" s="75"/>
      <c r="IYB843" s="75"/>
      <c r="IYC843" s="75"/>
      <c r="IYD843" s="75"/>
      <c r="IYE843" s="75"/>
      <c r="IYF843" s="75"/>
      <c r="IYG843" s="75"/>
      <c r="IYH843" s="75"/>
      <c r="IYI843" s="75"/>
      <c r="IYJ843" s="75"/>
      <c r="IYK843" s="75"/>
      <c r="IYL843" s="75"/>
      <c r="IYM843" s="75"/>
      <c r="IYN843" s="75"/>
      <c r="IYO843" s="75"/>
      <c r="IYP843" s="75"/>
      <c r="IYQ843" s="75"/>
      <c r="IYR843" s="75"/>
      <c r="IYS843" s="75"/>
      <c r="IYT843" s="75"/>
      <c r="IYU843" s="75"/>
      <c r="IYV843" s="75"/>
      <c r="IYW843" s="75"/>
      <c r="IYX843" s="75"/>
      <c r="IYY843" s="75"/>
      <c r="IYZ843" s="75"/>
      <c r="IZA843" s="75"/>
      <c r="IZB843" s="75"/>
      <c r="IZC843" s="75"/>
      <c r="IZD843" s="75"/>
      <c r="IZE843" s="75"/>
      <c r="IZF843" s="75"/>
      <c r="IZG843" s="75"/>
      <c r="IZH843" s="75"/>
      <c r="IZI843" s="75"/>
      <c r="IZJ843" s="75"/>
      <c r="IZK843" s="75"/>
      <c r="IZL843" s="75"/>
      <c r="IZM843" s="75"/>
      <c r="IZN843" s="75"/>
      <c r="IZO843" s="75"/>
      <c r="IZP843" s="75"/>
      <c r="IZQ843" s="75"/>
      <c r="IZR843" s="75"/>
      <c r="IZS843" s="75"/>
      <c r="IZT843" s="75"/>
      <c r="IZU843" s="75"/>
      <c r="IZV843" s="75"/>
      <c r="IZW843" s="75"/>
      <c r="IZX843" s="75"/>
      <c r="IZY843" s="75"/>
      <c r="IZZ843" s="75"/>
      <c r="JAA843" s="75"/>
      <c r="JAB843" s="75"/>
      <c r="JAC843" s="75"/>
      <c r="JAD843" s="75"/>
      <c r="JAE843" s="75"/>
      <c r="JAF843" s="75"/>
      <c r="JAG843" s="75"/>
      <c r="JAH843" s="75"/>
      <c r="JAI843" s="75"/>
      <c r="JAJ843" s="75"/>
      <c r="JAK843" s="75"/>
      <c r="JAL843" s="75"/>
      <c r="JAM843" s="75"/>
      <c r="JAN843" s="75"/>
      <c r="JAO843" s="75"/>
      <c r="JAP843" s="75"/>
      <c r="JAQ843" s="75"/>
      <c r="JAR843" s="75"/>
      <c r="JAS843" s="75"/>
      <c r="JAT843" s="75"/>
      <c r="JAU843" s="75"/>
      <c r="JAV843" s="75"/>
      <c r="JAW843" s="75"/>
      <c r="JAX843" s="75"/>
      <c r="JAY843" s="75"/>
      <c r="JAZ843" s="75"/>
      <c r="JBA843" s="75"/>
      <c r="JBB843" s="75"/>
      <c r="JBC843" s="75"/>
      <c r="JBD843" s="75"/>
      <c r="JBE843" s="75"/>
      <c r="JBF843" s="75"/>
      <c r="JBG843" s="75"/>
      <c r="JBH843" s="75"/>
      <c r="JBI843" s="75"/>
      <c r="JBJ843" s="75"/>
      <c r="JBK843" s="75"/>
      <c r="JBL843" s="75"/>
      <c r="JBM843" s="75"/>
      <c r="JBN843" s="75"/>
      <c r="JBO843" s="75"/>
      <c r="JBP843" s="75"/>
      <c r="JBQ843" s="75"/>
      <c r="JBR843" s="75"/>
      <c r="JBS843" s="75"/>
      <c r="JBT843" s="75"/>
      <c r="JBU843" s="75"/>
      <c r="JBV843" s="75"/>
      <c r="JBW843" s="75"/>
      <c r="JBX843" s="75"/>
      <c r="JBY843" s="75"/>
      <c r="JBZ843" s="75"/>
      <c r="JCA843" s="75"/>
      <c r="JCB843" s="75"/>
      <c r="JCC843" s="75"/>
      <c r="JCD843" s="75"/>
      <c r="JCE843" s="75"/>
      <c r="JCF843" s="75"/>
      <c r="JCG843" s="75"/>
      <c r="JCH843" s="75"/>
      <c r="JCI843" s="75"/>
      <c r="JCJ843" s="75"/>
      <c r="JCK843" s="75"/>
      <c r="JCL843" s="75"/>
      <c r="JCM843" s="75"/>
      <c r="JCN843" s="75"/>
      <c r="JCO843" s="75"/>
      <c r="JCP843" s="75"/>
      <c r="JCQ843" s="75"/>
      <c r="JCR843" s="75"/>
      <c r="JCS843" s="75"/>
      <c r="JCT843" s="75"/>
      <c r="JCU843" s="75"/>
      <c r="JCV843" s="75"/>
      <c r="JCW843" s="75"/>
      <c r="JCX843" s="75"/>
      <c r="JCY843" s="75"/>
      <c r="JCZ843" s="75"/>
      <c r="JDA843" s="75"/>
      <c r="JDB843" s="75"/>
      <c r="JDC843" s="75"/>
      <c r="JDD843" s="75"/>
      <c r="JDE843" s="75"/>
      <c r="JDF843" s="75"/>
      <c r="JDG843" s="75"/>
      <c r="JDH843" s="75"/>
      <c r="JDI843" s="75"/>
      <c r="JDJ843" s="75"/>
      <c r="JDK843" s="75"/>
      <c r="JDL843" s="75"/>
      <c r="JDM843" s="75"/>
      <c r="JDN843" s="75"/>
      <c r="JDO843" s="75"/>
      <c r="JDP843" s="75"/>
      <c r="JDQ843" s="75"/>
      <c r="JDR843" s="75"/>
      <c r="JDS843" s="75"/>
      <c r="JDT843" s="75"/>
      <c r="JDU843" s="75"/>
      <c r="JDV843" s="75"/>
      <c r="JDW843" s="75"/>
      <c r="JDX843" s="75"/>
      <c r="JDY843" s="75"/>
      <c r="JDZ843" s="75"/>
      <c r="JEA843" s="75"/>
      <c r="JEB843" s="75"/>
      <c r="JEC843" s="75"/>
      <c r="JED843" s="75"/>
      <c r="JEE843" s="75"/>
      <c r="JEF843" s="75"/>
      <c r="JEG843" s="75"/>
      <c r="JEH843" s="75"/>
      <c r="JEI843" s="75"/>
      <c r="JEJ843" s="75"/>
      <c r="JEK843" s="75"/>
      <c r="JEL843" s="75"/>
      <c r="JEM843" s="75"/>
      <c r="JEN843" s="75"/>
      <c r="JEO843" s="75"/>
      <c r="JEP843" s="75"/>
      <c r="JEQ843" s="75"/>
      <c r="JER843" s="75"/>
      <c r="JES843" s="75"/>
      <c r="JET843" s="75"/>
      <c r="JEU843" s="75"/>
      <c r="JEV843" s="75"/>
      <c r="JEW843" s="75"/>
      <c r="JEX843" s="75"/>
      <c r="JEY843" s="75"/>
      <c r="JEZ843" s="75"/>
      <c r="JFA843" s="75"/>
      <c r="JFB843" s="75"/>
      <c r="JFC843" s="75"/>
      <c r="JFD843" s="75"/>
      <c r="JFE843" s="75"/>
      <c r="JFF843" s="75"/>
      <c r="JFG843" s="75"/>
      <c r="JFH843" s="75"/>
      <c r="JFI843" s="75"/>
      <c r="JFJ843" s="75"/>
      <c r="JFK843" s="75"/>
      <c r="JFL843" s="75"/>
      <c r="JFM843" s="75"/>
      <c r="JFN843" s="75"/>
      <c r="JFO843" s="75"/>
      <c r="JFP843" s="75"/>
      <c r="JFQ843" s="75"/>
      <c r="JFR843" s="75"/>
      <c r="JFS843" s="75"/>
      <c r="JFT843" s="75"/>
      <c r="JFU843" s="75"/>
      <c r="JFV843" s="75"/>
      <c r="JFW843" s="75"/>
      <c r="JFX843" s="75"/>
      <c r="JFY843" s="75"/>
      <c r="JFZ843" s="75"/>
      <c r="JGA843" s="75"/>
      <c r="JGB843" s="75"/>
      <c r="JGC843" s="75"/>
      <c r="JGD843" s="75"/>
      <c r="JGE843" s="75"/>
      <c r="JGF843" s="75"/>
      <c r="JGG843" s="75"/>
      <c r="JGH843" s="75"/>
      <c r="JGI843" s="75"/>
      <c r="JGJ843" s="75"/>
      <c r="JGK843" s="75"/>
      <c r="JGL843" s="75"/>
      <c r="JGM843" s="75"/>
      <c r="JGN843" s="75"/>
      <c r="JGO843" s="75"/>
      <c r="JGP843" s="75"/>
      <c r="JGQ843" s="75"/>
      <c r="JGR843" s="75"/>
      <c r="JGS843" s="75"/>
      <c r="JGT843" s="75"/>
      <c r="JGU843" s="75"/>
      <c r="JGV843" s="75"/>
      <c r="JGW843" s="75"/>
      <c r="JGX843" s="75"/>
      <c r="JGY843" s="75"/>
      <c r="JGZ843" s="75"/>
      <c r="JHA843" s="75"/>
      <c r="JHB843" s="75"/>
      <c r="JHC843" s="75"/>
      <c r="JHD843" s="75"/>
      <c r="JHE843" s="75"/>
      <c r="JHF843" s="75"/>
      <c r="JHG843" s="75"/>
      <c r="JHH843" s="75"/>
      <c r="JHI843" s="75"/>
      <c r="JHJ843" s="75"/>
      <c r="JHK843" s="75"/>
      <c r="JHL843" s="75"/>
      <c r="JHM843" s="75"/>
      <c r="JHN843" s="75"/>
      <c r="JHO843" s="75"/>
      <c r="JHP843" s="75"/>
      <c r="JHQ843" s="75"/>
      <c r="JHR843" s="75"/>
      <c r="JHS843" s="75"/>
      <c r="JHT843" s="75"/>
      <c r="JHU843" s="75"/>
      <c r="JHV843" s="75"/>
      <c r="JHW843" s="75"/>
      <c r="JHX843" s="75"/>
      <c r="JHY843" s="75"/>
      <c r="JHZ843" s="75"/>
      <c r="JIA843" s="75"/>
      <c r="JIB843" s="75"/>
      <c r="JIC843" s="75"/>
      <c r="JID843" s="75"/>
      <c r="JIE843" s="75"/>
      <c r="JIF843" s="75"/>
      <c r="JIG843" s="75"/>
      <c r="JIH843" s="75"/>
      <c r="JII843" s="75"/>
      <c r="JIJ843" s="75"/>
      <c r="JIK843" s="75"/>
      <c r="JIL843" s="75"/>
      <c r="JIM843" s="75"/>
      <c r="JIN843" s="75"/>
      <c r="JIO843" s="75"/>
      <c r="JIP843" s="75"/>
      <c r="JIQ843" s="75"/>
      <c r="JIR843" s="75"/>
      <c r="JIS843" s="75"/>
      <c r="JIT843" s="75"/>
      <c r="JIU843" s="75"/>
      <c r="JIV843" s="75"/>
      <c r="JIW843" s="75"/>
      <c r="JIX843" s="75"/>
      <c r="JIY843" s="75"/>
      <c r="JIZ843" s="75"/>
      <c r="JJA843" s="75"/>
      <c r="JJB843" s="75"/>
      <c r="JJC843" s="75"/>
      <c r="JJD843" s="75"/>
      <c r="JJE843" s="75"/>
      <c r="JJF843" s="75"/>
      <c r="JJG843" s="75"/>
      <c r="JJH843" s="75"/>
      <c r="JJI843" s="75"/>
      <c r="JJJ843" s="75"/>
      <c r="JJK843" s="75"/>
      <c r="JJL843" s="75"/>
      <c r="JJM843" s="75"/>
      <c r="JJN843" s="75"/>
      <c r="JJO843" s="75"/>
      <c r="JJP843" s="75"/>
      <c r="JJQ843" s="75"/>
      <c r="JJR843" s="75"/>
      <c r="JJS843" s="75"/>
      <c r="JJT843" s="75"/>
      <c r="JJU843" s="75"/>
      <c r="JJV843" s="75"/>
      <c r="JJW843" s="75"/>
      <c r="JJX843" s="75"/>
      <c r="JJY843" s="75"/>
      <c r="JJZ843" s="75"/>
      <c r="JKA843" s="75"/>
      <c r="JKB843" s="75"/>
      <c r="JKC843" s="75"/>
      <c r="JKD843" s="75"/>
      <c r="JKE843" s="75"/>
      <c r="JKF843" s="75"/>
      <c r="JKG843" s="75"/>
      <c r="JKH843" s="75"/>
      <c r="JKI843" s="75"/>
      <c r="JKJ843" s="75"/>
      <c r="JKK843" s="75"/>
      <c r="JKL843" s="75"/>
      <c r="JKM843" s="75"/>
      <c r="JKN843" s="75"/>
      <c r="JKO843" s="75"/>
      <c r="JKP843" s="75"/>
      <c r="JKQ843" s="75"/>
      <c r="JKR843" s="75"/>
      <c r="JKS843" s="75"/>
      <c r="JKT843" s="75"/>
      <c r="JKU843" s="75"/>
      <c r="JKV843" s="75"/>
      <c r="JKW843" s="75"/>
      <c r="JKX843" s="75"/>
      <c r="JKY843" s="75"/>
      <c r="JKZ843" s="75"/>
      <c r="JLA843" s="75"/>
      <c r="JLB843" s="75"/>
      <c r="JLC843" s="75"/>
      <c r="JLD843" s="75"/>
      <c r="JLE843" s="75"/>
      <c r="JLF843" s="75"/>
      <c r="JLG843" s="75"/>
      <c r="JLH843" s="75"/>
      <c r="JLI843" s="75"/>
      <c r="JLJ843" s="75"/>
      <c r="JLK843" s="75"/>
      <c r="JLL843" s="75"/>
      <c r="JLM843" s="75"/>
      <c r="JLN843" s="75"/>
      <c r="JLO843" s="75"/>
      <c r="JLP843" s="75"/>
      <c r="JLQ843" s="75"/>
      <c r="JLR843" s="75"/>
      <c r="JLS843" s="75"/>
      <c r="JLT843" s="75"/>
      <c r="JLU843" s="75"/>
      <c r="JLV843" s="75"/>
      <c r="JLW843" s="75"/>
      <c r="JLX843" s="75"/>
      <c r="JLY843" s="75"/>
      <c r="JLZ843" s="75"/>
      <c r="JMA843" s="75"/>
      <c r="JMB843" s="75"/>
      <c r="JMC843" s="75"/>
      <c r="JMD843" s="75"/>
      <c r="JME843" s="75"/>
      <c r="JMF843" s="75"/>
      <c r="JMG843" s="75"/>
      <c r="JMH843" s="75"/>
      <c r="JMI843" s="75"/>
      <c r="JMJ843" s="75"/>
      <c r="JMK843" s="75"/>
      <c r="JML843" s="75"/>
      <c r="JMM843" s="75"/>
      <c r="JMN843" s="75"/>
      <c r="JMO843" s="75"/>
      <c r="JMP843" s="75"/>
      <c r="JMQ843" s="75"/>
      <c r="JMR843" s="75"/>
      <c r="JMS843" s="75"/>
      <c r="JMT843" s="75"/>
      <c r="JMU843" s="75"/>
      <c r="JMV843" s="75"/>
      <c r="JMW843" s="75"/>
      <c r="JMX843" s="75"/>
      <c r="JMY843" s="75"/>
      <c r="JMZ843" s="75"/>
      <c r="JNA843" s="75"/>
      <c r="JNB843" s="75"/>
      <c r="JNC843" s="75"/>
      <c r="JND843" s="75"/>
      <c r="JNE843" s="75"/>
      <c r="JNF843" s="75"/>
      <c r="JNG843" s="75"/>
      <c r="JNH843" s="75"/>
      <c r="JNI843" s="75"/>
      <c r="JNJ843" s="75"/>
      <c r="JNK843" s="75"/>
      <c r="JNL843" s="75"/>
      <c r="JNM843" s="75"/>
      <c r="JNN843" s="75"/>
      <c r="JNO843" s="75"/>
      <c r="JNP843" s="75"/>
      <c r="JNQ843" s="75"/>
      <c r="JNR843" s="75"/>
      <c r="JNS843" s="75"/>
      <c r="JNT843" s="75"/>
      <c r="JNU843" s="75"/>
      <c r="JNV843" s="75"/>
      <c r="JNW843" s="75"/>
      <c r="JNX843" s="75"/>
      <c r="JNY843" s="75"/>
      <c r="JNZ843" s="75"/>
      <c r="JOA843" s="75"/>
      <c r="JOB843" s="75"/>
      <c r="JOC843" s="75"/>
      <c r="JOD843" s="75"/>
      <c r="JOE843" s="75"/>
      <c r="JOF843" s="75"/>
      <c r="JOG843" s="75"/>
      <c r="JOH843" s="75"/>
      <c r="JOI843" s="75"/>
      <c r="JOJ843" s="75"/>
      <c r="JOK843" s="75"/>
      <c r="JOL843" s="75"/>
      <c r="JOM843" s="75"/>
      <c r="JON843" s="75"/>
      <c r="JOO843" s="75"/>
      <c r="JOP843" s="75"/>
      <c r="JOQ843" s="75"/>
      <c r="JOR843" s="75"/>
      <c r="JOS843" s="75"/>
      <c r="JOT843" s="75"/>
      <c r="JOU843" s="75"/>
      <c r="JOV843" s="75"/>
      <c r="JOW843" s="75"/>
      <c r="JOX843" s="75"/>
      <c r="JOY843" s="75"/>
      <c r="JOZ843" s="75"/>
      <c r="JPA843" s="75"/>
      <c r="JPB843" s="75"/>
      <c r="JPC843" s="75"/>
      <c r="JPD843" s="75"/>
      <c r="JPE843" s="75"/>
      <c r="JPF843" s="75"/>
      <c r="JPG843" s="75"/>
      <c r="JPH843" s="75"/>
      <c r="JPI843" s="75"/>
      <c r="JPJ843" s="75"/>
      <c r="JPK843" s="75"/>
      <c r="JPL843" s="75"/>
      <c r="JPM843" s="75"/>
      <c r="JPN843" s="75"/>
      <c r="JPO843" s="75"/>
      <c r="JPP843" s="75"/>
      <c r="JPQ843" s="75"/>
      <c r="JPR843" s="75"/>
      <c r="JPS843" s="75"/>
      <c r="JPT843" s="75"/>
      <c r="JPU843" s="75"/>
      <c r="JPV843" s="75"/>
      <c r="JPW843" s="75"/>
      <c r="JPX843" s="75"/>
      <c r="JPY843" s="75"/>
      <c r="JPZ843" s="75"/>
      <c r="JQA843" s="75"/>
      <c r="JQB843" s="75"/>
      <c r="JQC843" s="75"/>
      <c r="JQD843" s="75"/>
      <c r="JQE843" s="75"/>
      <c r="JQF843" s="75"/>
      <c r="JQG843" s="75"/>
      <c r="JQH843" s="75"/>
      <c r="JQI843" s="75"/>
      <c r="JQJ843" s="75"/>
      <c r="JQK843" s="75"/>
      <c r="JQL843" s="75"/>
      <c r="JQM843" s="75"/>
      <c r="JQN843" s="75"/>
      <c r="JQO843" s="75"/>
      <c r="JQP843" s="75"/>
      <c r="JQQ843" s="75"/>
      <c r="JQR843" s="75"/>
      <c r="JQS843" s="75"/>
      <c r="JQT843" s="75"/>
      <c r="JQU843" s="75"/>
      <c r="JQV843" s="75"/>
      <c r="JQW843" s="75"/>
      <c r="JQX843" s="75"/>
      <c r="JQY843" s="75"/>
      <c r="JQZ843" s="75"/>
      <c r="JRA843" s="75"/>
      <c r="JRB843" s="75"/>
      <c r="JRC843" s="75"/>
      <c r="JRD843" s="75"/>
      <c r="JRE843" s="75"/>
      <c r="JRF843" s="75"/>
      <c r="JRG843" s="75"/>
      <c r="JRH843" s="75"/>
      <c r="JRI843" s="75"/>
      <c r="JRJ843" s="75"/>
      <c r="JRK843" s="75"/>
      <c r="JRL843" s="75"/>
      <c r="JRM843" s="75"/>
      <c r="JRN843" s="75"/>
      <c r="JRO843" s="75"/>
      <c r="JRP843" s="75"/>
      <c r="JRQ843" s="75"/>
      <c r="JRR843" s="75"/>
      <c r="JRS843" s="75"/>
      <c r="JRT843" s="75"/>
      <c r="JRU843" s="75"/>
      <c r="JRV843" s="75"/>
      <c r="JRW843" s="75"/>
      <c r="JRX843" s="75"/>
      <c r="JRY843" s="75"/>
      <c r="JRZ843" s="75"/>
      <c r="JSA843" s="75"/>
      <c r="JSB843" s="75"/>
      <c r="JSC843" s="75"/>
      <c r="JSD843" s="75"/>
      <c r="JSE843" s="75"/>
      <c r="JSF843" s="75"/>
      <c r="JSG843" s="75"/>
      <c r="JSH843" s="75"/>
      <c r="JSI843" s="75"/>
      <c r="JSJ843" s="75"/>
      <c r="JSK843" s="75"/>
      <c r="JSL843" s="75"/>
      <c r="JSM843" s="75"/>
      <c r="JSN843" s="75"/>
      <c r="JSO843" s="75"/>
      <c r="JSP843" s="75"/>
      <c r="JSQ843" s="75"/>
      <c r="JSR843" s="75"/>
      <c r="JSS843" s="75"/>
      <c r="JST843" s="75"/>
      <c r="JSU843" s="75"/>
      <c r="JSV843" s="75"/>
      <c r="JSW843" s="75"/>
      <c r="JSX843" s="75"/>
      <c r="JSY843" s="75"/>
      <c r="JSZ843" s="75"/>
      <c r="JTA843" s="75"/>
      <c r="JTB843" s="75"/>
      <c r="JTC843" s="75"/>
      <c r="JTD843" s="75"/>
      <c r="JTE843" s="75"/>
      <c r="JTF843" s="75"/>
      <c r="JTG843" s="75"/>
      <c r="JTH843" s="75"/>
      <c r="JTI843" s="75"/>
      <c r="JTJ843" s="75"/>
      <c r="JTK843" s="75"/>
      <c r="JTL843" s="75"/>
      <c r="JTM843" s="75"/>
      <c r="JTN843" s="75"/>
      <c r="JTO843" s="75"/>
      <c r="JTP843" s="75"/>
      <c r="JTQ843" s="75"/>
      <c r="JTR843" s="75"/>
      <c r="JTS843" s="75"/>
      <c r="JTT843" s="75"/>
      <c r="JTU843" s="75"/>
      <c r="JTV843" s="75"/>
      <c r="JTW843" s="75"/>
      <c r="JTX843" s="75"/>
      <c r="JTY843" s="75"/>
      <c r="JTZ843" s="75"/>
      <c r="JUA843" s="75"/>
      <c r="JUB843" s="75"/>
      <c r="JUC843" s="75"/>
      <c r="JUD843" s="75"/>
      <c r="JUE843" s="75"/>
      <c r="JUF843" s="75"/>
      <c r="JUG843" s="75"/>
      <c r="JUH843" s="75"/>
      <c r="JUI843" s="75"/>
      <c r="JUJ843" s="75"/>
      <c r="JUK843" s="75"/>
      <c r="JUL843" s="75"/>
      <c r="JUM843" s="75"/>
      <c r="JUN843" s="75"/>
      <c r="JUO843" s="75"/>
      <c r="JUP843" s="75"/>
      <c r="JUQ843" s="75"/>
      <c r="JUR843" s="75"/>
      <c r="JUS843" s="75"/>
      <c r="JUT843" s="75"/>
      <c r="JUU843" s="75"/>
      <c r="JUV843" s="75"/>
      <c r="JUW843" s="75"/>
      <c r="JUX843" s="75"/>
      <c r="JUY843" s="75"/>
      <c r="JUZ843" s="75"/>
      <c r="JVA843" s="75"/>
      <c r="JVB843" s="75"/>
      <c r="JVC843" s="75"/>
      <c r="JVD843" s="75"/>
      <c r="JVE843" s="75"/>
      <c r="JVF843" s="75"/>
      <c r="JVG843" s="75"/>
      <c r="JVH843" s="75"/>
      <c r="JVI843" s="75"/>
      <c r="JVJ843" s="75"/>
      <c r="JVK843" s="75"/>
      <c r="JVL843" s="75"/>
      <c r="JVM843" s="75"/>
      <c r="JVN843" s="75"/>
      <c r="JVO843" s="75"/>
      <c r="JVP843" s="75"/>
      <c r="JVQ843" s="75"/>
      <c r="JVR843" s="75"/>
      <c r="JVS843" s="75"/>
      <c r="JVT843" s="75"/>
      <c r="JVU843" s="75"/>
      <c r="JVV843" s="75"/>
      <c r="JVW843" s="75"/>
      <c r="JVX843" s="75"/>
      <c r="JVY843" s="75"/>
      <c r="JVZ843" s="75"/>
      <c r="JWA843" s="75"/>
      <c r="JWB843" s="75"/>
      <c r="JWC843" s="75"/>
      <c r="JWD843" s="75"/>
      <c r="JWE843" s="75"/>
      <c r="JWF843" s="75"/>
      <c r="JWG843" s="75"/>
      <c r="JWH843" s="75"/>
      <c r="JWI843" s="75"/>
      <c r="JWJ843" s="75"/>
      <c r="JWK843" s="75"/>
      <c r="JWL843" s="75"/>
      <c r="JWM843" s="75"/>
      <c r="JWN843" s="75"/>
      <c r="JWO843" s="75"/>
      <c r="JWP843" s="75"/>
      <c r="JWQ843" s="75"/>
      <c r="JWR843" s="75"/>
      <c r="JWS843" s="75"/>
      <c r="JWT843" s="75"/>
      <c r="JWU843" s="75"/>
      <c r="JWV843" s="75"/>
      <c r="JWW843" s="75"/>
      <c r="JWX843" s="75"/>
      <c r="JWY843" s="75"/>
      <c r="JWZ843" s="75"/>
      <c r="JXA843" s="75"/>
      <c r="JXB843" s="75"/>
      <c r="JXC843" s="75"/>
      <c r="JXD843" s="75"/>
      <c r="JXE843" s="75"/>
      <c r="JXF843" s="75"/>
      <c r="JXG843" s="75"/>
      <c r="JXH843" s="75"/>
      <c r="JXI843" s="75"/>
      <c r="JXJ843" s="75"/>
      <c r="JXK843" s="75"/>
      <c r="JXL843" s="75"/>
      <c r="JXM843" s="75"/>
      <c r="JXN843" s="75"/>
      <c r="JXO843" s="75"/>
      <c r="JXP843" s="75"/>
      <c r="JXQ843" s="75"/>
      <c r="JXR843" s="75"/>
      <c r="JXS843" s="75"/>
      <c r="JXT843" s="75"/>
      <c r="JXU843" s="75"/>
      <c r="JXV843" s="75"/>
      <c r="JXW843" s="75"/>
      <c r="JXX843" s="75"/>
      <c r="JXY843" s="75"/>
      <c r="JXZ843" s="75"/>
      <c r="JYA843" s="75"/>
      <c r="JYB843" s="75"/>
      <c r="JYC843" s="75"/>
      <c r="JYD843" s="75"/>
      <c r="JYE843" s="75"/>
      <c r="JYF843" s="75"/>
      <c r="JYG843" s="75"/>
      <c r="JYH843" s="75"/>
      <c r="JYI843" s="75"/>
      <c r="JYJ843" s="75"/>
      <c r="JYK843" s="75"/>
      <c r="JYL843" s="75"/>
      <c r="JYM843" s="75"/>
      <c r="JYN843" s="75"/>
      <c r="JYO843" s="75"/>
      <c r="JYP843" s="75"/>
      <c r="JYQ843" s="75"/>
      <c r="JYR843" s="75"/>
      <c r="JYS843" s="75"/>
      <c r="JYT843" s="75"/>
      <c r="JYU843" s="75"/>
      <c r="JYV843" s="75"/>
      <c r="JYW843" s="75"/>
      <c r="JYX843" s="75"/>
      <c r="JYY843" s="75"/>
      <c r="JYZ843" s="75"/>
      <c r="JZA843" s="75"/>
      <c r="JZB843" s="75"/>
      <c r="JZC843" s="75"/>
      <c r="JZD843" s="75"/>
      <c r="JZE843" s="75"/>
      <c r="JZF843" s="75"/>
      <c r="JZG843" s="75"/>
      <c r="JZH843" s="75"/>
      <c r="JZI843" s="75"/>
      <c r="JZJ843" s="75"/>
      <c r="JZK843" s="75"/>
      <c r="JZL843" s="75"/>
      <c r="JZM843" s="75"/>
      <c r="JZN843" s="75"/>
      <c r="JZO843" s="75"/>
      <c r="JZP843" s="75"/>
      <c r="JZQ843" s="75"/>
      <c r="JZR843" s="75"/>
      <c r="JZS843" s="75"/>
      <c r="JZT843" s="75"/>
      <c r="JZU843" s="75"/>
      <c r="JZV843" s="75"/>
      <c r="JZW843" s="75"/>
      <c r="JZX843" s="75"/>
      <c r="JZY843" s="75"/>
      <c r="JZZ843" s="75"/>
      <c r="KAA843" s="75"/>
      <c r="KAB843" s="75"/>
      <c r="KAC843" s="75"/>
      <c r="KAD843" s="75"/>
      <c r="KAE843" s="75"/>
      <c r="KAF843" s="75"/>
      <c r="KAG843" s="75"/>
      <c r="KAH843" s="75"/>
      <c r="KAI843" s="75"/>
      <c r="KAJ843" s="75"/>
      <c r="KAK843" s="75"/>
      <c r="KAL843" s="75"/>
      <c r="KAM843" s="75"/>
      <c r="KAN843" s="75"/>
      <c r="KAO843" s="75"/>
      <c r="KAP843" s="75"/>
      <c r="KAQ843" s="75"/>
      <c r="KAR843" s="75"/>
      <c r="KAS843" s="75"/>
      <c r="KAT843" s="75"/>
      <c r="KAU843" s="75"/>
      <c r="KAV843" s="75"/>
      <c r="KAW843" s="75"/>
      <c r="KAX843" s="75"/>
      <c r="KAY843" s="75"/>
      <c r="KAZ843" s="75"/>
      <c r="KBA843" s="75"/>
      <c r="KBB843" s="75"/>
      <c r="KBC843" s="75"/>
      <c r="KBD843" s="75"/>
      <c r="KBE843" s="75"/>
      <c r="KBF843" s="75"/>
      <c r="KBG843" s="75"/>
      <c r="KBH843" s="75"/>
      <c r="KBI843" s="75"/>
      <c r="KBJ843" s="75"/>
      <c r="KBK843" s="75"/>
      <c r="KBL843" s="75"/>
      <c r="KBM843" s="75"/>
      <c r="KBN843" s="75"/>
      <c r="KBO843" s="75"/>
      <c r="KBP843" s="75"/>
      <c r="KBQ843" s="75"/>
      <c r="KBR843" s="75"/>
      <c r="KBS843" s="75"/>
      <c r="KBT843" s="75"/>
      <c r="KBU843" s="75"/>
      <c r="KBV843" s="75"/>
      <c r="KBW843" s="75"/>
      <c r="KBX843" s="75"/>
      <c r="KBY843" s="75"/>
      <c r="KBZ843" s="75"/>
      <c r="KCA843" s="75"/>
      <c r="KCB843" s="75"/>
      <c r="KCC843" s="75"/>
      <c r="KCD843" s="75"/>
      <c r="KCE843" s="75"/>
      <c r="KCF843" s="75"/>
      <c r="KCG843" s="75"/>
      <c r="KCH843" s="75"/>
      <c r="KCI843" s="75"/>
      <c r="KCJ843" s="75"/>
      <c r="KCK843" s="75"/>
      <c r="KCL843" s="75"/>
      <c r="KCM843" s="75"/>
      <c r="KCN843" s="75"/>
      <c r="KCO843" s="75"/>
      <c r="KCP843" s="75"/>
      <c r="KCQ843" s="75"/>
      <c r="KCR843" s="75"/>
      <c r="KCS843" s="75"/>
      <c r="KCT843" s="75"/>
      <c r="KCU843" s="75"/>
      <c r="KCV843" s="75"/>
      <c r="KCW843" s="75"/>
      <c r="KCX843" s="75"/>
      <c r="KCY843" s="75"/>
      <c r="KCZ843" s="75"/>
      <c r="KDA843" s="75"/>
      <c r="KDB843" s="75"/>
      <c r="KDC843" s="75"/>
      <c r="KDD843" s="75"/>
      <c r="KDE843" s="75"/>
      <c r="KDF843" s="75"/>
      <c r="KDG843" s="75"/>
      <c r="KDH843" s="75"/>
      <c r="KDI843" s="75"/>
      <c r="KDJ843" s="75"/>
      <c r="KDK843" s="75"/>
      <c r="KDL843" s="75"/>
      <c r="KDM843" s="75"/>
      <c r="KDN843" s="75"/>
      <c r="KDO843" s="75"/>
      <c r="KDP843" s="75"/>
      <c r="KDQ843" s="75"/>
      <c r="KDR843" s="75"/>
      <c r="KDS843" s="75"/>
      <c r="KDT843" s="75"/>
      <c r="KDU843" s="75"/>
      <c r="KDV843" s="75"/>
      <c r="KDW843" s="75"/>
      <c r="KDX843" s="75"/>
      <c r="KDY843" s="75"/>
      <c r="KDZ843" s="75"/>
      <c r="KEA843" s="75"/>
      <c r="KEB843" s="75"/>
      <c r="KEC843" s="75"/>
      <c r="KED843" s="75"/>
      <c r="KEE843" s="75"/>
      <c r="KEF843" s="75"/>
      <c r="KEG843" s="75"/>
      <c r="KEH843" s="75"/>
      <c r="KEI843" s="75"/>
      <c r="KEJ843" s="75"/>
      <c r="KEK843" s="75"/>
      <c r="KEL843" s="75"/>
      <c r="KEM843" s="75"/>
      <c r="KEN843" s="75"/>
      <c r="KEO843" s="75"/>
      <c r="KEP843" s="75"/>
      <c r="KEQ843" s="75"/>
      <c r="KER843" s="75"/>
      <c r="KES843" s="75"/>
      <c r="KET843" s="75"/>
      <c r="KEU843" s="75"/>
      <c r="KEV843" s="75"/>
      <c r="KEW843" s="75"/>
      <c r="KEX843" s="75"/>
      <c r="KEY843" s="75"/>
      <c r="KEZ843" s="75"/>
      <c r="KFA843" s="75"/>
      <c r="KFB843" s="75"/>
      <c r="KFC843" s="75"/>
      <c r="KFD843" s="75"/>
      <c r="KFE843" s="75"/>
      <c r="KFF843" s="75"/>
      <c r="KFG843" s="75"/>
      <c r="KFH843" s="75"/>
      <c r="KFI843" s="75"/>
      <c r="KFJ843" s="75"/>
      <c r="KFK843" s="75"/>
      <c r="KFL843" s="75"/>
      <c r="KFM843" s="75"/>
      <c r="KFN843" s="75"/>
      <c r="KFO843" s="75"/>
      <c r="KFP843" s="75"/>
      <c r="KFQ843" s="75"/>
      <c r="KFR843" s="75"/>
      <c r="KFS843" s="75"/>
      <c r="KFT843" s="75"/>
      <c r="KFU843" s="75"/>
      <c r="KFV843" s="75"/>
      <c r="KFW843" s="75"/>
      <c r="KFX843" s="75"/>
      <c r="KFY843" s="75"/>
      <c r="KFZ843" s="75"/>
      <c r="KGA843" s="75"/>
      <c r="KGB843" s="75"/>
      <c r="KGC843" s="75"/>
      <c r="KGD843" s="75"/>
      <c r="KGE843" s="75"/>
      <c r="KGF843" s="75"/>
      <c r="KGG843" s="75"/>
      <c r="KGH843" s="75"/>
      <c r="KGI843" s="75"/>
      <c r="KGJ843" s="75"/>
      <c r="KGK843" s="75"/>
      <c r="KGL843" s="75"/>
      <c r="KGM843" s="75"/>
      <c r="KGN843" s="75"/>
      <c r="KGO843" s="75"/>
      <c r="KGP843" s="75"/>
      <c r="KGQ843" s="75"/>
      <c r="KGR843" s="75"/>
      <c r="KGS843" s="75"/>
      <c r="KGT843" s="75"/>
      <c r="KGU843" s="75"/>
      <c r="KGV843" s="75"/>
      <c r="KGW843" s="75"/>
      <c r="KGX843" s="75"/>
      <c r="KGY843" s="75"/>
      <c r="KGZ843" s="75"/>
      <c r="KHA843" s="75"/>
      <c r="KHB843" s="75"/>
      <c r="KHC843" s="75"/>
      <c r="KHD843" s="75"/>
      <c r="KHE843" s="75"/>
      <c r="KHF843" s="75"/>
      <c r="KHG843" s="75"/>
      <c r="KHH843" s="75"/>
      <c r="KHI843" s="75"/>
      <c r="KHJ843" s="75"/>
      <c r="KHK843" s="75"/>
      <c r="KHL843" s="75"/>
      <c r="KHM843" s="75"/>
      <c r="KHN843" s="75"/>
      <c r="KHO843" s="75"/>
      <c r="KHP843" s="75"/>
      <c r="KHQ843" s="75"/>
      <c r="KHR843" s="75"/>
      <c r="KHS843" s="75"/>
      <c r="KHT843" s="75"/>
      <c r="KHU843" s="75"/>
      <c r="KHV843" s="75"/>
      <c r="KHW843" s="75"/>
      <c r="KHX843" s="75"/>
      <c r="KHY843" s="75"/>
      <c r="KHZ843" s="75"/>
      <c r="KIA843" s="75"/>
      <c r="KIB843" s="75"/>
      <c r="KIC843" s="75"/>
      <c r="KID843" s="75"/>
      <c r="KIE843" s="75"/>
      <c r="KIF843" s="75"/>
      <c r="KIG843" s="75"/>
      <c r="KIH843" s="75"/>
      <c r="KII843" s="75"/>
      <c r="KIJ843" s="75"/>
      <c r="KIK843" s="75"/>
      <c r="KIL843" s="75"/>
      <c r="KIM843" s="75"/>
      <c r="KIN843" s="75"/>
      <c r="KIO843" s="75"/>
      <c r="KIP843" s="75"/>
      <c r="KIQ843" s="75"/>
      <c r="KIR843" s="75"/>
      <c r="KIS843" s="75"/>
      <c r="KIT843" s="75"/>
      <c r="KIU843" s="75"/>
      <c r="KIV843" s="75"/>
      <c r="KIW843" s="75"/>
      <c r="KIX843" s="75"/>
      <c r="KIY843" s="75"/>
      <c r="KIZ843" s="75"/>
      <c r="KJA843" s="75"/>
      <c r="KJB843" s="75"/>
      <c r="KJC843" s="75"/>
      <c r="KJD843" s="75"/>
      <c r="KJE843" s="75"/>
      <c r="KJF843" s="75"/>
      <c r="KJG843" s="75"/>
      <c r="KJH843" s="75"/>
      <c r="KJI843" s="75"/>
      <c r="KJJ843" s="75"/>
      <c r="KJK843" s="75"/>
      <c r="KJL843" s="75"/>
      <c r="KJM843" s="75"/>
      <c r="KJN843" s="75"/>
      <c r="KJO843" s="75"/>
      <c r="KJP843" s="75"/>
      <c r="KJQ843" s="75"/>
      <c r="KJR843" s="75"/>
      <c r="KJS843" s="75"/>
      <c r="KJT843" s="75"/>
      <c r="KJU843" s="75"/>
      <c r="KJV843" s="75"/>
      <c r="KJW843" s="75"/>
      <c r="KJX843" s="75"/>
      <c r="KJY843" s="75"/>
      <c r="KJZ843" s="75"/>
      <c r="KKA843" s="75"/>
      <c r="KKB843" s="75"/>
      <c r="KKC843" s="75"/>
      <c r="KKD843" s="75"/>
      <c r="KKE843" s="75"/>
      <c r="KKF843" s="75"/>
      <c r="KKG843" s="75"/>
      <c r="KKH843" s="75"/>
      <c r="KKI843" s="75"/>
      <c r="KKJ843" s="75"/>
      <c r="KKK843" s="75"/>
      <c r="KKL843" s="75"/>
      <c r="KKM843" s="75"/>
      <c r="KKN843" s="75"/>
      <c r="KKO843" s="75"/>
      <c r="KKP843" s="75"/>
      <c r="KKQ843" s="75"/>
      <c r="KKR843" s="75"/>
      <c r="KKS843" s="75"/>
      <c r="KKT843" s="75"/>
      <c r="KKU843" s="75"/>
      <c r="KKV843" s="75"/>
      <c r="KKW843" s="75"/>
      <c r="KKX843" s="75"/>
      <c r="KKY843" s="75"/>
      <c r="KKZ843" s="75"/>
      <c r="KLA843" s="75"/>
      <c r="KLB843" s="75"/>
      <c r="KLC843" s="75"/>
      <c r="KLD843" s="75"/>
      <c r="KLE843" s="75"/>
      <c r="KLF843" s="75"/>
      <c r="KLG843" s="75"/>
      <c r="KLH843" s="75"/>
      <c r="KLI843" s="75"/>
      <c r="KLJ843" s="75"/>
      <c r="KLK843" s="75"/>
      <c r="KLL843" s="75"/>
      <c r="KLM843" s="75"/>
      <c r="KLN843" s="75"/>
      <c r="KLO843" s="75"/>
      <c r="KLP843" s="75"/>
      <c r="KLQ843" s="75"/>
      <c r="KLR843" s="75"/>
      <c r="KLS843" s="75"/>
      <c r="KLT843" s="75"/>
      <c r="KLU843" s="75"/>
      <c r="KLV843" s="75"/>
      <c r="KLW843" s="75"/>
      <c r="KLX843" s="75"/>
      <c r="KLY843" s="75"/>
      <c r="KLZ843" s="75"/>
      <c r="KMA843" s="75"/>
      <c r="KMB843" s="75"/>
      <c r="KMC843" s="75"/>
      <c r="KMD843" s="75"/>
      <c r="KME843" s="75"/>
      <c r="KMF843" s="75"/>
      <c r="KMG843" s="75"/>
      <c r="KMH843" s="75"/>
      <c r="KMI843" s="75"/>
      <c r="KMJ843" s="75"/>
      <c r="KMK843" s="75"/>
      <c r="KML843" s="75"/>
      <c r="KMM843" s="75"/>
      <c r="KMN843" s="75"/>
      <c r="KMO843" s="75"/>
      <c r="KMP843" s="75"/>
      <c r="KMQ843" s="75"/>
      <c r="KMR843" s="75"/>
      <c r="KMS843" s="75"/>
      <c r="KMT843" s="75"/>
      <c r="KMU843" s="75"/>
      <c r="KMV843" s="75"/>
      <c r="KMW843" s="75"/>
      <c r="KMX843" s="75"/>
      <c r="KMY843" s="75"/>
      <c r="KMZ843" s="75"/>
      <c r="KNA843" s="75"/>
      <c r="KNB843" s="75"/>
      <c r="KNC843" s="75"/>
      <c r="KND843" s="75"/>
      <c r="KNE843" s="75"/>
      <c r="KNF843" s="75"/>
      <c r="KNG843" s="75"/>
      <c r="KNH843" s="75"/>
      <c r="KNI843" s="75"/>
      <c r="KNJ843" s="75"/>
      <c r="KNK843" s="75"/>
      <c r="KNL843" s="75"/>
      <c r="KNM843" s="75"/>
      <c r="KNN843" s="75"/>
      <c r="KNO843" s="75"/>
      <c r="KNP843" s="75"/>
      <c r="KNQ843" s="75"/>
      <c r="KNR843" s="75"/>
      <c r="KNS843" s="75"/>
      <c r="KNT843" s="75"/>
      <c r="KNU843" s="75"/>
      <c r="KNV843" s="75"/>
      <c r="KNW843" s="75"/>
      <c r="KNX843" s="75"/>
      <c r="KNY843" s="75"/>
      <c r="KNZ843" s="75"/>
      <c r="KOA843" s="75"/>
      <c r="KOB843" s="75"/>
      <c r="KOC843" s="75"/>
      <c r="KOD843" s="75"/>
      <c r="KOE843" s="75"/>
      <c r="KOF843" s="75"/>
      <c r="KOG843" s="75"/>
      <c r="KOH843" s="75"/>
      <c r="KOI843" s="75"/>
      <c r="KOJ843" s="75"/>
      <c r="KOK843" s="75"/>
      <c r="KOL843" s="75"/>
      <c r="KOM843" s="75"/>
      <c r="KON843" s="75"/>
      <c r="KOO843" s="75"/>
      <c r="KOP843" s="75"/>
      <c r="KOQ843" s="75"/>
      <c r="KOR843" s="75"/>
      <c r="KOS843" s="75"/>
      <c r="KOT843" s="75"/>
      <c r="KOU843" s="75"/>
      <c r="KOV843" s="75"/>
      <c r="KOW843" s="75"/>
      <c r="KOX843" s="75"/>
      <c r="KOY843" s="75"/>
      <c r="KOZ843" s="75"/>
      <c r="KPA843" s="75"/>
      <c r="KPB843" s="75"/>
      <c r="KPC843" s="75"/>
      <c r="KPD843" s="75"/>
      <c r="KPE843" s="75"/>
      <c r="KPF843" s="75"/>
      <c r="KPG843" s="75"/>
      <c r="KPH843" s="75"/>
      <c r="KPI843" s="75"/>
      <c r="KPJ843" s="75"/>
      <c r="KPK843" s="75"/>
      <c r="KPL843" s="75"/>
      <c r="KPM843" s="75"/>
      <c r="KPN843" s="75"/>
      <c r="KPO843" s="75"/>
      <c r="KPP843" s="75"/>
      <c r="KPQ843" s="75"/>
      <c r="KPR843" s="75"/>
      <c r="KPS843" s="75"/>
      <c r="KPT843" s="75"/>
      <c r="KPU843" s="75"/>
      <c r="KPV843" s="75"/>
      <c r="KPW843" s="75"/>
      <c r="KPX843" s="75"/>
      <c r="KPY843" s="75"/>
      <c r="KPZ843" s="75"/>
      <c r="KQA843" s="75"/>
      <c r="KQB843" s="75"/>
      <c r="KQC843" s="75"/>
      <c r="KQD843" s="75"/>
      <c r="KQE843" s="75"/>
      <c r="KQF843" s="75"/>
      <c r="KQG843" s="75"/>
      <c r="KQH843" s="75"/>
      <c r="KQI843" s="75"/>
      <c r="KQJ843" s="75"/>
      <c r="KQK843" s="75"/>
      <c r="KQL843" s="75"/>
      <c r="KQM843" s="75"/>
      <c r="KQN843" s="75"/>
      <c r="KQO843" s="75"/>
      <c r="KQP843" s="75"/>
      <c r="KQQ843" s="75"/>
      <c r="KQR843" s="75"/>
      <c r="KQS843" s="75"/>
      <c r="KQT843" s="75"/>
      <c r="KQU843" s="75"/>
      <c r="KQV843" s="75"/>
      <c r="KQW843" s="75"/>
      <c r="KQX843" s="75"/>
      <c r="KQY843" s="75"/>
      <c r="KQZ843" s="75"/>
      <c r="KRA843" s="75"/>
      <c r="KRB843" s="75"/>
      <c r="KRC843" s="75"/>
      <c r="KRD843" s="75"/>
      <c r="KRE843" s="75"/>
      <c r="KRF843" s="75"/>
      <c r="KRG843" s="75"/>
      <c r="KRH843" s="75"/>
      <c r="KRI843" s="75"/>
      <c r="KRJ843" s="75"/>
      <c r="KRK843" s="75"/>
      <c r="KRL843" s="75"/>
      <c r="KRM843" s="75"/>
      <c r="KRN843" s="75"/>
      <c r="KRO843" s="75"/>
      <c r="KRP843" s="75"/>
      <c r="KRQ843" s="75"/>
      <c r="KRR843" s="75"/>
      <c r="KRS843" s="75"/>
      <c r="KRT843" s="75"/>
      <c r="KRU843" s="75"/>
      <c r="KRV843" s="75"/>
      <c r="KRW843" s="75"/>
      <c r="KRX843" s="75"/>
      <c r="KRY843" s="75"/>
      <c r="KRZ843" s="75"/>
      <c r="KSA843" s="75"/>
      <c r="KSB843" s="75"/>
      <c r="KSC843" s="75"/>
      <c r="KSD843" s="75"/>
      <c r="KSE843" s="75"/>
      <c r="KSF843" s="75"/>
      <c r="KSG843" s="75"/>
      <c r="KSH843" s="75"/>
      <c r="KSI843" s="75"/>
      <c r="KSJ843" s="75"/>
      <c r="KSK843" s="75"/>
      <c r="KSL843" s="75"/>
      <c r="KSM843" s="75"/>
      <c r="KSN843" s="75"/>
      <c r="KSO843" s="75"/>
      <c r="KSP843" s="75"/>
      <c r="KSQ843" s="75"/>
      <c r="KSR843" s="75"/>
      <c r="KSS843" s="75"/>
      <c r="KST843" s="75"/>
      <c r="KSU843" s="75"/>
      <c r="KSV843" s="75"/>
      <c r="KSW843" s="75"/>
      <c r="KSX843" s="75"/>
      <c r="KSY843" s="75"/>
      <c r="KSZ843" s="75"/>
      <c r="KTA843" s="75"/>
      <c r="KTB843" s="75"/>
      <c r="KTC843" s="75"/>
      <c r="KTD843" s="75"/>
      <c r="KTE843" s="75"/>
      <c r="KTF843" s="75"/>
      <c r="KTG843" s="75"/>
      <c r="KTH843" s="75"/>
      <c r="KTI843" s="75"/>
      <c r="KTJ843" s="75"/>
      <c r="KTK843" s="75"/>
      <c r="KTL843" s="75"/>
      <c r="KTM843" s="75"/>
      <c r="KTN843" s="75"/>
      <c r="KTO843" s="75"/>
      <c r="KTP843" s="75"/>
      <c r="KTQ843" s="75"/>
      <c r="KTR843" s="75"/>
      <c r="KTS843" s="75"/>
      <c r="KTT843" s="75"/>
      <c r="KTU843" s="75"/>
      <c r="KTV843" s="75"/>
      <c r="KTW843" s="75"/>
      <c r="KTX843" s="75"/>
      <c r="KTY843" s="75"/>
      <c r="KTZ843" s="75"/>
      <c r="KUA843" s="75"/>
      <c r="KUB843" s="75"/>
      <c r="KUC843" s="75"/>
      <c r="KUD843" s="75"/>
      <c r="KUE843" s="75"/>
      <c r="KUF843" s="75"/>
      <c r="KUG843" s="75"/>
      <c r="KUH843" s="75"/>
      <c r="KUI843" s="75"/>
      <c r="KUJ843" s="75"/>
      <c r="KUK843" s="75"/>
      <c r="KUL843" s="75"/>
      <c r="KUM843" s="75"/>
      <c r="KUN843" s="75"/>
      <c r="KUO843" s="75"/>
      <c r="KUP843" s="75"/>
      <c r="KUQ843" s="75"/>
      <c r="KUR843" s="75"/>
      <c r="KUS843" s="75"/>
      <c r="KUT843" s="75"/>
      <c r="KUU843" s="75"/>
      <c r="KUV843" s="75"/>
      <c r="KUW843" s="75"/>
      <c r="KUX843" s="75"/>
      <c r="KUY843" s="75"/>
      <c r="KUZ843" s="75"/>
      <c r="KVA843" s="75"/>
      <c r="KVB843" s="75"/>
      <c r="KVC843" s="75"/>
      <c r="KVD843" s="75"/>
      <c r="KVE843" s="75"/>
      <c r="KVF843" s="75"/>
      <c r="KVG843" s="75"/>
      <c r="KVH843" s="75"/>
      <c r="KVI843" s="75"/>
      <c r="KVJ843" s="75"/>
      <c r="KVK843" s="75"/>
      <c r="KVL843" s="75"/>
      <c r="KVM843" s="75"/>
      <c r="KVN843" s="75"/>
      <c r="KVO843" s="75"/>
      <c r="KVP843" s="75"/>
      <c r="KVQ843" s="75"/>
      <c r="KVR843" s="75"/>
      <c r="KVS843" s="75"/>
      <c r="KVT843" s="75"/>
      <c r="KVU843" s="75"/>
      <c r="KVV843" s="75"/>
      <c r="KVW843" s="75"/>
      <c r="KVX843" s="75"/>
      <c r="KVY843" s="75"/>
      <c r="KVZ843" s="75"/>
      <c r="KWA843" s="75"/>
      <c r="KWB843" s="75"/>
      <c r="KWC843" s="75"/>
      <c r="KWD843" s="75"/>
      <c r="KWE843" s="75"/>
      <c r="KWF843" s="75"/>
      <c r="KWG843" s="75"/>
      <c r="KWH843" s="75"/>
      <c r="KWI843" s="75"/>
      <c r="KWJ843" s="75"/>
      <c r="KWK843" s="75"/>
      <c r="KWL843" s="75"/>
      <c r="KWM843" s="75"/>
      <c r="KWN843" s="75"/>
      <c r="KWO843" s="75"/>
      <c r="KWP843" s="75"/>
      <c r="KWQ843" s="75"/>
      <c r="KWR843" s="75"/>
      <c r="KWS843" s="75"/>
      <c r="KWT843" s="75"/>
      <c r="KWU843" s="75"/>
      <c r="KWV843" s="75"/>
      <c r="KWW843" s="75"/>
      <c r="KWX843" s="75"/>
      <c r="KWY843" s="75"/>
      <c r="KWZ843" s="75"/>
      <c r="KXA843" s="75"/>
      <c r="KXB843" s="75"/>
      <c r="KXC843" s="75"/>
      <c r="KXD843" s="75"/>
      <c r="KXE843" s="75"/>
      <c r="KXF843" s="75"/>
      <c r="KXG843" s="75"/>
      <c r="KXH843" s="75"/>
      <c r="KXI843" s="75"/>
      <c r="KXJ843" s="75"/>
      <c r="KXK843" s="75"/>
      <c r="KXL843" s="75"/>
      <c r="KXM843" s="75"/>
      <c r="KXN843" s="75"/>
      <c r="KXO843" s="75"/>
      <c r="KXP843" s="75"/>
      <c r="KXQ843" s="75"/>
      <c r="KXR843" s="75"/>
      <c r="KXS843" s="75"/>
      <c r="KXT843" s="75"/>
      <c r="KXU843" s="75"/>
      <c r="KXV843" s="75"/>
      <c r="KXW843" s="75"/>
      <c r="KXX843" s="75"/>
      <c r="KXY843" s="75"/>
      <c r="KXZ843" s="75"/>
      <c r="KYA843" s="75"/>
      <c r="KYB843" s="75"/>
      <c r="KYC843" s="75"/>
      <c r="KYD843" s="75"/>
      <c r="KYE843" s="75"/>
      <c r="KYF843" s="75"/>
      <c r="KYG843" s="75"/>
      <c r="KYH843" s="75"/>
      <c r="KYI843" s="75"/>
      <c r="KYJ843" s="75"/>
      <c r="KYK843" s="75"/>
      <c r="KYL843" s="75"/>
      <c r="KYM843" s="75"/>
      <c r="KYN843" s="75"/>
      <c r="KYO843" s="75"/>
      <c r="KYP843" s="75"/>
      <c r="KYQ843" s="75"/>
      <c r="KYR843" s="75"/>
      <c r="KYS843" s="75"/>
      <c r="KYT843" s="75"/>
      <c r="KYU843" s="75"/>
      <c r="KYV843" s="75"/>
      <c r="KYW843" s="75"/>
      <c r="KYX843" s="75"/>
      <c r="KYY843" s="75"/>
      <c r="KYZ843" s="75"/>
      <c r="KZA843" s="75"/>
      <c r="KZB843" s="75"/>
      <c r="KZC843" s="75"/>
      <c r="KZD843" s="75"/>
      <c r="KZE843" s="75"/>
      <c r="KZF843" s="75"/>
      <c r="KZG843" s="75"/>
      <c r="KZH843" s="75"/>
      <c r="KZI843" s="75"/>
      <c r="KZJ843" s="75"/>
      <c r="KZK843" s="75"/>
      <c r="KZL843" s="75"/>
      <c r="KZM843" s="75"/>
      <c r="KZN843" s="75"/>
      <c r="KZO843" s="75"/>
      <c r="KZP843" s="75"/>
      <c r="KZQ843" s="75"/>
      <c r="KZR843" s="75"/>
      <c r="KZS843" s="75"/>
      <c r="KZT843" s="75"/>
      <c r="KZU843" s="75"/>
      <c r="KZV843" s="75"/>
      <c r="KZW843" s="75"/>
      <c r="KZX843" s="75"/>
      <c r="KZY843" s="75"/>
      <c r="KZZ843" s="75"/>
      <c r="LAA843" s="75"/>
      <c r="LAB843" s="75"/>
      <c r="LAC843" s="75"/>
      <c r="LAD843" s="75"/>
      <c r="LAE843" s="75"/>
      <c r="LAF843" s="75"/>
      <c r="LAG843" s="75"/>
      <c r="LAH843" s="75"/>
      <c r="LAI843" s="75"/>
      <c r="LAJ843" s="75"/>
      <c r="LAK843" s="75"/>
      <c r="LAL843" s="75"/>
      <c r="LAM843" s="75"/>
      <c r="LAN843" s="75"/>
      <c r="LAO843" s="75"/>
      <c r="LAP843" s="75"/>
      <c r="LAQ843" s="75"/>
      <c r="LAR843" s="75"/>
      <c r="LAS843" s="75"/>
      <c r="LAT843" s="75"/>
      <c r="LAU843" s="75"/>
      <c r="LAV843" s="75"/>
      <c r="LAW843" s="75"/>
      <c r="LAX843" s="75"/>
      <c r="LAY843" s="75"/>
      <c r="LAZ843" s="75"/>
      <c r="LBA843" s="75"/>
      <c r="LBB843" s="75"/>
      <c r="LBC843" s="75"/>
      <c r="LBD843" s="75"/>
      <c r="LBE843" s="75"/>
      <c r="LBF843" s="75"/>
      <c r="LBG843" s="75"/>
      <c r="LBH843" s="75"/>
      <c r="LBI843" s="75"/>
      <c r="LBJ843" s="75"/>
      <c r="LBK843" s="75"/>
      <c r="LBL843" s="75"/>
      <c r="LBM843" s="75"/>
      <c r="LBN843" s="75"/>
      <c r="LBO843" s="75"/>
      <c r="LBP843" s="75"/>
      <c r="LBQ843" s="75"/>
      <c r="LBR843" s="75"/>
      <c r="LBS843" s="75"/>
      <c r="LBT843" s="75"/>
      <c r="LBU843" s="75"/>
      <c r="LBV843" s="75"/>
      <c r="LBW843" s="75"/>
      <c r="LBX843" s="75"/>
      <c r="LBY843" s="75"/>
      <c r="LBZ843" s="75"/>
      <c r="LCA843" s="75"/>
      <c r="LCB843" s="75"/>
      <c r="LCC843" s="75"/>
      <c r="LCD843" s="75"/>
      <c r="LCE843" s="75"/>
      <c r="LCF843" s="75"/>
      <c r="LCG843" s="75"/>
      <c r="LCH843" s="75"/>
      <c r="LCI843" s="75"/>
      <c r="LCJ843" s="75"/>
      <c r="LCK843" s="75"/>
      <c r="LCL843" s="75"/>
      <c r="LCM843" s="75"/>
      <c r="LCN843" s="75"/>
      <c r="LCO843" s="75"/>
      <c r="LCP843" s="75"/>
      <c r="LCQ843" s="75"/>
      <c r="LCR843" s="75"/>
      <c r="LCS843" s="75"/>
      <c r="LCT843" s="75"/>
      <c r="LCU843" s="75"/>
      <c r="LCV843" s="75"/>
      <c r="LCW843" s="75"/>
      <c r="LCX843" s="75"/>
      <c r="LCY843" s="75"/>
      <c r="LCZ843" s="75"/>
      <c r="LDA843" s="75"/>
      <c r="LDB843" s="75"/>
      <c r="LDC843" s="75"/>
      <c r="LDD843" s="75"/>
      <c r="LDE843" s="75"/>
      <c r="LDF843" s="75"/>
      <c r="LDG843" s="75"/>
      <c r="LDH843" s="75"/>
      <c r="LDI843" s="75"/>
      <c r="LDJ843" s="75"/>
      <c r="LDK843" s="75"/>
      <c r="LDL843" s="75"/>
      <c r="LDM843" s="75"/>
      <c r="LDN843" s="75"/>
      <c r="LDO843" s="75"/>
      <c r="LDP843" s="75"/>
      <c r="LDQ843" s="75"/>
      <c r="LDR843" s="75"/>
      <c r="LDS843" s="75"/>
      <c r="LDT843" s="75"/>
      <c r="LDU843" s="75"/>
      <c r="LDV843" s="75"/>
      <c r="LDW843" s="75"/>
      <c r="LDX843" s="75"/>
      <c r="LDY843" s="75"/>
      <c r="LDZ843" s="75"/>
      <c r="LEA843" s="75"/>
      <c r="LEB843" s="75"/>
      <c r="LEC843" s="75"/>
      <c r="LED843" s="75"/>
      <c r="LEE843" s="75"/>
      <c r="LEF843" s="75"/>
      <c r="LEG843" s="75"/>
      <c r="LEH843" s="75"/>
      <c r="LEI843" s="75"/>
      <c r="LEJ843" s="75"/>
      <c r="LEK843" s="75"/>
      <c r="LEL843" s="75"/>
      <c r="LEM843" s="75"/>
      <c r="LEN843" s="75"/>
      <c r="LEO843" s="75"/>
      <c r="LEP843" s="75"/>
      <c r="LEQ843" s="75"/>
      <c r="LER843" s="75"/>
      <c r="LES843" s="75"/>
      <c r="LET843" s="75"/>
      <c r="LEU843" s="75"/>
      <c r="LEV843" s="75"/>
      <c r="LEW843" s="75"/>
      <c r="LEX843" s="75"/>
      <c r="LEY843" s="75"/>
      <c r="LEZ843" s="75"/>
      <c r="LFA843" s="75"/>
      <c r="LFB843" s="75"/>
      <c r="LFC843" s="75"/>
      <c r="LFD843" s="75"/>
      <c r="LFE843" s="75"/>
      <c r="LFF843" s="75"/>
      <c r="LFG843" s="75"/>
      <c r="LFH843" s="75"/>
      <c r="LFI843" s="75"/>
      <c r="LFJ843" s="75"/>
      <c r="LFK843" s="75"/>
      <c r="LFL843" s="75"/>
      <c r="LFM843" s="75"/>
      <c r="LFN843" s="75"/>
      <c r="LFO843" s="75"/>
      <c r="LFP843" s="75"/>
      <c r="LFQ843" s="75"/>
      <c r="LFR843" s="75"/>
      <c r="LFS843" s="75"/>
      <c r="LFT843" s="75"/>
      <c r="LFU843" s="75"/>
      <c r="LFV843" s="75"/>
      <c r="LFW843" s="75"/>
      <c r="LFX843" s="75"/>
      <c r="LFY843" s="75"/>
      <c r="LFZ843" s="75"/>
      <c r="LGA843" s="75"/>
      <c r="LGB843" s="75"/>
      <c r="LGC843" s="75"/>
      <c r="LGD843" s="75"/>
      <c r="LGE843" s="75"/>
      <c r="LGF843" s="75"/>
      <c r="LGG843" s="75"/>
      <c r="LGH843" s="75"/>
      <c r="LGI843" s="75"/>
      <c r="LGJ843" s="75"/>
      <c r="LGK843" s="75"/>
      <c r="LGL843" s="75"/>
      <c r="LGM843" s="75"/>
      <c r="LGN843" s="75"/>
      <c r="LGO843" s="75"/>
      <c r="LGP843" s="75"/>
      <c r="LGQ843" s="75"/>
      <c r="LGR843" s="75"/>
      <c r="LGS843" s="75"/>
      <c r="LGT843" s="75"/>
      <c r="LGU843" s="75"/>
      <c r="LGV843" s="75"/>
      <c r="LGW843" s="75"/>
      <c r="LGX843" s="75"/>
      <c r="LGY843" s="75"/>
      <c r="LGZ843" s="75"/>
      <c r="LHA843" s="75"/>
      <c r="LHB843" s="75"/>
      <c r="LHC843" s="75"/>
      <c r="LHD843" s="75"/>
      <c r="LHE843" s="75"/>
      <c r="LHF843" s="75"/>
      <c r="LHG843" s="75"/>
      <c r="LHH843" s="75"/>
      <c r="LHI843" s="75"/>
      <c r="LHJ843" s="75"/>
      <c r="LHK843" s="75"/>
      <c r="LHL843" s="75"/>
      <c r="LHM843" s="75"/>
      <c r="LHN843" s="75"/>
      <c r="LHO843" s="75"/>
      <c r="LHP843" s="75"/>
      <c r="LHQ843" s="75"/>
      <c r="LHR843" s="75"/>
      <c r="LHS843" s="75"/>
      <c r="LHT843" s="75"/>
      <c r="LHU843" s="75"/>
      <c r="LHV843" s="75"/>
      <c r="LHW843" s="75"/>
      <c r="LHX843" s="75"/>
      <c r="LHY843" s="75"/>
      <c r="LHZ843" s="75"/>
      <c r="LIA843" s="75"/>
      <c r="LIB843" s="75"/>
      <c r="LIC843" s="75"/>
      <c r="LID843" s="75"/>
      <c r="LIE843" s="75"/>
      <c r="LIF843" s="75"/>
      <c r="LIG843" s="75"/>
      <c r="LIH843" s="75"/>
      <c r="LII843" s="75"/>
      <c r="LIJ843" s="75"/>
      <c r="LIK843" s="75"/>
      <c r="LIL843" s="75"/>
      <c r="LIM843" s="75"/>
      <c r="LIN843" s="75"/>
      <c r="LIO843" s="75"/>
      <c r="LIP843" s="75"/>
      <c r="LIQ843" s="75"/>
      <c r="LIR843" s="75"/>
      <c r="LIS843" s="75"/>
      <c r="LIT843" s="75"/>
      <c r="LIU843" s="75"/>
      <c r="LIV843" s="75"/>
      <c r="LIW843" s="75"/>
      <c r="LIX843" s="75"/>
      <c r="LIY843" s="75"/>
      <c r="LIZ843" s="75"/>
      <c r="LJA843" s="75"/>
      <c r="LJB843" s="75"/>
      <c r="LJC843" s="75"/>
      <c r="LJD843" s="75"/>
      <c r="LJE843" s="75"/>
      <c r="LJF843" s="75"/>
      <c r="LJG843" s="75"/>
      <c r="LJH843" s="75"/>
      <c r="LJI843" s="75"/>
      <c r="LJJ843" s="75"/>
      <c r="LJK843" s="75"/>
      <c r="LJL843" s="75"/>
      <c r="LJM843" s="75"/>
      <c r="LJN843" s="75"/>
      <c r="LJO843" s="75"/>
      <c r="LJP843" s="75"/>
      <c r="LJQ843" s="75"/>
      <c r="LJR843" s="75"/>
      <c r="LJS843" s="75"/>
      <c r="LJT843" s="75"/>
      <c r="LJU843" s="75"/>
      <c r="LJV843" s="75"/>
      <c r="LJW843" s="75"/>
      <c r="LJX843" s="75"/>
      <c r="LJY843" s="75"/>
      <c r="LJZ843" s="75"/>
      <c r="LKA843" s="75"/>
      <c r="LKB843" s="75"/>
      <c r="LKC843" s="75"/>
      <c r="LKD843" s="75"/>
      <c r="LKE843" s="75"/>
      <c r="LKF843" s="75"/>
      <c r="LKG843" s="75"/>
      <c r="LKH843" s="75"/>
      <c r="LKI843" s="75"/>
      <c r="LKJ843" s="75"/>
      <c r="LKK843" s="75"/>
      <c r="LKL843" s="75"/>
      <c r="LKM843" s="75"/>
      <c r="LKN843" s="75"/>
      <c r="LKO843" s="75"/>
      <c r="LKP843" s="75"/>
      <c r="LKQ843" s="75"/>
      <c r="LKR843" s="75"/>
      <c r="LKS843" s="75"/>
      <c r="LKT843" s="75"/>
      <c r="LKU843" s="75"/>
      <c r="LKV843" s="75"/>
      <c r="LKW843" s="75"/>
      <c r="LKX843" s="75"/>
      <c r="LKY843" s="75"/>
      <c r="LKZ843" s="75"/>
      <c r="LLA843" s="75"/>
      <c r="LLB843" s="75"/>
      <c r="LLC843" s="75"/>
      <c r="LLD843" s="75"/>
      <c r="LLE843" s="75"/>
      <c r="LLF843" s="75"/>
      <c r="LLG843" s="75"/>
      <c r="LLH843" s="75"/>
      <c r="LLI843" s="75"/>
      <c r="LLJ843" s="75"/>
      <c r="LLK843" s="75"/>
      <c r="LLL843" s="75"/>
      <c r="LLM843" s="75"/>
      <c r="LLN843" s="75"/>
      <c r="LLO843" s="75"/>
      <c r="LLP843" s="75"/>
      <c r="LLQ843" s="75"/>
      <c r="LLR843" s="75"/>
      <c r="LLS843" s="75"/>
      <c r="LLT843" s="75"/>
      <c r="LLU843" s="75"/>
      <c r="LLV843" s="75"/>
      <c r="LLW843" s="75"/>
      <c r="LLX843" s="75"/>
      <c r="LLY843" s="75"/>
      <c r="LLZ843" s="75"/>
      <c r="LMA843" s="75"/>
      <c r="LMB843" s="75"/>
      <c r="LMC843" s="75"/>
      <c r="LMD843" s="75"/>
      <c r="LME843" s="75"/>
      <c r="LMF843" s="75"/>
      <c r="LMG843" s="75"/>
      <c r="LMH843" s="75"/>
      <c r="LMI843" s="75"/>
      <c r="LMJ843" s="75"/>
      <c r="LMK843" s="75"/>
      <c r="LML843" s="75"/>
      <c r="LMM843" s="75"/>
      <c r="LMN843" s="75"/>
      <c r="LMO843" s="75"/>
      <c r="LMP843" s="75"/>
      <c r="LMQ843" s="75"/>
      <c r="LMR843" s="75"/>
      <c r="LMS843" s="75"/>
      <c r="LMT843" s="75"/>
      <c r="LMU843" s="75"/>
      <c r="LMV843" s="75"/>
      <c r="LMW843" s="75"/>
      <c r="LMX843" s="75"/>
      <c r="LMY843" s="75"/>
      <c r="LMZ843" s="75"/>
      <c r="LNA843" s="75"/>
      <c r="LNB843" s="75"/>
      <c r="LNC843" s="75"/>
      <c r="LND843" s="75"/>
      <c r="LNE843" s="75"/>
      <c r="LNF843" s="75"/>
      <c r="LNG843" s="75"/>
      <c r="LNH843" s="75"/>
      <c r="LNI843" s="75"/>
      <c r="LNJ843" s="75"/>
      <c r="LNK843" s="75"/>
      <c r="LNL843" s="75"/>
      <c r="LNM843" s="75"/>
      <c r="LNN843" s="75"/>
      <c r="LNO843" s="75"/>
      <c r="LNP843" s="75"/>
      <c r="LNQ843" s="75"/>
      <c r="LNR843" s="75"/>
      <c r="LNS843" s="75"/>
      <c r="LNT843" s="75"/>
      <c r="LNU843" s="75"/>
      <c r="LNV843" s="75"/>
      <c r="LNW843" s="75"/>
      <c r="LNX843" s="75"/>
      <c r="LNY843" s="75"/>
      <c r="LNZ843" s="75"/>
      <c r="LOA843" s="75"/>
      <c r="LOB843" s="75"/>
      <c r="LOC843" s="75"/>
      <c r="LOD843" s="75"/>
      <c r="LOE843" s="75"/>
      <c r="LOF843" s="75"/>
      <c r="LOG843" s="75"/>
      <c r="LOH843" s="75"/>
      <c r="LOI843" s="75"/>
      <c r="LOJ843" s="75"/>
      <c r="LOK843" s="75"/>
      <c r="LOL843" s="75"/>
      <c r="LOM843" s="75"/>
      <c r="LON843" s="75"/>
      <c r="LOO843" s="75"/>
      <c r="LOP843" s="75"/>
      <c r="LOQ843" s="75"/>
      <c r="LOR843" s="75"/>
      <c r="LOS843" s="75"/>
      <c r="LOT843" s="75"/>
      <c r="LOU843" s="75"/>
      <c r="LOV843" s="75"/>
      <c r="LOW843" s="75"/>
      <c r="LOX843" s="75"/>
      <c r="LOY843" s="75"/>
      <c r="LOZ843" s="75"/>
      <c r="LPA843" s="75"/>
      <c r="LPB843" s="75"/>
      <c r="LPC843" s="75"/>
      <c r="LPD843" s="75"/>
      <c r="LPE843" s="75"/>
      <c r="LPF843" s="75"/>
      <c r="LPG843" s="75"/>
      <c r="LPH843" s="75"/>
      <c r="LPI843" s="75"/>
      <c r="LPJ843" s="75"/>
      <c r="LPK843" s="75"/>
      <c r="LPL843" s="75"/>
      <c r="LPM843" s="75"/>
      <c r="LPN843" s="75"/>
      <c r="LPO843" s="75"/>
      <c r="LPP843" s="75"/>
      <c r="LPQ843" s="75"/>
      <c r="LPR843" s="75"/>
      <c r="LPS843" s="75"/>
      <c r="LPT843" s="75"/>
      <c r="LPU843" s="75"/>
      <c r="LPV843" s="75"/>
      <c r="LPW843" s="75"/>
      <c r="LPX843" s="75"/>
      <c r="LPY843" s="75"/>
      <c r="LPZ843" s="75"/>
      <c r="LQA843" s="75"/>
      <c r="LQB843" s="75"/>
      <c r="LQC843" s="75"/>
      <c r="LQD843" s="75"/>
      <c r="LQE843" s="75"/>
      <c r="LQF843" s="75"/>
      <c r="LQG843" s="75"/>
      <c r="LQH843" s="75"/>
      <c r="LQI843" s="75"/>
      <c r="LQJ843" s="75"/>
      <c r="LQK843" s="75"/>
      <c r="LQL843" s="75"/>
      <c r="LQM843" s="75"/>
      <c r="LQN843" s="75"/>
      <c r="LQO843" s="75"/>
      <c r="LQP843" s="75"/>
      <c r="LQQ843" s="75"/>
      <c r="LQR843" s="75"/>
      <c r="LQS843" s="75"/>
      <c r="LQT843" s="75"/>
      <c r="LQU843" s="75"/>
      <c r="LQV843" s="75"/>
      <c r="LQW843" s="75"/>
      <c r="LQX843" s="75"/>
      <c r="LQY843" s="75"/>
      <c r="LQZ843" s="75"/>
      <c r="LRA843" s="75"/>
      <c r="LRB843" s="75"/>
      <c r="LRC843" s="75"/>
      <c r="LRD843" s="75"/>
      <c r="LRE843" s="75"/>
      <c r="LRF843" s="75"/>
      <c r="LRG843" s="75"/>
      <c r="LRH843" s="75"/>
      <c r="LRI843" s="75"/>
      <c r="LRJ843" s="75"/>
      <c r="LRK843" s="75"/>
      <c r="LRL843" s="75"/>
      <c r="LRM843" s="75"/>
      <c r="LRN843" s="75"/>
      <c r="LRO843" s="75"/>
      <c r="LRP843" s="75"/>
      <c r="LRQ843" s="75"/>
      <c r="LRR843" s="75"/>
      <c r="LRS843" s="75"/>
      <c r="LRT843" s="75"/>
      <c r="LRU843" s="75"/>
      <c r="LRV843" s="75"/>
      <c r="LRW843" s="75"/>
      <c r="LRX843" s="75"/>
      <c r="LRY843" s="75"/>
      <c r="LRZ843" s="75"/>
      <c r="LSA843" s="75"/>
      <c r="LSB843" s="75"/>
      <c r="LSC843" s="75"/>
      <c r="LSD843" s="75"/>
      <c r="LSE843" s="75"/>
      <c r="LSF843" s="75"/>
      <c r="LSG843" s="75"/>
      <c r="LSH843" s="75"/>
      <c r="LSI843" s="75"/>
      <c r="LSJ843" s="75"/>
      <c r="LSK843" s="75"/>
      <c r="LSL843" s="75"/>
      <c r="LSM843" s="75"/>
      <c r="LSN843" s="75"/>
      <c r="LSO843" s="75"/>
      <c r="LSP843" s="75"/>
      <c r="LSQ843" s="75"/>
      <c r="LSR843" s="75"/>
      <c r="LSS843" s="75"/>
      <c r="LST843" s="75"/>
      <c r="LSU843" s="75"/>
      <c r="LSV843" s="75"/>
      <c r="LSW843" s="75"/>
      <c r="LSX843" s="75"/>
      <c r="LSY843" s="75"/>
      <c r="LSZ843" s="75"/>
      <c r="LTA843" s="75"/>
      <c r="LTB843" s="75"/>
      <c r="LTC843" s="75"/>
      <c r="LTD843" s="75"/>
      <c r="LTE843" s="75"/>
      <c r="LTF843" s="75"/>
      <c r="LTG843" s="75"/>
      <c r="LTH843" s="75"/>
      <c r="LTI843" s="75"/>
      <c r="LTJ843" s="75"/>
      <c r="LTK843" s="75"/>
      <c r="LTL843" s="75"/>
      <c r="LTM843" s="75"/>
      <c r="LTN843" s="75"/>
      <c r="LTO843" s="75"/>
      <c r="LTP843" s="75"/>
      <c r="LTQ843" s="75"/>
      <c r="LTR843" s="75"/>
      <c r="LTS843" s="75"/>
      <c r="LTT843" s="75"/>
      <c r="LTU843" s="75"/>
      <c r="LTV843" s="75"/>
      <c r="LTW843" s="75"/>
      <c r="LTX843" s="75"/>
      <c r="LTY843" s="75"/>
      <c r="LTZ843" s="75"/>
      <c r="LUA843" s="75"/>
      <c r="LUB843" s="75"/>
      <c r="LUC843" s="75"/>
      <c r="LUD843" s="75"/>
      <c r="LUE843" s="75"/>
      <c r="LUF843" s="75"/>
      <c r="LUG843" s="75"/>
      <c r="LUH843" s="75"/>
      <c r="LUI843" s="75"/>
      <c r="LUJ843" s="75"/>
      <c r="LUK843" s="75"/>
      <c r="LUL843" s="75"/>
      <c r="LUM843" s="75"/>
      <c r="LUN843" s="75"/>
      <c r="LUO843" s="75"/>
      <c r="LUP843" s="75"/>
      <c r="LUQ843" s="75"/>
      <c r="LUR843" s="75"/>
      <c r="LUS843" s="75"/>
      <c r="LUT843" s="75"/>
      <c r="LUU843" s="75"/>
      <c r="LUV843" s="75"/>
      <c r="LUW843" s="75"/>
      <c r="LUX843" s="75"/>
      <c r="LUY843" s="75"/>
      <c r="LUZ843" s="75"/>
      <c r="LVA843" s="75"/>
      <c r="LVB843" s="75"/>
      <c r="LVC843" s="75"/>
      <c r="LVD843" s="75"/>
      <c r="LVE843" s="75"/>
      <c r="LVF843" s="75"/>
      <c r="LVG843" s="75"/>
      <c r="LVH843" s="75"/>
      <c r="LVI843" s="75"/>
      <c r="LVJ843" s="75"/>
      <c r="LVK843" s="75"/>
      <c r="LVL843" s="75"/>
      <c r="LVM843" s="75"/>
      <c r="LVN843" s="75"/>
      <c r="LVO843" s="75"/>
      <c r="LVP843" s="75"/>
      <c r="LVQ843" s="75"/>
      <c r="LVR843" s="75"/>
      <c r="LVS843" s="75"/>
      <c r="LVT843" s="75"/>
      <c r="LVU843" s="75"/>
      <c r="LVV843" s="75"/>
      <c r="LVW843" s="75"/>
      <c r="LVX843" s="75"/>
      <c r="LVY843" s="75"/>
      <c r="LVZ843" s="75"/>
      <c r="LWA843" s="75"/>
      <c r="LWB843" s="75"/>
      <c r="LWC843" s="75"/>
      <c r="LWD843" s="75"/>
      <c r="LWE843" s="75"/>
      <c r="LWF843" s="75"/>
      <c r="LWG843" s="75"/>
      <c r="LWH843" s="75"/>
      <c r="LWI843" s="75"/>
      <c r="LWJ843" s="75"/>
      <c r="LWK843" s="75"/>
      <c r="LWL843" s="75"/>
      <c r="LWM843" s="75"/>
      <c r="LWN843" s="75"/>
      <c r="LWO843" s="75"/>
      <c r="LWP843" s="75"/>
      <c r="LWQ843" s="75"/>
      <c r="LWR843" s="75"/>
      <c r="LWS843" s="75"/>
      <c r="LWT843" s="75"/>
      <c r="LWU843" s="75"/>
      <c r="LWV843" s="75"/>
      <c r="LWW843" s="75"/>
      <c r="LWX843" s="75"/>
      <c r="LWY843" s="75"/>
      <c r="LWZ843" s="75"/>
      <c r="LXA843" s="75"/>
      <c r="LXB843" s="75"/>
      <c r="LXC843" s="75"/>
      <c r="LXD843" s="75"/>
      <c r="LXE843" s="75"/>
      <c r="LXF843" s="75"/>
      <c r="LXG843" s="75"/>
      <c r="LXH843" s="75"/>
      <c r="LXI843" s="75"/>
      <c r="LXJ843" s="75"/>
      <c r="LXK843" s="75"/>
      <c r="LXL843" s="75"/>
      <c r="LXM843" s="75"/>
      <c r="LXN843" s="75"/>
      <c r="LXO843" s="75"/>
      <c r="LXP843" s="75"/>
      <c r="LXQ843" s="75"/>
      <c r="LXR843" s="75"/>
      <c r="LXS843" s="75"/>
      <c r="LXT843" s="75"/>
      <c r="LXU843" s="75"/>
      <c r="LXV843" s="75"/>
      <c r="LXW843" s="75"/>
      <c r="LXX843" s="75"/>
      <c r="LXY843" s="75"/>
      <c r="LXZ843" s="75"/>
      <c r="LYA843" s="75"/>
      <c r="LYB843" s="75"/>
      <c r="LYC843" s="75"/>
      <c r="LYD843" s="75"/>
      <c r="LYE843" s="75"/>
      <c r="LYF843" s="75"/>
      <c r="LYG843" s="75"/>
      <c r="LYH843" s="75"/>
      <c r="LYI843" s="75"/>
      <c r="LYJ843" s="75"/>
      <c r="LYK843" s="75"/>
      <c r="LYL843" s="75"/>
      <c r="LYM843" s="75"/>
      <c r="LYN843" s="75"/>
      <c r="LYO843" s="75"/>
      <c r="LYP843" s="75"/>
      <c r="LYQ843" s="75"/>
      <c r="LYR843" s="75"/>
      <c r="LYS843" s="75"/>
      <c r="LYT843" s="75"/>
      <c r="LYU843" s="75"/>
      <c r="LYV843" s="75"/>
      <c r="LYW843" s="75"/>
      <c r="LYX843" s="75"/>
      <c r="LYY843" s="75"/>
      <c r="LYZ843" s="75"/>
      <c r="LZA843" s="75"/>
      <c r="LZB843" s="75"/>
      <c r="LZC843" s="75"/>
      <c r="LZD843" s="75"/>
      <c r="LZE843" s="75"/>
      <c r="LZF843" s="75"/>
      <c r="LZG843" s="75"/>
      <c r="LZH843" s="75"/>
      <c r="LZI843" s="75"/>
      <c r="LZJ843" s="75"/>
      <c r="LZK843" s="75"/>
      <c r="LZL843" s="75"/>
      <c r="LZM843" s="75"/>
      <c r="LZN843" s="75"/>
      <c r="LZO843" s="75"/>
      <c r="LZP843" s="75"/>
      <c r="LZQ843" s="75"/>
      <c r="LZR843" s="75"/>
      <c r="LZS843" s="75"/>
      <c r="LZT843" s="75"/>
      <c r="LZU843" s="75"/>
      <c r="LZV843" s="75"/>
      <c r="LZW843" s="75"/>
      <c r="LZX843" s="75"/>
      <c r="LZY843" s="75"/>
      <c r="LZZ843" s="75"/>
      <c r="MAA843" s="75"/>
      <c r="MAB843" s="75"/>
      <c r="MAC843" s="75"/>
      <c r="MAD843" s="75"/>
      <c r="MAE843" s="75"/>
      <c r="MAF843" s="75"/>
      <c r="MAG843" s="75"/>
      <c r="MAH843" s="75"/>
      <c r="MAI843" s="75"/>
      <c r="MAJ843" s="75"/>
      <c r="MAK843" s="75"/>
      <c r="MAL843" s="75"/>
      <c r="MAM843" s="75"/>
      <c r="MAN843" s="75"/>
      <c r="MAO843" s="75"/>
      <c r="MAP843" s="75"/>
      <c r="MAQ843" s="75"/>
      <c r="MAR843" s="75"/>
      <c r="MAS843" s="75"/>
      <c r="MAT843" s="75"/>
      <c r="MAU843" s="75"/>
      <c r="MAV843" s="75"/>
      <c r="MAW843" s="75"/>
      <c r="MAX843" s="75"/>
      <c r="MAY843" s="75"/>
      <c r="MAZ843" s="75"/>
      <c r="MBA843" s="75"/>
      <c r="MBB843" s="75"/>
      <c r="MBC843" s="75"/>
      <c r="MBD843" s="75"/>
      <c r="MBE843" s="75"/>
      <c r="MBF843" s="75"/>
      <c r="MBG843" s="75"/>
      <c r="MBH843" s="75"/>
      <c r="MBI843" s="75"/>
      <c r="MBJ843" s="75"/>
      <c r="MBK843" s="75"/>
      <c r="MBL843" s="75"/>
      <c r="MBM843" s="75"/>
      <c r="MBN843" s="75"/>
      <c r="MBO843" s="75"/>
      <c r="MBP843" s="75"/>
      <c r="MBQ843" s="75"/>
      <c r="MBR843" s="75"/>
      <c r="MBS843" s="75"/>
      <c r="MBT843" s="75"/>
      <c r="MBU843" s="75"/>
      <c r="MBV843" s="75"/>
      <c r="MBW843" s="75"/>
      <c r="MBX843" s="75"/>
      <c r="MBY843" s="75"/>
      <c r="MBZ843" s="75"/>
      <c r="MCA843" s="75"/>
      <c r="MCB843" s="75"/>
      <c r="MCC843" s="75"/>
      <c r="MCD843" s="75"/>
      <c r="MCE843" s="75"/>
      <c r="MCF843" s="75"/>
      <c r="MCG843" s="75"/>
      <c r="MCH843" s="75"/>
      <c r="MCI843" s="75"/>
      <c r="MCJ843" s="75"/>
      <c r="MCK843" s="75"/>
      <c r="MCL843" s="75"/>
      <c r="MCM843" s="75"/>
      <c r="MCN843" s="75"/>
      <c r="MCO843" s="75"/>
      <c r="MCP843" s="75"/>
      <c r="MCQ843" s="75"/>
      <c r="MCR843" s="75"/>
      <c r="MCS843" s="75"/>
      <c r="MCT843" s="75"/>
      <c r="MCU843" s="75"/>
      <c r="MCV843" s="75"/>
      <c r="MCW843" s="75"/>
      <c r="MCX843" s="75"/>
      <c r="MCY843" s="75"/>
      <c r="MCZ843" s="75"/>
      <c r="MDA843" s="75"/>
      <c r="MDB843" s="75"/>
      <c r="MDC843" s="75"/>
      <c r="MDD843" s="75"/>
      <c r="MDE843" s="75"/>
      <c r="MDF843" s="75"/>
      <c r="MDG843" s="75"/>
      <c r="MDH843" s="75"/>
      <c r="MDI843" s="75"/>
      <c r="MDJ843" s="75"/>
      <c r="MDK843" s="75"/>
      <c r="MDL843" s="75"/>
      <c r="MDM843" s="75"/>
      <c r="MDN843" s="75"/>
      <c r="MDO843" s="75"/>
      <c r="MDP843" s="75"/>
      <c r="MDQ843" s="75"/>
      <c r="MDR843" s="75"/>
      <c r="MDS843" s="75"/>
      <c r="MDT843" s="75"/>
      <c r="MDU843" s="75"/>
      <c r="MDV843" s="75"/>
      <c r="MDW843" s="75"/>
      <c r="MDX843" s="75"/>
      <c r="MDY843" s="75"/>
      <c r="MDZ843" s="75"/>
      <c r="MEA843" s="75"/>
      <c r="MEB843" s="75"/>
      <c r="MEC843" s="75"/>
      <c r="MED843" s="75"/>
      <c r="MEE843" s="75"/>
      <c r="MEF843" s="75"/>
      <c r="MEG843" s="75"/>
      <c r="MEH843" s="75"/>
      <c r="MEI843" s="75"/>
      <c r="MEJ843" s="75"/>
      <c r="MEK843" s="75"/>
      <c r="MEL843" s="75"/>
      <c r="MEM843" s="75"/>
      <c r="MEN843" s="75"/>
      <c r="MEO843" s="75"/>
      <c r="MEP843" s="75"/>
      <c r="MEQ843" s="75"/>
      <c r="MER843" s="75"/>
      <c r="MES843" s="75"/>
      <c r="MET843" s="75"/>
      <c r="MEU843" s="75"/>
      <c r="MEV843" s="75"/>
      <c r="MEW843" s="75"/>
      <c r="MEX843" s="75"/>
      <c r="MEY843" s="75"/>
      <c r="MEZ843" s="75"/>
      <c r="MFA843" s="75"/>
      <c r="MFB843" s="75"/>
      <c r="MFC843" s="75"/>
      <c r="MFD843" s="75"/>
      <c r="MFE843" s="75"/>
      <c r="MFF843" s="75"/>
      <c r="MFG843" s="75"/>
      <c r="MFH843" s="75"/>
      <c r="MFI843" s="75"/>
      <c r="MFJ843" s="75"/>
      <c r="MFK843" s="75"/>
      <c r="MFL843" s="75"/>
      <c r="MFM843" s="75"/>
      <c r="MFN843" s="75"/>
      <c r="MFO843" s="75"/>
      <c r="MFP843" s="75"/>
      <c r="MFQ843" s="75"/>
      <c r="MFR843" s="75"/>
      <c r="MFS843" s="75"/>
      <c r="MFT843" s="75"/>
      <c r="MFU843" s="75"/>
      <c r="MFV843" s="75"/>
      <c r="MFW843" s="75"/>
      <c r="MFX843" s="75"/>
      <c r="MFY843" s="75"/>
      <c r="MFZ843" s="75"/>
      <c r="MGA843" s="75"/>
      <c r="MGB843" s="75"/>
      <c r="MGC843" s="75"/>
      <c r="MGD843" s="75"/>
      <c r="MGE843" s="75"/>
      <c r="MGF843" s="75"/>
      <c r="MGG843" s="75"/>
      <c r="MGH843" s="75"/>
      <c r="MGI843" s="75"/>
      <c r="MGJ843" s="75"/>
      <c r="MGK843" s="75"/>
      <c r="MGL843" s="75"/>
      <c r="MGM843" s="75"/>
      <c r="MGN843" s="75"/>
      <c r="MGO843" s="75"/>
      <c r="MGP843" s="75"/>
      <c r="MGQ843" s="75"/>
      <c r="MGR843" s="75"/>
      <c r="MGS843" s="75"/>
      <c r="MGT843" s="75"/>
      <c r="MGU843" s="75"/>
      <c r="MGV843" s="75"/>
      <c r="MGW843" s="75"/>
      <c r="MGX843" s="75"/>
      <c r="MGY843" s="75"/>
      <c r="MGZ843" s="75"/>
      <c r="MHA843" s="75"/>
      <c r="MHB843" s="75"/>
      <c r="MHC843" s="75"/>
      <c r="MHD843" s="75"/>
      <c r="MHE843" s="75"/>
      <c r="MHF843" s="75"/>
      <c r="MHG843" s="75"/>
      <c r="MHH843" s="75"/>
      <c r="MHI843" s="75"/>
      <c r="MHJ843" s="75"/>
      <c r="MHK843" s="75"/>
      <c r="MHL843" s="75"/>
      <c r="MHM843" s="75"/>
      <c r="MHN843" s="75"/>
      <c r="MHO843" s="75"/>
      <c r="MHP843" s="75"/>
      <c r="MHQ843" s="75"/>
      <c r="MHR843" s="75"/>
      <c r="MHS843" s="75"/>
      <c r="MHT843" s="75"/>
      <c r="MHU843" s="75"/>
      <c r="MHV843" s="75"/>
      <c r="MHW843" s="75"/>
      <c r="MHX843" s="75"/>
      <c r="MHY843" s="75"/>
      <c r="MHZ843" s="75"/>
      <c r="MIA843" s="75"/>
      <c r="MIB843" s="75"/>
      <c r="MIC843" s="75"/>
      <c r="MID843" s="75"/>
      <c r="MIE843" s="75"/>
      <c r="MIF843" s="75"/>
      <c r="MIG843" s="75"/>
      <c r="MIH843" s="75"/>
      <c r="MII843" s="75"/>
      <c r="MIJ843" s="75"/>
      <c r="MIK843" s="75"/>
      <c r="MIL843" s="75"/>
      <c r="MIM843" s="75"/>
      <c r="MIN843" s="75"/>
      <c r="MIO843" s="75"/>
      <c r="MIP843" s="75"/>
      <c r="MIQ843" s="75"/>
      <c r="MIR843" s="75"/>
      <c r="MIS843" s="75"/>
      <c r="MIT843" s="75"/>
      <c r="MIU843" s="75"/>
      <c r="MIV843" s="75"/>
      <c r="MIW843" s="75"/>
      <c r="MIX843" s="75"/>
      <c r="MIY843" s="75"/>
      <c r="MIZ843" s="75"/>
      <c r="MJA843" s="75"/>
      <c r="MJB843" s="75"/>
      <c r="MJC843" s="75"/>
      <c r="MJD843" s="75"/>
      <c r="MJE843" s="75"/>
      <c r="MJF843" s="75"/>
      <c r="MJG843" s="75"/>
      <c r="MJH843" s="75"/>
      <c r="MJI843" s="75"/>
      <c r="MJJ843" s="75"/>
      <c r="MJK843" s="75"/>
      <c r="MJL843" s="75"/>
      <c r="MJM843" s="75"/>
      <c r="MJN843" s="75"/>
      <c r="MJO843" s="75"/>
      <c r="MJP843" s="75"/>
      <c r="MJQ843" s="75"/>
      <c r="MJR843" s="75"/>
      <c r="MJS843" s="75"/>
      <c r="MJT843" s="75"/>
      <c r="MJU843" s="75"/>
      <c r="MJV843" s="75"/>
      <c r="MJW843" s="75"/>
      <c r="MJX843" s="75"/>
      <c r="MJY843" s="75"/>
      <c r="MJZ843" s="75"/>
      <c r="MKA843" s="75"/>
      <c r="MKB843" s="75"/>
      <c r="MKC843" s="75"/>
      <c r="MKD843" s="75"/>
      <c r="MKE843" s="75"/>
      <c r="MKF843" s="75"/>
      <c r="MKG843" s="75"/>
      <c r="MKH843" s="75"/>
      <c r="MKI843" s="75"/>
      <c r="MKJ843" s="75"/>
      <c r="MKK843" s="75"/>
      <c r="MKL843" s="75"/>
      <c r="MKM843" s="75"/>
      <c r="MKN843" s="75"/>
      <c r="MKO843" s="75"/>
      <c r="MKP843" s="75"/>
      <c r="MKQ843" s="75"/>
      <c r="MKR843" s="75"/>
      <c r="MKS843" s="75"/>
      <c r="MKT843" s="75"/>
      <c r="MKU843" s="75"/>
      <c r="MKV843" s="75"/>
      <c r="MKW843" s="75"/>
      <c r="MKX843" s="75"/>
      <c r="MKY843" s="75"/>
      <c r="MKZ843" s="75"/>
      <c r="MLA843" s="75"/>
      <c r="MLB843" s="75"/>
      <c r="MLC843" s="75"/>
      <c r="MLD843" s="75"/>
      <c r="MLE843" s="75"/>
      <c r="MLF843" s="75"/>
      <c r="MLG843" s="75"/>
      <c r="MLH843" s="75"/>
      <c r="MLI843" s="75"/>
      <c r="MLJ843" s="75"/>
      <c r="MLK843" s="75"/>
      <c r="MLL843" s="75"/>
      <c r="MLM843" s="75"/>
      <c r="MLN843" s="75"/>
      <c r="MLO843" s="75"/>
      <c r="MLP843" s="75"/>
      <c r="MLQ843" s="75"/>
      <c r="MLR843" s="75"/>
      <c r="MLS843" s="75"/>
      <c r="MLT843" s="75"/>
      <c r="MLU843" s="75"/>
      <c r="MLV843" s="75"/>
      <c r="MLW843" s="75"/>
      <c r="MLX843" s="75"/>
      <c r="MLY843" s="75"/>
      <c r="MLZ843" s="75"/>
      <c r="MMA843" s="75"/>
      <c r="MMB843" s="75"/>
      <c r="MMC843" s="75"/>
      <c r="MMD843" s="75"/>
      <c r="MME843" s="75"/>
      <c r="MMF843" s="75"/>
      <c r="MMG843" s="75"/>
      <c r="MMH843" s="75"/>
      <c r="MMI843" s="75"/>
      <c r="MMJ843" s="75"/>
      <c r="MMK843" s="75"/>
      <c r="MML843" s="75"/>
      <c r="MMM843" s="75"/>
      <c r="MMN843" s="75"/>
      <c r="MMO843" s="75"/>
      <c r="MMP843" s="75"/>
      <c r="MMQ843" s="75"/>
      <c r="MMR843" s="75"/>
      <c r="MMS843" s="75"/>
      <c r="MMT843" s="75"/>
      <c r="MMU843" s="75"/>
      <c r="MMV843" s="75"/>
      <c r="MMW843" s="75"/>
      <c r="MMX843" s="75"/>
      <c r="MMY843" s="75"/>
      <c r="MMZ843" s="75"/>
      <c r="MNA843" s="75"/>
      <c r="MNB843" s="75"/>
      <c r="MNC843" s="75"/>
      <c r="MND843" s="75"/>
      <c r="MNE843" s="75"/>
      <c r="MNF843" s="75"/>
      <c r="MNG843" s="75"/>
      <c r="MNH843" s="75"/>
      <c r="MNI843" s="75"/>
      <c r="MNJ843" s="75"/>
      <c r="MNK843" s="75"/>
      <c r="MNL843" s="75"/>
      <c r="MNM843" s="75"/>
      <c r="MNN843" s="75"/>
      <c r="MNO843" s="75"/>
      <c r="MNP843" s="75"/>
      <c r="MNQ843" s="75"/>
      <c r="MNR843" s="75"/>
      <c r="MNS843" s="75"/>
      <c r="MNT843" s="75"/>
      <c r="MNU843" s="75"/>
      <c r="MNV843" s="75"/>
      <c r="MNW843" s="75"/>
      <c r="MNX843" s="75"/>
      <c r="MNY843" s="75"/>
      <c r="MNZ843" s="75"/>
      <c r="MOA843" s="75"/>
      <c r="MOB843" s="75"/>
      <c r="MOC843" s="75"/>
      <c r="MOD843" s="75"/>
      <c r="MOE843" s="75"/>
      <c r="MOF843" s="75"/>
      <c r="MOG843" s="75"/>
      <c r="MOH843" s="75"/>
      <c r="MOI843" s="75"/>
      <c r="MOJ843" s="75"/>
      <c r="MOK843" s="75"/>
      <c r="MOL843" s="75"/>
      <c r="MOM843" s="75"/>
      <c r="MON843" s="75"/>
      <c r="MOO843" s="75"/>
      <c r="MOP843" s="75"/>
      <c r="MOQ843" s="75"/>
      <c r="MOR843" s="75"/>
      <c r="MOS843" s="75"/>
      <c r="MOT843" s="75"/>
      <c r="MOU843" s="75"/>
      <c r="MOV843" s="75"/>
      <c r="MOW843" s="75"/>
      <c r="MOX843" s="75"/>
      <c r="MOY843" s="75"/>
      <c r="MOZ843" s="75"/>
      <c r="MPA843" s="75"/>
      <c r="MPB843" s="75"/>
      <c r="MPC843" s="75"/>
      <c r="MPD843" s="75"/>
      <c r="MPE843" s="75"/>
      <c r="MPF843" s="75"/>
      <c r="MPG843" s="75"/>
      <c r="MPH843" s="75"/>
      <c r="MPI843" s="75"/>
      <c r="MPJ843" s="75"/>
      <c r="MPK843" s="75"/>
      <c r="MPL843" s="75"/>
      <c r="MPM843" s="75"/>
      <c r="MPN843" s="75"/>
      <c r="MPO843" s="75"/>
      <c r="MPP843" s="75"/>
      <c r="MPQ843" s="75"/>
      <c r="MPR843" s="75"/>
      <c r="MPS843" s="75"/>
      <c r="MPT843" s="75"/>
      <c r="MPU843" s="75"/>
      <c r="MPV843" s="75"/>
      <c r="MPW843" s="75"/>
      <c r="MPX843" s="75"/>
      <c r="MPY843" s="75"/>
      <c r="MPZ843" s="75"/>
      <c r="MQA843" s="75"/>
      <c r="MQB843" s="75"/>
      <c r="MQC843" s="75"/>
      <c r="MQD843" s="75"/>
      <c r="MQE843" s="75"/>
      <c r="MQF843" s="75"/>
      <c r="MQG843" s="75"/>
      <c r="MQH843" s="75"/>
      <c r="MQI843" s="75"/>
      <c r="MQJ843" s="75"/>
      <c r="MQK843" s="75"/>
      <c r="MQL843" s="75"/>
      <c r="MQM843" s="75"/>
      <c r="MQN843" s="75"/>
      <c r="MQO843" s="75"/>
      <c r="MQP843" s="75"/>
      <c r="MQQ843" s="75"/>
      <c r="MQR843" s="75"/>
      <c r="MQS843" s="75"/>
      <c r="MQT843" s="75"/>
      <c r="MQU843" s="75"/>
      <c r="MQV843" s="75"/>
      <c r="MQW843" s="75"/>
      <c r="MQX843" s="75"/>
      <c r="MQY843" s="75"/>
      <c r="MQZ843" s="75"/>
      <c r="MRA843" s="75"/>
      <c r="MRB843" s="75"/>
      <c r="MRC843" s="75"/>
      <c r="MRD843" s="75"/>
      <c r="MRE843" s="75"/>
      <c r="MRF843" s="75"/>
      <c r="MRG843" s="75"/>
      <c r="MRH843" s="75"/>
      <c r="MRI843" s="75"/>
      <c r="MRJ843" s="75"/>
      <c r="MRK843" s="75"/>
      <c r="MRL843" s="75"/>
      <c r="MRM843" s="75"/>
      <c r="MRN843" s="75"/>
      <c r="MRO843" s="75"/>
      <c r="MRP843" s="75"/>
      <c r="MRQ843" s="75"/>
      <c r="MRR843" s="75"/>
      <c r="MRS843" s="75"/>
      <c r="MRT843" s="75"/>
      <c r="MRU843" s="75"/>
      <c r="MRV843" s="75"/>
      <c r="MRW843" s="75"/>
      <c r="MRX843" s="75"/>
      <c r="MRY843" s="75"/>
      <c r="MRZ843" s="75"/>
      <c r="MSA843" s="75"/>
      <c r="MSB843" s="75"/>
      <c r="MSC843" s="75"/>
      <c r="MSD843" s="75"/>
      <c r="MSE843" s="75"/>
      <c r="MSF843" s="75"/>
      <c r="MSG843" s="75"/>
      <c r="MSH843" s="75"/>
      <c r="MSI843" s="75"/>
      <c r="MSJ843" s="75"/>
      <c r="MSK843" s="75"/>
      <c r="MSL843" s="75"/>
      <c r="MSM843" s="75"/>
      <c r="MSN843" s="75"/>
      <c r="MSO843" s="75"/>
      <c r="MSP843" s="75"/>
      <c r="MSQ843" s="75"/>
      <c r="MSR843" s="75"/>
      <c r="MSS843" s="75"/>
      <c r="MST843" s="75"/>
      <c r="MSU843" s="75"/>
      <c r="MSV843" s="75"/>
      <c r="MSW843" s="75"/>
      <c r="MSX843" s="75"/>
      <c r="MSY843" s="75"/>
      <c r="MSZ843" s="75"/>
      <c r="MTA843" s="75"/>
      <c r="MTB843" s="75"/>
      <c r="MTC843" s="75"/>
      <c r="MTD843" s="75"/>
      <c r="MTE843" s="75"/>
      <c r="MTF843" s="75"/>
      <c r="MTG843" s="75"/>
      <c r="MTH843" s="75"/>
      <c r="MTI843" s="75"/>
      <c r="MTJ843" s="75"/>
      <c r="MTK843" s="75"/>
      <c r="MTL843" s="75"/>
      <c r="MTM843" s="75"/>
      <c r="MTN843" s="75"/>
      <c r="MTO843" s="75"/>
      <c r="MTP843" s="75"/>
      <c r="MTQ843" s="75"/>
      <c r="MTR843" s="75"/>
      <c r="MTS843" s="75"/>
      <c r="MTT843" s="75"/>
      <c r="MTU843" s="75"/>
      <c r="MTV843" s="75"/>
      <c r="MTW843" s="75"/>
      <c r="MTX843" s="75"/>
      <c r="MTY843" s="75"/>
      <c r="MTZ843" s="75"/>
      <c r="MUA843" s="75"/>
      <c r="MUB843" s="75"/>
      <c r="MUC843" s="75"/>
      <c r="MUD843" s="75"/>
      <c r="MUE843" s="75"/>
      <c r="MUF843" s="75"/>
      <c r="MUG843" s="75"/>
      <c r="MUH843" s="75"/>
      <c r="MUI843" s="75"/>
      <c r="MUJ843" s="75"/>
      <c r="MUK843" s="75"/>
      <c r="MUL843" s="75"/>
      <c r="MUM843" s="75"/>
      <c r="MUN843" s="75"/>
      <c r="MUO843" s="75"/>
      <c r="MUP843" s="75"/>
      <c r="MUQ843" s="75"/>
      <c r="MUR843" s="75"/>
      <c r="MUS843" s="75"/>
      <c r="MUT843" s="75"/>
      <c r="MUU843" s="75"/>
      <c r="MUV843" s="75"/>
      <c r="MUW843" s="75"/>
      <c r="MUX843" s="75"/>
      <c r="MUY843" s="75"/>
      <c r="MUZ843" s="75"/>
      <c r="MVA843" s="75"/>
      <c r="MVB843" s="75"/>
      <c r="MVC843" s="75"/>
      <c r="MVD843" s="75"/>
      <c r="MVE843" s="75"/>
      <c r="MVF843" s="75"/>
      <c r="MVG843" s="75"/>
      <c r="MVH843" s="75"/>
      <c r="MVI843" s="75"/>
      <c r="MVJ843" s="75"/>
      <c r="MVK843" s="75"/>
      <c r="MVL843" s="75"/>
      <c r="MVM843" s="75"/>
      <c r="MVN843" s="75"/>
      <c r="MVO843" s="75"/>
      <c r="MVP843" s="75"/>
      <c r="MVQ843" s="75"/>
      <c r="MVR843" s="75"/>
      <c r="MVS843" s="75"/>
      <c r="MVT843" s="75"/>
      <c r="MVU843" s="75"/>
      <c r="MVV843" s="75"/>
      <c r="MVW843" s="75"/>
      <c r="MVX843" s="75"/>
      <c r="MVY843" s="75"/>
      <c r="MVZ843" s="75"/>
      <c r="MWA843" s="75"/>
      <c r="MWB843" s="75"/>
      <c r="MWC843" s="75"/>
      <c r="MWD843" s="75"/>
      <c r="MWE843" s="75"/>
      <c r="MWF843" s="75"/>
      <c r="MWG843" s="75"/>
      <c r="MWH843" s="75"/>
      <c r="MWI843" s="75"/>
      <c r="MWJ843" s="75"/>
      <c r="MWK843" s="75"/>
      <c r="MWL843" s="75"/>
      <c r="MWM843" s="75"/>
      <c r="MWN843" s="75"/>
      <c r="MWO843" s="75"/>
      <c r="MWP843" s="75"/>
      <c r="MWQ843" s="75"/>
      <c r="MWR843" s="75"/>
      <c r="MWS843" s="75"/>
      <c r="MWT843" s="75"/>
      <c r="MWU843" s="75"/>
      <c r="MWV843" s="75"/>
      <c r="MWW843" s="75"/>
      <c r="MWX843" s="75"/>
      <c r="MWY843" s="75"/>
      <c r="MWZ843" s="75"/>
      <c r="MXA843" s="75"/>
      <c r="MXB843" s="75"/>
      <c r="MXC843" s="75"/>
      <c r="MXD843" s="75"/>
      <c r="MXE843" s="75"/>
      <c r="MXF843" s="75"/>
      <c r="MXG843" s="75"/>
      <c r="MXH843" s="75"/>
      <c r="MXI843" s="75"/>
      <c r="MXJ843" s="75"/>
      <c r="MXK843" s="75"/>
      <c r="MXL843" s="75"/>
      <c r="MXM843" s="75"/>
      <c r="MXN843" s="75"/>
      <c r="MXO843" s="75"/>
      <c r="MXP843" s="75"/>
      <c r="MXQ843" s="75"/>
      <c r="MXR843" s="75"/>
      <c r="MXS843" s="75"/>
      <c r="MXT843" s="75"/>
      <c r="MXU843" s="75"/>
      <c r="MXV843" s="75"/>
      <c r="MXW843" s="75"/>
      <c r="MXX843" s="75"/>
      <c r="MXY843" s="75"/>
      <c r="MXZ843" s="75"/>
      <c r="MYA843" s="75"/>
      <c r="MYB843" s="75"/>
      <c r="MYC843" s="75"/>
      <c r="MYD843" s="75"/>
      <c r="MYE843" s="75"/>
      <c r="MYF843" s="75"/>
      <c r="MYG843" s="75"/>
      <c r="MYH843" s="75"/>
      <c r="MYI843" s="75"/>
      <c r="MYJ843" s="75"/>
      <c r="MYK843" s="75"/>
      <c r="MYL843" s="75"/>
      <c r="MYM843" s="75"/>
      <c r="MYN843" s="75"/>
      <c r="MYO843" s="75"/>
      <c r="MYP843" s="75"/>
      <c r="MYQ843" s="75"/>
      <c r="MYR843" s="75"/>
      <c r="MYS843" s="75"/>
      <c r="MYT843" s="75"/>
      <c r="MYU843" s="75"/>
      <c r="MYV843" s="75"/>
      <c r="MYW843" s="75"/>
      <c r="MYX843" s="75"/>
      <c r="MYY843" s="75"/>
      <c r="MYZ843" s="75"/>
      <c r="MZA843" s="75"/>
      <c r="MZB843" s="75"/>
      <c r="MZC843" s="75"/>
      <c r="MZD843" s="75"/>
      <c r="MZE843" s="75"/>
      <c r="MZF843" s="75"/>
      <c r="MZG843" s="75"/>
      <c r="MZH843" s="75"/>
      <c r="MZI843" s="75"/>
      <c r="MZJ843" s="75"/>
      <c r="MZK843" s="75"/>
      <c r="MZL843" s="75"/>
      <c r="MZM843" s="75"/>
      <c r="MZN843" s="75"/>
      <c r="MZO843" s="75"/>
      <c r="MZP843" s="75"/>
      <c r="MZQ843" s="75"/>
      <c r="MZR843" s="75"/>
      <c r="MZS843" s="75"/>
      <c r="MZT843" s="75"/>
      <c r="MZU843" s="75"/>
      <c r="MZV843" s="75"/>
      <c r="MZW843" s="75"/>
      <c r="MZX843" s="75"/>
      <c r="MZY843" s="75"/>
      <c r="MZZ843" s="75"/>
      <c r="NAA843" s="75"/>
      <c r="NAB843" s="75"/>
      <c r="NAC843" s="75"/>
      <c r="NAD843" s="75"/>
      <c r="NAE843" s="75"/>
      <c r="NAF843" s="75"/>
      <c r="NAG843" s="75"/>
      <c r="NAH843" s="75"/>
      <c r="NAI843" s="75"/>
      <c r="NAJ843" s="75"/>
      <c r="NAK843" s="75"/>
      <c r="NAL843" s="75"/>
      <c r="NAM843" s="75"/>
      <c r="NAN843" s="75"/>
      <c r="NAO843" s="75"/>
      <c r="NAP843" s="75"/>
      <c r="NAQ843" s="75"/>
      <c r="NAR843" s="75"/>
      <c r="NAS843" s="75"/>
      <c r="NAT843" s="75"/>
      <c r="NAU843" s="75"/>
      <c r="NAV843" s="75"/>
      <c r="NAW843" s="75"/>
      <c r="NAX843" s="75"/>
      <c r="NAY843" s="75"/>
      <c r="NAZ843" s="75"/>
      <c r="NBA843" s="75"/>
      <c r="NBB843" s="75"/>
      <c r="NBC843" s="75"/>
      <c r="NBD843" s="75"/>
      <c r="NBE843" s="75"/>
      <c r="NBF843" s="75"/>
      <c r="NBG843" s="75"/>
      <c r="NBH843" s="75"/>
      <c r="NBI843" s="75"/>
      <c r="NBJ843" s="75"/>
      <c r="NBK843" s="75"/>
      <c r="NBL843" s="75"/>
      <c r="NBM843" s="75"/>
      <c r="NBN843" s="75"/>
      <c r="NBO843" s="75"/>
      <c r="NBP843" s="75"/>
      <c r="NBQ843" s="75"/>
      <c r="NBR843" s="75"/>
      <c r="NBS843" s="75"/>
      <c r="NBT843" s="75"/>
      <c r="NBU843" s="75"/>
      <c r="NBV843" s="75"/>
      <c r="NBW843" s="75"/>
      <c r="NBX843" s="75"/>
      <c r="NBY843" s="75"/>
      <c r="NBZ843" s="75"/>
      <c r="NCA843" s="75"/>
      <c r="NCB843" s="75"/>
      <c r="NCC843" s="75"/>
      <c r="NCD843" s="75"/>
      <c r="NCE843" s="75"/>
      <c r="NCF843" s="75"/>
      <c r="NCG843" s="75"/>
      <c r="NCH843" s="75"/>
      <c r="NCI843" s="75"/>
      <c r="NCJ843" s="75"/>
      <c r="NCK843" s="75"/>
      <c r="NCL843" s="75"/>
      <c r="NCM843" s="75"/>
      <c r="NCN843" s="75"/>
      <c r="NCO843" s="75"/>
      <c r="NCP843" s="75"/>
      <c r="NCQ843" s="75"/>
      <c r="NCR843" s="75"/>
      <c r="NCS843" s="75"/>
      <c r="NCT843" s="75"/>
      <c r="NCU843" s="75"/>
      <c r="NCV843" s="75"/>
      <c r="NCW843" s="75"/>
      <c r="NCX843" s="75"/>
      <c r="NCY843" s="75"/>
      <c r="NCZ843" s="75"/>
      <c r="NDA843" s="75"/>
      <c r="NDB843" s="75"/>
      <c r="NDC843" s="75"/>
      <c r="NDD843" s="75"/>
      <c r="NDE843" s="75"/>
      <c r="NDF843" s="75"/>
      <c r="NDG843" s="75"/>
      <c r="NDH843" s="75"/>
      <c r="NDI843" s="75"/>
      <c r="NDJ843" s="75"/>
      <c r="NDK843" s="75"/>
      <c r="NDL843" s="75"/>
      <c r="NDM843" s="75"/>
      <c r="NDN843" s="75"/>
      <c r="NDO843" s="75"/>
      <c r="NDP843" s="75"/>
      <c r="NDQ843" s="75"/>
      <c r="NDR843" s="75"/>
      <c r="NDS843" s="75"/>
      <c r="NDT843" s="75"/>
      <c r="NDU843" s="75"/>
      <c r="NDV843" s="75"/>
      <c r="NDW843" s="75"/>
      <c r="NDX843" s="75"/>
      <c r="NDY843" s="75"/>
      <c r="NDZ843" s="75"/>
      <c r="NEA843" s="75"/>
      <c r="NEB843" s="75"/>
      <c r="NEC843" s="75"/>
      <c r="NED843" s="75"/>
      <c r="NEE843" s="75"/>
      <c r="NEF843" s="75"/>
      <c r="NEG843" s="75"/>
      <c r="NEH843" s="75"/>
      <c r="NEI843" s="75"/>
      <c r="NEJ843" s="75"/>
      <c r="NEK843" s="75"/>
      <c r="NEL843" s="75"/>
      <c r="NEM843" s="75"/>
      <c r="NEN843" s="75"/>
      <c r="NEO843" s="75"/>
      <c r="NEP843" s="75"/>
      <c r="NEQ843" s="75"/>
      <c r="NER843" s="75"/>
      <c r="NES843" s="75"/>
      <c r="NET843" s="75"/>
      <c r="NEU843" s="75"/>
      <c r="NEV843" s="75"/>
      <c r="NEW843" s="75"/>
      <c r="NEX843" s="75"/>
      <c r="NEY843" s="75"/>
      <c r="NEZ843" s="75"/>
      <c r="NFA843" s="75"/>
      <c r="NFB843" s="75"/>
      <c r="NFC843" s="75"/>
      <c r="NFD843" s="75"/>
      <c r="NFE843" s="75"/>
      <c r="NFF843" s="75"/>
      <c r="NFG843" s="75"/>
      <c r="NFH843" s="75"/>
      <c r="NFI843" s="75"/>
      <c r="NFJ843" s="75"/>
      <c r="NFK843" s="75"/>
      <c r="NFL843" s="75"/>
      <c r="NFM843" s="75"/>
      <c r="NFN843" s="75"/>
      <c r="NFO843" s="75"/>
      <c r="NFP843" s="75"/>
      <c r="NFQ843" s="75"/>
      <c r="NFR843" s="75"/>
      <c r="NFS843" s="75"/>
      <c r="NFT843" s="75"/>
      <c r="NFU843" s="75"/>
      <c r="NFV843" s="75"/>
      <c r="NFW843" s="75"/>
      <c r="NFX843" s="75"/>
      <c r="NFY843" s="75"/>
      <c r="NFZ843" s="75"/>
      <c r="NGA843" s="75"/>
      <c r="NGB843" s="75"/>
      <c r="NGC843" s="75"/>
      <c r="NGD843" s="75"/>
      <c r="NGE843" s="75"/>
      <c r="NGF843" s="75"/>
      <c r="NGG843" s="75"/>
      <c r="NGH843" s="75"/>
      <c r="NGI843" s="75"/>
      <c r="NGJ843" s="75"/>
      <c r="NGK843" s="75"/>
      <c r="NGL843" s="75"/>
      <c r="NGM843" s="75"/>
      <c r="NGN843" s="75"/>
      <c r="NGO843" s="75"/>
      <c r="NGP843" s="75"/>
      <c r="NGQ843" s="75"/>
      <c r="NGR843" s="75"/>
      <c r="NGS843" s="75"/>
      <c r="NGT843" s="75"/>
      <c r="NGU843" s="75"/>
      <c r="NGV843" s="75"/>
      <c r="NGW843" s="75"/>
      <c r="NGX843" s="75"/>
      <c r="NGY843" s="75"/>
      <c r="NGZ843" s="75"/>
      <c r="NHA843" s="75"/>
      <c r="NHB843" s="75"/>
      <c r="NHC843" s="75"/>
      <c r="NHD843" s="75"/>
      <c r="NHE843" s="75"/>
      <c r="NHF843" s="75"/>
      <c r="NHG843" s="75"/>
      <c r="NHH843" s="75"/>
      <c r="NHI843" s="75"/>
      <c r="NHJ843" s="75"/>
      <c r="NHK843" s="75"/>
      <c r="NHL843" s="75"/>
      <c r="NHM843" s="75"/>
      <c r="NHN843" s="75"/>
      <c r="NHO843" s="75"/>
      <c r="NHP843" s="75"/>
      <c r="NHQ843" s="75"/>
      <c r="NHR843" s="75"/>
      <c r="NHS843" s="75"/>
      <c r="NHT843" s="75"/>
      <c r="NHU843" s="75"/>
      <c r="NHV843" s="75"/>
      <c r="NHW843" s="75"/>
      <c r="NHX843" s="75"/>
      <c r="NHY843" s="75"/>
      <c r="NHZ843" s="75"/>
      <c r="NIA843" s="75"/>
      <c r="NIB843" s="75"/>
      <c r="NIC843" s="75"/>
      <c r="NID843" s="75"/>
      <c r="NIE843" s="75"/>
      <c r="NIF843" s="75"/>
      <c r="NIG843" s="75"/>
      <c r="NIH843" s="75"/>
      <c r="NII843" s="75"/>
      <c r="NIJ843" s="75"/>
      <c r="NIK843" s="75"/>
      <c r="NIL843" s="75"/>
      <c r="NIM843" s="75"/>
      <c r="NIN843" s="75"/>
      <c r="NIO843" s="75"/>
      <c r="NIP843" s="75"/>
      <c r="NIQ843" s="75"/>
      <c r="NIR843" s="75"/>
      <c r="NIS843" s="75"/>
      <c r="NIT843" s="75"/>
      <c r="NIU843" s="75"/>
      <c r="NIV843" s="75"/>
      <c r="NIW843" s="75"/>
      <c r="NIX843" s="75"/>
      <c r="NIY843" s="75"/>
      <c r="NIZ843" s="75"/>
      <c r="NJA843" s="75"/>
      <c r="NJB843" s="75"/>
      <c r="NJC843" s="75"/>
      <c r="NJD843" s="75"/>
      <c r="NJE843" s="75"/>
      <c r="NJF843" s="75"/>
      <c r="NJG843" s="75"/>
      <c r="NJH843" s="75"/>
      <c r="NJI843" s="75"/>
      <c r="NJJ843" s="75"/>
      <c r="NJK843" s="75"/>
      <c r="NJL843" s="75"/>
      <c r="NJM843" s="75"/>
      <c r="NJN843" s="75"/>
      <c r="NJO843" s="75"/>
      <c r="NJP843" s="75"/>
      <c r="NJQ843" s="75"/>
      <c r="NJR843" s="75"/>
      <c r="NJS843" s="75"/>
      <c r="NJT843" s="75"/>
      <c r="NJU843" s="75"/>
      <c r="NJV843" s="75"/>
      <c r="NJW843" s="75"/>
      <c r="NJX843" s="75"/>
      <c r="NJY843" s="75"/>
      <c r="NJZ843" s="75"/>
      <c r="NKA843" s="75"/>
      <c r="NKB843" s="75"/>
      <c r="NKC843" s="75"/>
      <c r="NKD843" s="75"/>
      <c r="NKE843" s="75"/>
      <c r="NKF843" s="75"/>
      <c r="NKG843" s="75"/>
      <c r="NKH843" s="75"/>
      <c r="NKI843" s="75"/>
      <c r="NKJ843" s="75"/>
      <c r="NKK843" s="75"/>
      <c r="NKL843" s="75"/>
      <c r="NKM843" s="75"/>
      <c r="NKN843" s="75"/>
      <c r="NKO843" s="75"/>
      <c r="NKP843" s="75"/>
      <c r="NKQ843" s="75"/>
      <c r="NKR843" s="75"/>
      <c r="NKS843" s="75"/>
      <c r="NKT843" s="75"/>
      <c r="NKU843" s="75"/>
      <c r="NKV843" s="75"/>
      <c r="NKW843" s="75"/>
      <c r="NKX843" s="75"/>
      <c r="NKY843" s="75"/>
      <c r="NKZ843" s="75"/>
      <c r="NLA843" s="75"/>
      <c r="NLB843" s="75"/>
      <c r="NLC843" s="75"/>
      <c r="NLD843" s="75"/>
      <c r="NLE843" s="75"/>
      <c r="NLF843" s="75"/>
      <c r="NLG843" s="75"/>
      <c r="NLH843" s="75"/>
      <c r="NLI843" s="75"/>
      <c r="NLJ843" s="75"/>
      <c r="NLK843" s="75"/>
      <c r="NLL843" s="75"/>
      <c r="NLM843" s="75"/>
      <c r="NLN843" s="75"/>
      <c r="NLO843" s="75"/>
      <c r="NLP843" s="75"/>
      <c r="NLQ843" s="75"/>
      <c r="NLR843" s="75"/>
      <c r="NLS843" s="75"/>
      <c r="NLT843" s="75"/>
      <c r="NLU843" s="75"/>
      <c r="NLV843" s="75"/>
      <c r="NLW843" s="75"/>
      <c r="NLX843" s="75"/>
      <c r="NLY843" s="75"/>
      <c r="NLZ843" s="75"/>
      <c r="NMA843" s="75"/>
      <c r="NMB843" s="75"/>
      <c r="NMC843" s="75"/>
      <c r="NMD843" s="75"/>
      <c r="NME843" s="75"/>
      <c r="NMF843" s="75"/>
      <c r="NMG843" s="75"/>
      <c r="NMH843" s="75"/>
      <c r="NMI843" s="75"/>
      <c r="NMJ843" s="75"/>
      <c r="NMK843" s="75"/>
      <c r="NML843" s="75"/>
      <c r="NMM843" s="75"/>
      <c r="NMN843" s="75"/>
      <c r="NMO843" s="75"/>
      <c r="NMP843" s="75"/>
      <c r="NMQ843" s="75"/>
      <c r="NMR843" s="75"/>
      <c r="NMS843" s="75"/>
      <c r="NMT843" s="75"/>
      <c r="NMU843" s="75"/>
      <c r="NMV843" s="75"/>
      <c r="NMW843" s="75"/>
      <c r="NMX843" s="75"/>
      <c r="NMY843" s="75"/>
      <c r="NMZ843" s="75"/>
      <c r="NNA843" s="75"/>
      <c r="NNB843" s="75"/>
      <c r="NNC843" s="75"/>
      <c r="NND843" s="75"/>
      <c r="NNE843" s="75"/>
      <c r="NNF843" s="75"/>
      <c r="NNG843" s="75"/>
      <c r="NNH843" s="75"/>
      <c r="NNI843" s="75"/>
      <c r="NNJ843" s="75"/>
      <c r="NNK843" s="75"/>
      <c r="NNL843" s="75"/>
      <c r="NNM843" s="75"/>
      <c r="NNN843" s="75"/>
      <c r="NNO843" s="75"/>
      <c r="NNP843" s="75"/>
      <c r="NNQ843" s="75"/>
      <c r="NNR843" s="75"/>
      <c r="NNS843" s="75"/>
      <c r="NNT843" s="75"/>
      <c r="NNU843" s="75"/>
      <c r="NNV843" s="75"/>
      <c r="NNW843" s="75"/>
      <c r="NNX843" s="75"/>
      <c r="NNY843" s="75"/>
      <c r="NNZ843" s="75"/>
      <c r="NOA843" s="75"/>
      <c r="NOB843" s="75"/>
      <c r="NOC843" s="75"/>
      <c r="NOD843" s="75"/>
      <c r="NOE843" s="75"/>
      <c r="NOF843" s="75"/>
      <c r="NOG843" s="75"/>
      <c r="NOH843" s="75"/>
      <c r="NOI843" s="75"/>
      <c r="NOJ843" s="75"/>
      <c r="NOK843" s="75"/>
      <c r="NOL843" s="75"/>
      <c r="NOM843" s="75"/>
      <c r="NON843" s="75"/>
      <c r="NOO843" s="75"/>
      <c r="NOP843" s="75"/>
      <c r="NOQ843" s="75"/>
      <c r="NOR843" s="75"/>
      <c r="NOS843" s="75"/>
      <c r="NOT843" s="75"/>
      <c r="NOU843" s="75"/>
      <c r="NOV843" s="75"/>
      <c r="NOW843" s="75"/>
      <c r="NOX843" s="75"/>
      <c r="NOY843" s="75"/>
      <c r="NOZ843" s="75"/>
      <c r="NPA843" s="75"/>
      <c r="NPB843" s="75"/>
      <c r="NPC843" s="75"/>
      <c r="NPD843" s="75"/>
      <c r="NPE843" s="75"/>
      <c r="NPF843" s="75"/>
      <c r="NPG843" s="75"/>
      <c r="NPH843" s="75"/>
      <c r="NPI843" s="75"/>
      <c r="NPJ843" s="75"/>
      <c r="NPK843" s="75"/>
      <c r="NPL843" s="75"/>
      <c r="NPM843" s="75"/>
      <c r="NPN843" s="75"/>
      <c r="NPO843" s="75"/>
      <c r="NPP843" s="75"/>
      <c r="NPQ843" s="75"/>
      <c r="NPR843" s="75"/>
      <c r="NPS843" s="75"/>
      <c r="NPT843" s="75"/>
      <c r="NPU843" s="75"/>
      <c r="NPV843" s="75"/>
      <c r="NPW843" s="75"/>
      <c r="NPX843" s="75"/>
      <c r="NPY843" s="75"/>
      <c r="NPZ843" s="75"/>
      <c r="NQA843" s="75"/>
      <c r="NQB843" s="75"/>
      <c r="NQC843" s="75"/>
      <c r="NQD843" s="75"/>
      <c r="NQE843" s="75"/>
      <c r="NQF843" s="75"/>
      <c r="NQG843" s="75"/>
      <c r="NQH843" s="75"/>
      <c r="NQI843" s="75"/>
      <c r="NQJ843" s="75"/>
      <c r="NQK843" s="75"/>
      <c r="NQL843" s="75"/>
      <c r="NQM843" s="75"/>
      <c r="NQN843" s="75"/>
      <c r="NQO843" s="75"/>
      <c r="NQP843" s="75"/>
      <c r="NQQ843" s="75"/>
      <c r="NQR843" s="75"/>
      <c r="NQS843" s="75"/>
      <c r="NQT843" s="75"/>
      <c r="NQU843" s="75"/>
      <c r="NQV843" s="75"/>
      <c r="NQW843" s="75"/>
      <c r="NQX843" s="75"/>
      <c r="NQY843" s="75"/>
      <c r="NQZ843" s="75"/>
      <c r="NRA843" s="75"/>
      <c r="NRB843" s="75"/>
      <c r="NRC843" s="75"/>
      <c r="NRD843" s="75"/>
      <c r="NRE843" s="75"/>
      <c r="NRF843" s="75"/>
      <c r="NRG843" s="75"/>
      <c r="NRH843" s="75"/>
      <c r="NRI843" s="75"/>
      <c r="NRJ843" s="75"/>
      <c r="NRK843" s="75"/>
      <c r="NRL843" s="75"/>
      <c r="NRM843" s="75"/>
      <c r="NRN843" s="75"/>
      <c r="NRO843" s="75"/>
      <c r="NRP843" s="75"/>
      <c r="NRQ843" s="75"/>
      <c r="NRR843" s="75"/>
      <c r="NRS843" s="75"/>
      <c r="NRT843" s="75"/>
      <c r="NRU843" s="75"/>
      <c r="NRV843" s="75"/>
      <c r="NRW843" s="75"/>
      <c r="NRX843" s="75"/>
      <c r="NRY843" s="75"/>
      <c r="NRZ843" s="75"/>
      <c r="NSA843" s="75"/>
      <c r="NSB843" s="75"/>
      <c r="NSC843" s="75"/>
      <c r="NSD843" s="75"/>
      <c r="NSE843" s="75"/>
      <c r="NSF843" s="75"/>
      <c r="NSG843" s="75"/>
      <c r="NSH843" s="75"/>
      <c r="NSI843" s="75"/>
      <c r="NSJ843" s="75"/>
      <c r="NSK843" s="75"/>
      <c r="NSL843" s="75"/>
      <c r="NSM843" s="75"/>
      <c r="NSN843" s="75"/>
      <c r="NSO843" s="75"/>
      <c r="NSP843" s="75"/>
      <c r="NSQ843" s="75"/>
      <c r="NSR843" s="75"/>
      <c r="NSS843" s="75"/>
      <c r="NST843" s="75"/>
      <c r="NSU843" s="75"/>
      <c r="NSV843" s="75"/>
      <c r="NSW843" s="75"/>
      <c r="NSX843" s="75"/>
      <c r="NSY843" s="75"/>
      <c r="NSZ843" s="75"/>
      <c r="NTA843" s="75"/>
      <c r="NTB843" s="75"/>
      <c r="NTC843" s="75"/>
      <c r="NTD843" s="75"/>
      <c r="NTE843" s="75"/>
      <c r="NTF843" s="75"/>
      <c r="NTG843" s="75"/>
      <c r="NTH843" s="75"/>
      <c r="NTI843" s="75"/>
      <c r="NTJ843" s="75"/>
      <c r="NTK843" s="75"/>
      <c r="NTL843" s="75"/>
      <c r="NTM843" s="75"/>
      <c r="NTN843" s="75"/>
      <c r="NTO843" s="75"/>
      <c r="NTP843" s="75"/>
      <c r="NTQ843" s="75"/>
      <c r="NTR843" s="75"/>
      <c r="NTS843" s="75"/>
      <c r="NTT843" s="75"/>
      <c r="NTU843" s="75"/>
      <c r="NTV843" s="75"/>
      <c r="NTW843" s="75"/>
      <c r="NTX843" s="75"/>
      <c r="NTY843" s="75"/>
      <c r="NTZ843" s="75"/>
      <c r="NUA843" s="75"/>
      <c r="NUB843" s="75"/>
      <c r="NUC843" s="75"/>
      <c r="NUD843" s="75"/>
      <c r="NUE843" s="75"/>
      <c r="NUF843" s="75"/>
      <c r="NUG843" s="75"/>
      <c r="NUH843" s="75"/>
      <c r="NUI843" s="75"/>
      <c r="NUJ843" s="75"/>
      <c r="NUK843" s="75"/>
      <c r="NUL843" s="75"/>
      <c r="NUM843" s="75"/>
      <c r="NUN843" s="75"/>
      <c r="NUO843" s="75"/>
      <c r="NUP843" s="75"/>
      <c r="NUQ843" s="75"/>
      <c r="NUR843" s="75"/>
      <c r="NUS843" s="75"/>
      <c r="NUT843" s="75"/>
      <c r="NUU843" s="75"/>
      <c r="NUV843" s="75"/>
      <c r="NUW843" s="75"/>
      <c r="NUX843" s="75"/>
      <c r="NUY843" s="75"/>
      <c r="NUZ843" s="75"/>
      <c r="NVA843" s="75"/>
      <c r="NVB843" s="75"/>
      <c r="NVC843" s="75"/>
      <c r="NVD843" s="75"/>
      <c r="NVE843" s="75"/>
      <c r="NVF843" s="75"/>
      <c r="NVG843" s="75"/>
      <c r="NVH843" s="75"/>
      <c r="NVI843" s="75"/>
      <c r="NVJ843" s="75"/>
      <c r="NVK843" s="75"/>
      <c r="NVL843" s="75"/>
      <c r="NVM843" s="75"/>
      <c r="NVN843" s="75"/>
      <c r="NVO843" s="75"/>
      <c r="NVP843" s="75"/>
      <c r="NVQ843" s="75"/>
      <c r="NVR843" s="75"/>
      <c r="NVS843" s="75"/>
      <c r="NVT843" s="75"/>
      <c r="NVU843" s="75"/>
      <c r="NVV843" s="75"/>
      <c r="NVW843" s="75"/>
      <c r="NVX843" s="75"/>
      <c r="NVY843" s="75"/>
      <c r="NVZ843" s="75"/>
      <c r="NWA843" s="75"/>
      <c r="NWB843" s="75"/>
      <c r="NWC843" s="75"/>
      <c r="NWD843" s="75"/>
      <c r="NWE843" s="75"/>
      <c r="NWF843" s="75"/>
      <c r="NWG843" s="75"/>
      <c r="NWH843" s="75"/>
      <c r="NWI843" s="75"/>
      <c r="NWJ843" s="75"/>
      <c r="NWK843" s="75"/>
      <c r="NWL843" s="75"/>
      <c r="NWM843" s="75"/>
      <c r="NWN843" s="75"/>
      <c r="NWO843" s="75"/>
      <c r="NWP843" s="75"/>
      <c r="NWQ843" s="75"/>
      <c r="NWR843" s="75"/>
      <c r="NWS843" s="75"/>
      <c r="NWT843" s="75"/>
      <c r="NWU843" s="75"/>
      <c r="NWV843" s="75"/>
      <c r="NWW843" s="75"/>
      <c r="NWX843" s="75"/>
      <c r="NWY843" s="75"/>
      <c r="NWZ843" s="75"/>
      <c r="NXA843" s="75"/>
      <c r="NXB843" s="75"/>
      <c r="NXC843" s="75"/>
      <c r="NXD843" s="75"/>
      <c r="NXE843" s="75"/>
      <c r="NXF843" s="75"/>
      <c r="NXG843" s="75"/>
      <c r="NXH843" s="75"/>
      <c r="NXI843" s="75"/>
      <c r="NXJ843" s="75"/>
      <c r="NXK843" s="75"/>
      <c r="NXL843" s="75"/>
      <c r="NXM843" s="75"/>
      <c r="NXN843" s="75"/>
      <c r="NXO843" s="75"/>
      <c r="NXP843" s="75"/>
      <c r="NXQ843" s="75"/>
      <c r="NXR843" s="75"/>
      <c r="NXS843" s="75"/>
      <c r="NXT843" s="75"/>
      <c r="NXU843" s="75"/>
      <c r="NXV843" s="75"/>
      <c r="NXW843" s="75"/>
      <c r="NXX843" s="75"/>
      <c r="NXY843" s="75"/>
      <c r="NXZ843" s="75"/>
      <c r="NYA843" s="75"/>
      <c r="NYB843" s="75"/>
      <c r="NYC843" s="75"/>
      <c r="NYD843" s="75"/>
      <c r="NYE843" s="75"/>
      <c r="NYF843" s="75"/>
      <c r="NYG843" s="75"/>
      <c r="NYH843" s="75"/>
      <c r="NYI843" s="75"/>
      <c r="NYJ843" s="75"/>
      <c r="NYK843" s="75"/>
      <c r="NYL843" s="75"/>
      <c r="NYM843" s="75"/>
      <c r="NYN843" s="75"/>
      <c r="NYO843" s="75"/>
      <c r="NYP843" s="75"/>
      <c r="NYQ843" s="75"/>
      <c r="NYR843" s="75"/>
      <c r="NYS843" s="75"/>
      <c r="NYT843" s="75"/>
      <c r="NYU843" s="75"/>
      <c r="NYV843" s="75"/>
      <c r="NYW843" s="75"/>
      <c r="NYX843" s="75"/>
      <c r="NYY843" s="75"/>
      <c r="NYZ843" s="75"/>
      <c r="NZA843" s="75"/>
      <c r="NZB843" s="75"/>
      <c r="NZC843" s="75"/>
      <c r="NZD843" s="75"/>
      <c r="NZE843" s="75"/>
      <c r="NZF843" s="75"/>
      <c r="NZG843" s="75"/>
      <c r="NZH843" s="75"/>
      <c r="NZI843" s="75"/>
      <c r="NZJ843" s="75"/>
      <c r="NZK843" s="75"/>
      <c r="NZL843" s="75"/>
      <c r="NZM843" s="75"/>
      <c r="NZN843" s="75"/>
      <c r="NZO843" s="75"/>
      <c r="NZP843" s="75"/>
      <c r="NZQ843" s="75"/>
      <c r="NZR843" s="75"/>
      <c r="NZS843" s="75"/>
      <c r="NZT843" s="75"/>
      <c r="NZU843" s="75"/>
      <c r="NZV843" s="75"/>
      <c r="NZW843" s="75"/>
      <c r="NZX843" s="75"/>
      <c r="NZY843" s="75"/>
      <c r="NZZ843" s="75"/>
      <c r="OAA843" s="75"/>
      <c r="OAB843" s="75"/>
      <c r="OAC843" s="75"/>
      <c r="OAD843" s="75"/>
      <c r="OAE843" s="75"/>
      <c r="OAF843" s="75"/>
      <c r="OAG843" s="75"/>
      <c r="OAH843" s="75"/>
      <c r="OAI843" s="75"/>
      <c r="OAJ843" s="75"/>
      <c r="OAK843" s="75"/>
      <c r="OAL843" s="75"/>
      <c r="OAM843" s="75"/>
      <c r="OAN843" s="75"/>
      <c r="OAO843" s="75"/>
      <c r="OAP843" s="75"/>
      <c r="OAQ843" s="75"/>
      <c r="OAR843" s="75"/>
      <c r="OAS843" s="75"/>
      <c r="OAT843" s="75"/>
      <c r="OAU843" s="75"/>
      <c r="OAV843" s="75"/>
      <c r="OAW843" s="75"/>
      <c r="OAX843" s="75"/>
      <c r="OAY843" s="75"/>
      <c r="OAZ843" s="75"/>
      <c r="OBA843" s="75"/>
      <c r="OBB843" s="75"/>
      <c r="OBC843" s="75"/>
      <c r="OBD843" s="75"/>
      <c r="OBE843" s="75"/>
      <c r="OBF843" s="75"/>
      <c r="OBG843" s="75"/>
      <c r="OBH843" s="75"/>
      <c r="OBI843" s="75"/>
      <c r="OBJ843" s="75"/>
      <c r="OBK843" s="75"/>
      <c r="OBL843" s="75"/>
      <c r="OBM843" s="75"/>
      <c r="OBN843" s="75"/>
      <c r="OBO843" s="75"/>
      <c r="OBP843" s="75"/>
      <c r="OBQ843" s="75"/>
      <c r="OBR843" s="75"/>
      <c r="OBS843" s="75"/>
      <c r="OBT843" s="75"/>
      <c r="OBU843" s="75"/>
      <c r="OBV843" s="75"/>
      <c r="OBW843" s="75"/>
      <c r="OBX843" s="75"/>
      <c r="OBY843" s="75"/>
      <c r="OBZ843" s="75"/>
      <c r="OCA843" s="75"/>
      <c r="OCB843" s="75"/>
      <c r="OCC843" s="75"/>
      <c r="OCD843" s="75"/>
      <c r="OCE843" s="75"/>
      <c r="OCF843" s="75"/>
      <c r="OCG843" s="75"/>
      <c r="OCH843" s="75"/>
      <c r="OCI843" s="75"/>
      <c r="OCJ843" s="75"/>
      <c r="OCK843" s="75"/>
      <c r="OCL843" s="75"/>
      <c r="OCM843" s="75"/>
      <c r="OCN843" s="75"/>
      <c r="OCO843" s="75"/>
      <c r="OCP843" s="75"/>
      <c r="OCQ843" s="75"/>
      <c r="OCR843" s="75"/>
      <c r="OCS843" s="75"/>
      <c r="OCT843" s="75"/>
      <c r="OCU843" s="75"/>
      <c r="OCV843" s="75"/>
      <c r="OCW843" s="75"/>
      <c r="OCX843" s="75"/>
      <c r="OCY843" s="75"/>
      <c r="OCZ843" s="75"/>
      <c r="ODA843" s="75"/>
      <c r="ODB843" s="75"/>
      <c r="ODC843" s="75"/>
      <c r="ODD843" s="75"/>
      <c r="ODE843" s="75"/>
      <c r="ODF843" s="75"/>
      <c r="ODG843" s="75"/>
      <c r="ODH843" s="75"/>
      <c r="ODI843" s="75"/>
      <c r="ODJ843" s="75"/>
      <c r="ODK843" s="75"/>
      <c r="ODL843" s="75"/>
      <c r="ODM843" s="75"/>
      <c r="ODN843" s="75"/>
      <c r="ODO843" s="75"/>
      <c r="ODP843" s="75"/>
      <c r="ODQ843" s="75"/>
      <c r="ODR843" s="75"/>
      <c r="ODS843" s="75"/>
      <c r="ODT843" s="75"/>
      <c r="ODU843" s="75"/>
      <c r="ODV843" s="75"/>
      <c r="ODW843" s="75"/>
      <c r="ODX843" s="75"/>
      <c r="ODY843" s="75"/>
      <c r="ODZ843" s="75"/>
      <c r="OEA843" s="75"/>
      <c r="OEB843" s="75"/>
      <c r="OEC843" s="75"/>
      <c r="OED843" s="75"/>
      <c r="OEE843" s="75"/>
      <c r="OEF843" s="75"/>
      <c r="OEG843" s="75"/>
      <c r="OEH843" s="75"/>
      <c r="OEI843" s="75"/>
      <c r="OEJ843" s="75"/>
      <c r="OEK843" s="75"/>
      <c r="OEL843" s="75"/>
      <c r="OEM843" s="75"/>
      <c r="OEN843" s="75"/>
      <c r="OEO843" s="75"/>
      <c r="OEP843" s="75"/>
      <c r="OEQ843" s="75"/>
      <c r="OER843" s="75"/>
      <c r="OES843" s="75"/>
      <c r="OET843" s="75"/>
      <c r="OEU843" s="75"/>
      <c r="OEV843" s="75"/>
      <c r="OEW843" s="75"/>
      <c r="OEX843" s="75"/>
      <c r="OEY843" s="75"/>
      <c r="OEZ843" s="75"/>
      <c r="OFA843" s="75"/>
      <c r="OFB843" s="75"/>
      <c r="OFC843" s="75"/>
      <c r="OFD843" s="75"/>
      <c r="OFE843" s="75"/>
      <c r="OFF843" s="75"/>
      <c r="OFG843" s="75"/>
      <c r="OFH843" s="75"/>
      <c r="OFI843" s="75"/>
      <c r="OFJ843" s="75"/>
      <c r="OFK843" s="75"/>
      <c r="OFL843" s="75"/>
      <c r="OFM843" s="75"/>
      <c r="OFN843" s="75"/>
      <c r="OFO843" s="75"/>
      <c r="OFP843" s="75"/>
      <c r="OFQ843" s="75"/>
      <c r="OFR843" s="75"/>
      <c r="OFS843" s="75"/>
      <c r="OFT843" s="75"/>
      <c r="OFU843" s="75"/>
      <c r="OFV843" s="75"/>
      <c r="OFW843" s="75"/>
      <c r="OFX843" s="75"/>
      <c r="OFY843" s="75"/>
      <c r="OFZ843" s="75"/>
      <c r="OGA843" s="75"/>
      <c r="OGB843" s="75"/>
      <c r="OGC843" s="75"/>
      <c r="OGD843" s="75"/>
      <c r="OGE843" s="75"/>
      <c r="OGF843" s="75"/>
      <c r="OGG843" s="75"/>
      <c r="OGH843" s="75"/>
      <c r="OGI843" s="75"/>
      <c r="OGJ843" s="75"/>
      <c r="OGK843" s="75"/>
      <c r="OGL843" s="75"/>
      <c r="OGM843" s="75"/>
      <c r="OGN843" s="75"/>
      <c r="OGO843" s="75"/>
      <c r="OGP843" s="75"/>
      <c r="OGQ843" s="75"/>
      <c r="OGR843" s="75"/>
      <c r="OGS843" s="75"/>
      <c r="OGT843" s="75"/>
      <c r="OGU843" s="75"/>
      <c r="OGV843" s="75"/>
      <c r="OGW843" s="75"/>
      <c r="OGX843" s="75"/>
      <c r="OGY843" s="75"/>
      <c r="OGZ843" s="75"/>
      <c r="OHA843" s="75"/>
      <c r="OHB843" s="75"/>
      <c r="OHC843" s="75"/>
      <c r="OHD843" s="75"/>
      <c r="OHE843" s="75"/>
      <c r="OHF843" s="75"/>
      <c r="OHG843" s="75"/>
      <c r="OHH843" s="75"/>
      <c r="OHI843" s="75"/>
      <c r="OHJ843" s="75"/>
      <c r="OHK843" s="75"/>
      <c r="OHL843" s="75"/>
      <c r="OHM843" s="75"/>
      <c r="OHN843" s="75"/>
      <c r="OHO843" s="75"/>
      <c r="OHP843" s="75"/>
      <c r="OHQ843" s="75"/>
      <c r="OHR843" s="75"/>
      <c r="OHS843" s="75"/>
      <c r="OHT843" s="75"/>
      <c r="OHU843" s="75"/>
      <c r="OHV843" s="75"/>
      <c r="OHW843" s="75"/>
      <c r="OHX843" s="75"/>
      <c r="OHY843" s="75"/>
      <c r="OHZ843" s="75"/>
      <c r="OIA843" s="75"/>
      <c r="OIB843" s="75"/>
      <c r="OIC843" s="75"/>
      <c r="OID843" s="75"/>
      <c r="OIE843" s="75"/>
      <c r="OIF843" s="75"/>
      <c r="OIG843" s="75"/>
      <c r="OIH843" s="75"/>
      <c r="OII843" s="75"/>
      <c r="OIJ843" s="75"/>
      <c r="OIK843" s="75"/>
      <c r="OIL843" s="75"/>
      <c r="OIM843" s="75"/>
      <c r="OIN843" s="75"/>
      <c r="OIO843" s="75"/>
      <c r="OIP843" s="75"/>
      <c r="OIQ843" s="75"/>
      <c r="OIR843" s="75"/>
      <c r="OIS843" s="75"/>
      <c r="OIT843" s="75"/>
      <c r="OIU843" s="75"/>
      <c r="OIV843" s="75"/>
      <c r="OIW843" s="75"/>
      <c r="OIX843" s="75"/>
      <c r="OIY843" s="75"/>
      <c r="OIZ843" s="75"/>
      <c r="OJA843" s="75"/>
      <c r="OJB843" s="75"/>
      <c r="OJC843" s="75"/>
      <c r="OJD843" s="75"/>
      <c r="OJE843" s="75"/>
      <c r="OJF843" s="75"/>
      <c r="OJG843" s="75"/>
      <c r="OJH843" s="75"/>
      <c r="OJI843" s="75"/>
      <c r="OJJ843" s="75"/>
      <c r="OJK843" s="75"/>
      <c r="OJL843" s="75"/>
      <c r="OJM843" s="75"/>
      <c r="OJN843" s="75"/>
      <c r="OJO843" s="75"/>
      <c r="OJP843" s="75"/>
      <c r="OJQ843" s="75"/>
      <c r="OJR843" s="75"/>
      <c r="OJS843" s="75"/>
      <c r="OJT843" s="75"/>
      <c r="OJU843" s="75"/>
      <c r="OJV843" s="75"/>
      <c r="OJW843" s="75"/>
      <c r="OJX843" s="75"/>
      <c r="OJY843" s="75"/>
      <c r="OJZ843" s="75"/>
      <c r="OKA843" s="75"/>
      <c r="OKB843" s="75"/>
      <c r="OKC843" s="75"/>
      <c r="OKD843" s="75"/>
      <c r="OKE843" s="75"/>
      <c r="OKF843" s="75"/>
      <c r="OKG843" s="75"/>
      <c r="OKH843" s="75"/>
      <c r="OKI843" s="75"/>
      <c r="OKJ843" s="75"/>
      <c r="OKK843" s="75"/>
      <c r="OKL843" s="75"/>
      <c r="OKM843" s="75"/>
      <c r="OKN843" s="75"/>
      <c r="OKO843" s="75"/>
      <c r="OKP843" s="75"/>
      <c r="OKQ843" s="75"/>
      <c r="OKR843" s="75"/>
      <c r="OKS843" s="75"/>
      <c r="OKT843" s="75"/>
      <c r="OKU843" s="75"/>
      <c r="OKV843" s="75"/>
      <c r="OKW843" s="75"/>
      <c r="OKX843" s="75"/>
      <c r="OKY843" s="75"/>
      <c r="OKZ843" s="75"/>
      <c r="OLA843" s="75"/>
      <c r="OLB843" s="75"/>
      <c r="OLC843" s="75"/>
      <c r="OLD843" s="75"/>
      <c r="OLE843" s="75"/>
      <c r="OLF843" s="75"/>
      <c r="OLG843" s="75"/>
      <c r="OLH843" s="75"/>
      <c r="OLI843" s="75"/>
      <c r="OLJ843" s="75"/>
      <c r="OLK843" s="75"/>
      <c r="OLL843" s="75"/>
      <c r="OLM843" s="75"/>
      <c r="OLN843" s="75"/>
      <c r="OLO843" s="75"/>
      <c r="OLP843" s="75"/>
      <c r="OLQ843" s="75"/>
      <c r="OLR843" s="75"/>
      <c r="OLS843" s="75"/>
      <c r="OLT843" s="75"/>
      <c r="OLU843" s="75"/>
      <c r="OLV843" s="75"/>
      <c r="OLW843" s="75"/>
      <c r="OLX843" s="75"/>
      <c r="OLY843" s="75"/>
      <c r="OLZ843" s="75"/>
      <c r="OMA843" s="75"/>
      <c r="OMB843" s="75"/>
      <c r="OMC843" s="75"/>
      <c r="OMD843" s="75"/>
      <c r="OME843" s="75"/>
      <c r="OMF843" s="75"/>
      <c r="OMG843" s="75"/>
      <c r="OMH843" s="75"/>
      <c r="OMI843" s="75"/>
      <c r="OMJ843" s="75"/>
      <c r="OMK843" s="75"/>
      <c r="OML843" s="75"/>
      <c r="OMM843" s="75"/>
      <c r="OMN843" s="75"/>
      <c r="OMO843" s="75"/>
      <c r="OMP843" s="75"/>
      <c r="OMQ843" s="75"/>
      <c r="OMR843" s="75"/>
      <c r="OMS843" s="75"/>
      <c r="OMT843" s="75"/>
      <c r="OMU843" s="75"/>
      <c r="OMV843" s="75"/>
      <c r="OMW843" s="75"/>
      <c r="OMX843" s="75"/>
      <c r="OMY843" s="75"/>
      <c r="OMZ843" s="75"/>
      <c r="ONA843" s="75"/>
      <c r="ONB843" s="75"/>
      <c r="ONC843" s="75"/>
      <c r="OND843" s="75"/>
      <c r="ONE843" s="75"/>
      <c r="ONF843" s="75"/>
      <c r="ONG843" s="75"/>
      <c r="ONH843" s="75"/>
      <c r="ONI843" s="75"/>
      <c r="ONJ843" s="75"/>
      <c r="ONK843" s="75"/>
      <c r="ONL843" s="75"/>
      <c r="ONM843" s="75"/>
      <c r="ONN843" s="75"/>
      <c r="ONO843" s="75"/>
      <c r="ONP843" s="75"/>
      <c r="ONQ843" s="75"/>
      <c r="ONR843" s="75"/>
      <c r="ONS843" s="75"/>
      <c r="ONT843" s="75"/>
      <c r="ONU843" s="75"/>
      <c r="ONV843" s="75"/>
      <c r="ONW843" s="75"/>
      <c r="ONX843" s="75"/>
      <c r="ONY843" s="75"/>
      <c r="ONZ843" s="75"/>
      <c r="OOA843" s="75"/>
      <c r="OOB843" s="75"/>
      <c r="OOC843" s="75"/>
      <c r="OOD843" s="75"/>
      <c r="OOE843" s="75"/>
      <c r="OOF843" s="75"/>
      <c r="OOG843" s="75"/>
      <c r="OOH843" s="75"/>
      <c r="OOI843" s="75"/>
      <c r="OOJ843" s="75"/>
      <c r="OOK843" s="75"/>
      <c r="OOL843" s="75"/>
      <c r="OOM843" s="75"/>
      <c r="OON843" s="75"/>
      <c r="OOO843" s="75"/>
      <c r="OOP843" s="75"/>
      <c r="OOQ843" s="75"/>
      <c r="OOR843" s="75"/>
      <c r="OOS843" s="75"/>
      <c r="OOT843" s="75"/>
      <c r="OOU843" s="75"/>
      <c r="OOV843" s="75"/>
      <c r="OOW843" s="75"/>
      <c r="OOX843" s="75"/>
      <c r="OOY843" s="75"/>
      <c r="OOZ843" s="75"/>
      <c r="OPA843" s="75"/>
      <c r="OPB843" s="75"/>
      <c r="OPC843" s="75"/>
      <c r="OPD843" s="75"/>
      <c r="OPE843" s="75"/>
      <c r="OPF843" s="75"/>
      <c r="OPG843" s="75"/>
      <c r="OPH843" s="75"/>
      <c r="OPI843" s="75"/>
      <c r="OPJ843" s="75"/>
      <c r="OPK843" s="75"/>
      <c r="OPL843" s="75"/>
      <c r="OPM843" s="75"/>
      <c r="OPN843" s="75"/>
      <c r="OPO843" s="75"/>
      <c r="OPP843" s="75"/>
      <c r="OPQ843" s="75"/>
      <c r="OPR843" s="75"/>
      <c r="OPS843" s="75"/>
      <c r="OPT843" s="75"/>
      <c r="OPU843" s="75"/>
      <c r="OPV843" s="75"/>
      <c r="OPW843" s="75"/>
      <c r="OPX843" s="75"/>
      <c r="OPY843" s="75"/>
      <c r="OPZ843" s="75"/>
      <c r="OQA843" s="75"/>
      <c r="OQB843" s="75"/>
      <c r="OQC843" s="75"/>
      <c r="OQD843" s="75"/>
      <c r="OQE843" s="75"/>
      <c r="OQF843" s="75"/>
      <c r="OQG843" s="75"/>
      <c r="OQH843" s="75"/>
      <c r="OQI843" s="75"/>
      <c r="OQJ843" s="75"/>
      <c r="OQK843" s="75"/>
      <c r="OQL843" s="75"/>
      <c r="OQM843" s="75"/>
      <c r="OQN843" s="75"/>
      <c r="OQO843" s="75"/>
      <c r="OQP843" s="75"/>
      <c r="OQQ843" s="75"/>
      <c r="OQR843" s="75"/>
      <c r="OQS843" s="75"/>
      <c r="OQT843" s="75"/>
      <c r="OQU843" s="75"/>
      <c r="OQV843" s="75"/>
      <c r="OQW843" s="75"/>
      <c r="OQX843" s="75"/>
      <c r="OQY843" s="75"/>
      <c r="OQZ843" s="75"/>
      <c r="ORA843" s="75"/>
      <c r="ORB843" s="75"/>
      <c r="ORC843" s="75"/>
      <c r="ORD843" s="75"/>
      <c r="ORE843" s="75"/>
      <c r="ORF843" s="75"/>
      <c r="ORG843" s="75"/>
      <c r="ORH843" s="75"/>
      <c r="ORI843" s="75"/>
      <c r="ORJ843" s="75"/>
      <c r="ORK843" s="75"/>
      <c r="ORL843" s="75"/>
      <c r="ORM843" s="75"/>
      <c r="ORN843" s="75"/>
      <c r="ORO843" s="75"/>
      <c r="ORP843" s="75"/>
      <c r="ORQ843" s="75"/>
      <c r="ORR843" s="75"/>
      <c r="ORS843" s="75"/>
      <c r="ORT843" s="75"/>
      <c r="ORU843" s="75"/>
      <c r="ORV843" s="75"/>
      <c r="ORW843" s="75"/>
      <c r="ORX843" s="75"/>
      <c r="ORY843" s="75"/>
      <c r="ORZ843" s="75"/>
      <c r="OSA843" s="75"/>
      <c r="OSB843" s="75"/>
      <c r="OSC843" s="75"/>
      <c r="OSD843" s="75"/>
      <c r="OSE843" s="75"/>
      <c r="OSF843" s="75"/>
      <c r="OSG843" s="75"/>
      <c r="OSH843" s="75"/>
      <c r="OSI843" s="75"/>
      <c r="OSJ843" s="75"/>
      <c r="OSK843" s="75"/>
      <c r="OSL843" s="75"/>
      <c r="OSM843" s="75"/>
      <c r="OSN843" s="75"/>
      <c r="OSO843" s="75"/>
      <c r="OSP843" s="75"/>
      <c r="OSQ843" s="75"/>
      <c r="OSR843" s="75"/>
      <c r="OSS843" s="75"/>
      <c r="OST843" s="75"/>
      <c r="OSU843" s="75"/>
      <c r="OSV843" s="75"/>
      <c r="OSW843" s="75"/>
      <c r="OSX843" s="75"/>
      <c r="OSY843" s="75"/>
      <c r="OSZ843" s="75"/>
      <c r="OTA843" s="75"/>
      <c r="OTB843" s="75"/>
      <c r="OTC843" s="75"/>
      <c r="OTD843" s="75"/>
      <c r="OTE843" s="75"/>
      <c r="OTF843" s="75"/>
      <c r="OTG843" s="75"/>
      <c r="OTH843" s="75"/>
      <c r="OTI843" s="75"/>
      <c r="OTJ843" s="75"/>
      <c r="OTK843" s="75"/>
      <c r="OTL843" s="75"/>
      <c r="OTM843" s="75"/>
      <c r="OTN843" s="75"/>
      <c r="OTO843" s="75"/>
      <c r="OTP843" s="75"/>
      <c r="OTQ843" s="75"/>
      <c r="OTR843" s="75"/>
      <c r="OTS843" s="75"/>
      <c r="OTT843" s="75"/>
      <c r="OTU843" s="75"/>
      <c r="OTV843" s="75"/>
      <c r="OTW843" s="75"/>
      <c r="OTX843" s="75"/>
      <c r="OTY843" s="75"/>
      <c r="OTZ843" s="75"/>
      <c r="OUA843" s="75"/>
      <c r="OUB843" s="75"/>
      <c r="OUC843" s="75"/>
      <c r="OUD843" s="75"/>
      <c r="OUE843" s="75"/>
      <c r="OUF843" s="75"/>
      <c r="OUG843" s="75"/>
      <c r="OUH843" s="75"/>
      <c r="OUI843" s="75"/>
      <c r="OUJ843" s="75"/>
      <c r="OUK843" s="75"/>
      <c r="OUL843" s="75"/>
      <c r="OUM843" s="75"/>
      <c r="OUN843" s="75"/>
      <c r="OUO843" s="75"/>
      <c r="OUP843" s="75"/>
      <c r="OUQ843" s="75"/>
      <c r="OUR843" s="75"/>
      <c r="OUS843" s="75"/>
      <c r="OUT843" s="75"/>
      <c r="OUU843" s="75"/>
      <c r="OUV843" s="75"/>
      <c r="OUW843" s="75"/>
      <c r="OUX843" s="75"/>
      <c r="OUY843" s="75"/>
      <c r="OUZ843" s="75"/>
      <c r="OVA843" s="75"/>
      <c r="OVB843" s="75"/>
      <c r="OVC843" s="75"/>
      <c r="OVD843" s="75"/>
      <c r="OVE843" s="75"/>
      <c r="OVF843" s="75"/>
      <c r="OVG843" s="75"/>
      <c r="OVH843" s="75"/>
      <c r="OVI843" s="75"/>
      <c r="OVJ843" s="75"/>
      <c r="OVK843" s="75"/>
      <c r="OVL843" s="75"/>
      <c r="OVM843" s="75"/>
      <c r="OVN843" s="75"/>
      <c r="OVO843" s="75"/>
      <c r="OVP843" s="75"/>
      <c r="OVQ843" s="75"/>
      <c r="OVR843" s="75"/>
      <c r="OVS843" s="75"/>
      <c r="OVT843" s="75"/>
      <c r="OVU843" s="75"/>
      <c r="OVV843" s="75"/>
      <c r="OVW843" s="75"/>
      <c r="OVX843" s="75"/>
      <c r="OVY843" s="75"/>
      <c r="OVZ843" s="75"/>
      <c r="OWA843" s="75"/>
      <c r="OWB843" s="75"/>
      <c r="OWC843" s="75"/>
      <c r="OWD843" s="75"/>
      <c r="OWE843" s="75"/>
      <c r="OWF843" s="75"/>
      <c r="OWG843" s="75"/>
      <c r="OWH843" s="75"/>
      <c r="OWI843" s="75"/>
      <c r="OWJ843" s="75"/>
      <c r="OWK843" s="75"/>
      <c r="OWL843" s="75"/>
      <c r="OWM843" s="75"/>
      <c r="OWN843" s="75"/>
      <c r="OWO843" s="75"/>
      <c r="OWP843" s="75"/>
      <c r="OWQ843" s="75"/>
      <c r="OWR843" s="75"/>
      <c r="OWS843" s="75"/>
      <c r="OWT843" s="75"/>
      <c r="OWU843" s="75"/>
      <c r="OWV843" s="75"/>
      <c r="OWW843" s="75"/>
      <c r="OWX843" s="75"/>
      <c r="OWY843" s="75"/>
      <c r="OWZ843" s="75"/>
      <c r="OXA843" s="75"/>
      <c r="OXB843" s="75"/>
      <c r="OXC843" s="75"/>
      <c r="OXD843" s="75"/>
      <c r="OXE843" s="75"/>
      <c r="OXF843" s="75"/>
      <c r="OXG843" s="75"/>
      <c r="OXH843" s="75"/>
      <c r="OXI843" s="75"/>
      <c r="OXJ843" s="75"/>
      <c r="OXK843" s="75"/>
      <c r="OXL843" s="75"/>
      <c r="OXM843" s="75"/>
      <c r="OXN843" s="75"/>
      <c r="OXO843" s="75"/>
      <c r="OXP843" s="75"/>
      <c r="OXQ843" s="75"/>
      <c r="OXR843" s="75"/>
      <c r="OXS843" s="75"/>
      <c r="OXT843" s="75"/>
      <c r="OXU843" s="75"/>
      <c r="OXV843" s="75"/>
      <c r="OXW843" s="75"/>
      <c r="OXX843" s="75"/>
      <c r="OXY843" s="75"/>
      <c r="OXZ843" s="75"/>
      <c r="OYA843" s="75"/>
      <c r="OYB843" s="75"/>
      <c r="OYC843" s="75"/>
      <c r="OYD843" s="75"/>
      <c r="OYE843" s="75"/>
      <c r="OYF843" s="75"/>
      <c r="OYG843" s="75"/>
      <c r="OYH843" s="75"/>
      <c r="OYI843" s="75"/>
      <c r="OYJ843" s="75"/>
      <c r="OYK843" s="75"/>
      <c r="OYL843" s="75"/>
      <c r="OYM843" s="75"/>
      <c r="OYN843" s="75"/>
      <c r="OYO843" s="75"/>
      <c r="OYP843" s="75"/>
      <c r="OYQ843" s="75"/>
      <c r="OYR843" s="75"/>
      <c r="OYS843" s="75"/>
      <c r="OYT843" s="75"/>
      <c r="OYU843" s="75"/>
      <c r="OYV843" s="75"/>
      <c r="OYW843" s="75"/>
      <c r="OYX843" s="75"/>
      <c r="OYY843" s="75"/>
      <c r="OYZ843" s="75"/>
      <c r="OZA843" s="75"/>
      <c r="OZB843" s="75"/>
      <c r="OZC843" s="75"/>
      <c r="OZD843" s="75"/>
      <c r="OZE843" s="75"/>
      <c r="OZF843" s="75"/>
      <c r="OZG843" s="75"/>
      <c r="OZH843" s="75"/>
      <c r="OZI843" s="75"/>
      <c r="OZJ843" s="75"/>
      <c r="OZK843" s="75"/>
      <c r="OZL843" s="75"/>
      <c r="OZM843" s="75"/>
      <c r="OZN843" s="75"/>
      <c r="OZO843" s="75"/>
      <c r="OZP843" s="75"/>
      <c r="OZQ843" s="75"/>
      <c r="OZR843" s="75"/>
      <c r="OZS843" s="75"/>
      <c r="OZT843" s="75"/>
      <c r="OZU843" s="75"/>
      <c r="OZV843" s="75"/>
      <c r="OZW843" s="75"/>
      <c r="OZX843" s="75"/>
      <c r="OZY843" s="75"/>
      <c r="OZZ843" s="75"/>
      <c r="PAA843" s="75"/>
      <c r="PAB843" s="75"/>
      <c r="PAC843" s="75"/>
      <c r="PAD843" s="75"/>
      <c r="PAE843" s="75"/>
      <c r="PAF843" s="75"/>
      <c r="PAG843" s="75"/>
      <c r="PAH843" s="75"/>
      <c r="PAI843" s="75"/>
      <c r="PAJ843" s="75"/>
      <c r="PAK843" s="75"/>
      <c r="PAL843" s="75"/>
      <c r="PAM843" s="75"/>
      <c r="PAN843" s="75"/>
      <c r="PAO843" s="75"/>
      <c r="PAP843" s="75"/>
      <c r="PAQ843" s="75"/>
      <c r="PAR843" s="75"/>
      <c r="PAS843" s="75"/>
      <c r="PAT843" s="75"/>
      <c r="PAU843" s="75"/>
      <c r="PAV843" s="75"/>
      <c r="PAW843" s="75"/>
      <c r="PAX843" s="75"/>
      <c r="PAY843" s="75"/>
      <c r="PAZ843" s="75"/>
      <c r="PBA843" s="75"/>
      <c r="PBB843" s="75"/>
      <c r="PBC843" s="75"/>
      <c r="PBD843" s="75"/>
      <c r="PBE843" s="75"/>
      <c r="PBF843" s="75"/>
      <c r="PBG843" s="75"/>
      <c r="PBH843" s="75"/>
      <c r="PBI843" s="75"/>
      <c r="PBJ843" s="75"/>
      <c r="PBK843" s="75"/>
      <c r="PBL843" s="75"/>
      <c r="PBM843" s="75"/>
      <c r="PBN843" s="75"/>
      <c r="PBO843" s="75"/>
      <c r="PBP843" s="75"/>
      <c r="PBQ843" s="75"/>
      <c r="PBR843" s="75"/>
      <c r="PBS843" s="75"/>
      <c r="PBT843" s="75"/>
      <c r="PBU843" s="75"/>
      <c r="PBV843" s="75"/>
      <c r="PBW843" s="75"/>
      <c r="PBX843" s="75"/>
      <c r="PBY843" s="75"/>
      <c r="PBZ843" s="75"/>
      <c r="PCA843" s="75"/>
      <c r="PCB843" s="75"/>
      <c r="PCC843" s="75"/>
      <c r="PCD843" s="75"/>
      <c r="PCE843" s="75"/>
      <c r="PCF843" s="75"/>
      <c r="PCG843" s="75"/>
      <c r="PCH843" s="75"/>
      <c r="PCI843" s="75"/>
      <c r="PCJ843" s="75"/>
      <c r="PCK843" s="75"/>
      <c r="PCL843" s="75"/>
      <c r="PCM843" s="75"/>
      <c r="PCN843" s="75"/>
      <c r="PCO843" s="75"/>
      <c r="PCP843" s="75"/>
      <c r="PCQ843" s="75"/>
      <c r="PCR843" s="75"/>
      <c r="PCS843" s="75"/>
      <c r="PCT843" s="75"/>
      <c r="PCU843" s="75"/>
      <c r="PCV843" s="75"/>
      <c r="PCW843" s="75"/>
      <c r="PCX843" s="75"/>
      <c r="PCY843" s="75"/>
      <c r="PCZ843" s="75"/>
      <c r="PDA843" s="75"/>
      <c r="PDB843" s="75"/>
      <c r="PDC843" s="75"/>
      <c r="PDD843" s="75"/>
      <c r="PDE843" s="75"/>
      <c r="PDF843" s="75"/>
      <c r="PDG843" s="75"/>
      <c r="PDH843" s="75"/>
      <c r="PDI843" s="75"/>
      <c r="PDJ843" s="75"/>
      <c r="PDK843" s="75"/>
      <c r="PDL843" s="75"/>
      <c r="PDM843" s="75"/>
      <c r="PDN843" s="75"/>
      <c r="PDO843" s="75"/>
      <c r="PDP843" s="75"/>
      <c r="PDQ843" s="75"/>
      <c r="PDR843" s="75"/>
      <c r="PDS843" s="75"/>
      <c r="PDT843" s="75"/>
      <c r="PDU843" s="75"/>
      <c r="PDV843" s="75"/>
      <c r="PDW843" s="75"/>
      <c r="PDX843" s="75"/>
      <c r="PDY843" s="75"/>
      <c r="PDZ843" s="75"/>
      <c r="PEA843" s="75"/>
      <c r="PEB843" s="75"/>
      <c r="PEC843" s="75"/>
      <c r="PED843" s="75"/>
      <c r="PEE843" s="75"/>
      <c r="PEF843" s="75"/>
      <c r="PEG843" s="75"/>
      <c r="PEH843" s="75"/>
      <c r="PEI843" s="75"/>
      <c r="PEJ843" s="75"/>
      <c r="PEK843" s="75"/>
      <c r="PEL843" s="75"/>
      <c r="PEM843" s="75"/>
      <c r="PEN843" s="75"/>
      <c r="PEO843" s="75"/>
      <c r="PEP843" s="75"/>
      <c r="PEQ843" s="75"/>
      <c r="PER843" s="75"/>
      <c r="PES843" s="75"/>
      <c r="PET843" s="75"/>
      <c r="PEU843" s="75"/>
      <c r="PEV843" s="75"/>
      <c r="PEW843" s="75"/>
      <c r="PEX843" s="75"/>
      <c r="PEY843" s="75"/>
      <c r="PEZ843" s="75"/>
      <c r="PFA843" s="75"/>
      <c r="PFB843" s="75"/>
      <c r="PFC843" s="75"/>
      <c r="PFD843" s="75"/>
      <c r="PFE843" s="75"/>
      <c r="PFF843" s="75"/>
      <c r="PFG843" s="75"/>
      <c r="PFH843" s="75"/>
      <c r="PFI843" s="75"/>
      <c r="PFJ843" s="75"/>
      <c r="PFK843" s="75"/>
      <c r="PFL843" s="75"/>
      <c r="PFM843" s="75"/>
      <c r="PFN843" s="75"/>
      <c r="PFO843" s="75"/>
      <c r="PFP843" s="75"/>
      <c r="PFQ843" s="75"/>
      <c r="PFR843" s="75"/>
      <c r="PFS843" s="75"/>
      <c r="PFT843" s="75"/>
      <c r="PFU843" s="75"/>
      <c r="PFV843" s="75"/>
      <c r="PFW843" s="75"/>
      <c r="PFX843" s="75"/>
      <c r="PFY843" s="75"/>
      <c r="PFZ843" s="75"/>
      <c r="PGA843" s="75"/>
      <c r="PGB843" s="75"/>
      <c r="PGC843" s="75"/>
      <c r="PGD843" s="75"/>
      <c r="PGE843" s="75"/>
      <c r="PGF843" s="75"/>
      <c r="PGG843" s="75"/>
      <c r="PGH843" s="75"/>
      <c r="PGI843" s="75"/>
      <c r="PGJ843" s="75"/>
      <c r="PGK843" s="75"/>
      <c r="PGL843" s="75"/>
      <c r="PGM843" s="75"/>
      <c r="PGN843" s="75"/>
      <c r="PGO843" s="75"/>
      <c r="PGP843" s="75"/>
      <c r="PGQ843" s="75"/>
      <c r="PGR843" s="75"/>
      <c r="PGS843" s="75"/>
      <c r="PGT843" s="75"/>
      <c r="PGU843" s="75"/>
      <c r="PGV843" s="75"/>
      <c r="PGW843" s="75"/>
      <c r="PGX843" s="75"/>
      <c r="PGY843" s="75"/>
      <c r="PGZ843" s="75"/>
      <c r="PHA843" s="75"/>
      <c r="PHB843" s="75"/>
      <c r="PHC843" s="75"/>
      <c r="PHD843" s="75"/>
      <c r="PHE843" s="75"/>
      <c r="PHF843" s="75"/>
      <c r="PHG843" s="75"/>
      <c r="PHH843" s="75"/>
      <c r="PHI843" s="75"/>
      <c r="PHJ843" s="75"/>
      <c r="PHK843" s="75"/>
      <c r="PHL843" s="75"/>
      <c r="PHM843" s="75"/>
      <c r="PHN843" s="75"/>
      <c r="PHO843" s="75"/>
      <c r="PHP843" s="75"/>
      <c r="PHQ843" s="75"/>
      <c r="PHR843" s="75"/>
      <c r="PHS843" s="75"/>
      <c r="PHT843" s="75"/>
      <c r="PHU843" s="75"/>
      <c r="PHV843" s="75"/>
      <c r="PHW843" s="75"/>
      <c r="PHX843" s="75"/>
      <c r="PHY843" s="75"/>
      <c r="PHZ843" s="75"/>
      <c r="PIA843" s="75"/>
      <c r="PIB843" s="75"/>
      <c r="PIC843" s="75"/>
      <c r="PID843" s="75"/>
      <c r="PIE843" s="75"/>
      <c r="PIF843" s="75"/>
      <c r="PIG843" s="75"/>
      <c r="PIH843" s="75"/>
      <c r="PII843" s="75"/>
      <c r="PIJ843" s="75"/>
      <c r="PIK843" s="75"/>
      <c r="PIL843" s="75"/>
      <c r="PIM843" s="75"/>
      <c r="PIN843" s="75"/>
      <c r="PIO843" s="75"/>
      <c r="PIP843" s="75"/>
      <c r="PIQ843" s="75"/>
      <c r="PIR843" s="75"/>
      <c r="PIS843" s="75"/>
      <c r="PIT843" s="75"/>
      <c r="PIU843" s="75"/>
      <c r="PIV843" s="75"/>
      <c r="PIW843" s="75"/>
      <c r="PIX843" s="75"/>
      <c r="PIY843" s="75"/>
      <c r="PIZ843" s="75"/>
      <c r="PJA843" s="75"/>
      <c r="PJB843" s="75"/>
      <c r="PJC843" s="75"/>
      <c r="PJD843" s="75"/>
      <c r="PJE843" s="75"/>
      <c r="PJF843" s="75"/>
      <c r="PJG843" s="75"/>
      <c r="PJH843" s="75"/>
      <c r="PJI843" s="75"/>
      <c r="PJJ843" s="75"/>
      <c r="PJK843" s="75"/>
      <c r="PJL843" s="75"/>
      <c r="PJM843" s="75"/>
      <c r="PJN843" s="75"/>
      <c r="PJO843" s="75"/>
      <c r="PJP843" s="75"/>
      <c r="PJQ843" s="75"/>
      <c r="PJR843" s="75"/>
      <c r="PJS843" s="75"/>
      <c r="PJT843" s="75"/>
      <c r="PJU843" s="75"/>
      <c r="PJV843" s="75"/>
      <c r="PJW843" s="75"/>
      <c r="PJX843" s="75"/>
      <c r="PJY843" s="75"/>
      <c r="PJZ843" s="75"/>
      <c r="PKA843" s="75"/>
      <c r="PKB843" s="75"/>
      <c r="PKC843" s="75"/>
      <c r="PKD843" s="75"/>
      <c r="PKE843" s="75"/>
      <c r="PKF843" s="75"/>
      <c r="PKG843" s="75"/>
      <c r="PKH843" s="75"/>
      <c r="PKI843" s="75"/>
      <c r="PKJ843" s="75"/>
      <c r="PKK843" s="75"/>
      <c r="PKL843" s="75"/>
      <c r="PKM843" s="75"/>
      <c r="PKN843" s="75"/>
      <c r="PKO843" s="75"/>
      <c r="PKP843" s="75"/>
      <c r="PKQ843" s="75"/>
      <c r="PKR843" s="75"/>
      <c r="PKS843" s="75"/>
      <c r="PKT843" s="75"/>
      <c r="PKU843" s="75"/>
      <c r="PKV843" s="75"/>
      <c r="PKW843" s="75"/>
      <c r="PKX843" s="75"/>
      <c r="PKY843" s="75"/>
      <c r="PKZ843" s="75"/>
      <c r="PLA843" s="75"/>
      <c r="PLB843" s="75"/>
      <c r="PLC843" s="75"/>
      <c r="PLD843" s="75"/>
      <c r="PLE843" s="75"/>
      <c r="PLF843" s="75"/>
      <c r="PLG843" s="75"/>
      <c r="PLH843" s="75"/>
      <c r="PLI843" s="75"/>
      <c r="PLJ843" s="75"/>
      <c r="PLK843" s="75"/>
      <c r="PLL843" s="75"/>
      <c r="PLM843" s="75"/>
      <c r="PLN843" s="75"/>
      <c r="PLO843" s="75"/>
      <c r="PLP843" s="75"/>
      <c r="PLQ843" s="75"/>
      <c r="PLR843" s="75"/>
      <c r="PLS843" s="75"/>
      <c r="PLT843" s="75"/>
      <c r="PLU843" s="75"/>
      <c r="PLV843" s="75"/>
      <c r="PLW843" s="75"/>
      <c r="PLX843" s="75"/>
      <c r="PLY843" s="75"/>
      <c r="PLZ843" s="75"/>
      <c r="PMA843" s="75"/>
      <c r="PMB843" s="75"/>
      <c r="PMC843" s="75"/>
      <c r="PMD843" s="75"/>
      <c r="PME843" s="75"/>
      <c r="PMF843" s="75"/>
      <c r="PMG843" s="75"/>
      <c r="PMH843" s="75"/>
      <c r="PMI843" s="75"/>
      <c r="PMJ843" s="75"/>
      <c r="PMK843" s="75"/>
      <c r="PML843" s="75"/>
      <c r="PMM843" s="75"/>
      <c r="PMN843" s="75"/>
      <c r="PMO843" s="75"/>
      <c r="PMP843" s="75"/>
      <c r="PMQ843" s="75"/>
      <c r="PMR843" s="75"/>
      <c r="PMS843" s="75"/>
      <c r="PMT843" s="75"/>
      <c r="PMU843" s="75"/>
      <c r="PMV843" s="75"/>
      <c r="PMW843" s="75"/>
      <c r="PMX843" s="75"/>
      <c r="PMY843" s="75"/>
      <c r="PMZ843" s="75"/>
      <c r="PNA843" s="75"/>
      <c r="PNB843" s="75"/>
      <c r="PNC843" s="75"/>
      <c r="PND843" s="75"/>
      <c r="PNE843" s="75"/>
      <c r="PNF843" s="75"/>
      <c r="PNG843" s="75"/>
      <c r="PNH843" s="75"/>
      <c r="PNI843" s="75"/>
      <c r="PNJ843" s="75"/>
      <c r="PNK843" s="75"/>
      <c r="PNL843" s="75"/>
      <c r="PNM843" s="75"/>
      <c r="PNN843" s="75"/>
      <c r="PNO843" s="75"/>
      <c r="PNP843" s="75"/>
      <c r="PNQ843" s="75"/>
      <c r="PNR843" s="75"/>
      <c r="PNS843" s="75"/>
      <c r="PNT843" s="75"/>
      <c r="PNU843" s="75"/>
      <c r="PNV843" s="75"/>
      <c r="PNW843" s="75"/>
      <c r="PNX843" s="75"/>
      <c r="PNY843" s="75"/>
      <c r="PNZ843" s="75"/>
      <c r="POA843" s="75"/>
      <c r="POB843" s="75"/>
      <c r="POC843" s="75"/>
      <c r="POD843" s="75"/>
      <c r="POE843" s="75"/>
      <c r="POF843" s="75"/>
      <c r="POG843" s="75"/>
      <c r="POH843" s="75"/>
      <c r="POI843" s="75"/>
      <c r="POJ843" s="75"/>
      <c r="POK843" s="75"/>
      <c r="POL843" s="75"/>
      <c r="POM843" s="75"/>
      <c r="PON843" s="75"/>
      <c r="POO843" s="75"/>
      <c r="POP843" s="75"/>
      <c r="POQ843" s="75"/>
      <c r="POR843" s="75"/>
      <c r="POS843" s="75"/>
      <c r="POT843" s="75"/>
      <c r="POU843" s="75"/>
      <c r="POV843" s="75"/>
      <c r="POW843" s="75"/>
      <c r="POX843" s="75"/>
      <c r="POY843" s="75"/>
      <c r="POZ843" s="75"/>
      <c r="PPA843" s="75"/>
      <c r="PPB843" s="75"/>
      <c r="PPC843" s="75"/>
      <c r="PPD843" s="75"/>
      <c r="PPE843" s="75"/>
      <c r="PPF843" s="75"/>
      <c r="PPG843" s="75"/>
      <c r="PPH843" s="75"/>
      <c r="PPI843" s="75"/>
      <c r="PPJ843" s="75"/>
      <c r="PPK843" s="75"/>
      <c r="PPL843" s="75"/>
      <c r="PPM843" s="75"/>
      <c r="PPN843" s="75"/>
      <c r="PPO843" s="75"/>
      <c r="PPP843" s="75"/>
      <c r="PPQ843" s="75"/>
      <c r="PPR843" s="75"/>
      <c r="PPS843" s="75"/>
      <c r="PPT843" s="75"/>
      <c r="PPU843" s="75"/>
      <c r="PPV843" s="75"/>
      <c r="PPW843" s="75"/>
      <c r="PPX843" s="75"/>
      <c r="PPY843" s="75"/>
      <c r="PPZ843" s="75"/>
      <c r="PQA843" s="75"/>
      <c r="PQB843" s="75"/>
      <c r="PQC843" s="75"/>
      <c r="PQD843" s="75"/>
      <c r="PQE843" s="75"/>
      <c r="PQF843" s="75"/>
      <c r="PQG843" s="75"/>
      <c r="PQH843" s="75"/>
      <c r="PQI843" s="75"/>
      <c r="PQJ843" s="75"/>
      <c r="PQK843" s="75"/>
      <c r="PQL843" s="75"/>
      <c r="PQM843" s="75"/>
      <c r="PQN843" s="75"/>
      <c r="PQO843" s="75"/>
      <c r="PQP843" s="75"/>
      <c r="PQQ843" s="75"/>
      <c r="PQR843" s="75"/>
      <c r="PQS843" s="75"/>
      <c r="PQT843" s="75"/>
      <c r="PQU843" s="75"/>
      <c r="PQV843" s="75"/>
      <c r="PQW843" s="75"/>
      <c r="PQX843" s="75"/>
      <c r="PQY843" s="75"/>
      <c r="PQZ843" s="75"/>
      <c r="PRA843" s="75"/>
      <c r="PRB843" s="75"/>
      <c r="PRC843" s="75"/>
      <c r="PRD843" s="75"/>
      <c r="PRE843" s="75"/>
      <c r="PRF843" s="75"/>
      <c r="PRG843" s="75"/>
      <c r="PRH843" s="75"/>
      <c r="PRI843" s="75"/>
      <c r="PRJ843" s="75"/>
      <c r="PRK843" s="75"/>
      <c r="PRL843" s="75"/>
      <c r="PRM843" s="75"/>
      <c r="PRN843" s="75"/>
      <c r="PRO843" s="75"/>
      <c r="PRP843" s="75"/>
      <c r="PRQ843" s="75"/>
      <c r="PRR843" s="75"/>
      <c r="PRS843" s="75"/>
      <c r="PRT843" s="75"/>
      <c r="PRU843" s="75"/>
      <c r="PRV843" s="75"/>
      <c r="PRW843" s="75"/>
      <c r="PRX843" s="75"/>
      <c r="PRY843" s="75"/>
      <c r="PRZ843" s="75"/>
      <c r="PSA843" s="75"/>
      <c r="PSB843" s="75"/>
      <c r="PSC843" s="75"/>
      <c r="PSD843" s="75"/>
      <c r="PSE843" s="75"/>
      <c r="PSF843" s="75"/>
      <c r="PSG843" s="75"/>
      <c r="PSH843" s="75"/>
      <c r="PSI843" s="75"/>
      <c r="PSJ843" s="75"/>
      <c r="PSK843" s="75"/>
      <c r="PSL843" s="75"/>
      <c r="PSM843" s="75"/>
      <c r="PSN843" s="75"/>
      <c r="PSO843" s="75"/>
      <c r="PSP843" s="75"/>
      <c r="PSQ843" s="75"/>
      <c r="PSR843" s="75"/>
      <c r="PSS843" s="75"/>
      <c r="PST843" s="75"/>
      <c r="PSU843" s="75"/>
      <c r="PSV843" s="75"/>
      <c r="PSW843" s="75"/>
      <c r="PSX843" s="75"/>
      <c r="PSY843" s="75"/>
      <c r="PSZ843" s="75"/>
      <c r="PTA843" s="75"/>
      <c r="PTB843" s="75"/>
      <c r="PTC843" s="75"/>
      <c r="PTD843" s="75"/>
      <c r="PTE843" s="75"/>
      <c r="PTF843" s="75"/>
      <c r="PTG843" s="75"/>
      <c r="PTH843" s="75"/>
      <c r="PTI843" s="75"/>
      <c r="PTJ843" s="75"/>
      <c r="PTK843" s="75"/>
      <c r="PTL843" s="75"/>
      <c r="PTM843" s="75"/>
      <c r="PTN843" s="75"/>
      <c r="PTO843" s="75"/>
      <c r="PTP843" s="75"/>
      <c r="PTQ843" s="75"/>
      <c r="PTR843" s="75"/>
      <c r="PTS843" s="75"/>
      <c r="PTT843" s="75"/>
      <c r="PTU843" s="75"/>
      <c r="PTV843" s="75"/>
      <c r="PTW843" s="75"/>
      <c r="PTX843" s="75"/>
      <c r="PTY843" s="75"/>
      <c r="PTZ843" s="75"/>
      <c r="PUA843" s="75"/>
      <c r="PUB843" s="75"/>
      <c r="PUC843" s="75"/>
      <c r="PUD843" s="75"/>
      <c r="PUE843" s="75"/>
      <c r="PUF843" s="75"/>
      <c r="PUG843" s="75"/>
      <c r="PUH843" s="75"/>
      <c r="PUI843" s="75"/>
      <c r="PUJ843" s="75"/>
      <c r="PUK843" s="75"/>
      <c r="PUL843" s="75"/>
      <c r="PUM843" s="75"/>
      <c r="PUN843" s="75"/>
      <c r="PUO843" s="75"/>
      <c r="PUP843" s="75"/>
      <c r="PUQ843" s="75"/>
      <c r="PUR843" s="75"/>
      <c r="PUS843" s="75"/>
      <c r="PUT843" s="75"/>
      <c r="PUU843" s="75"/>
      <c r="PUV843" s="75"/>
      <c r="PUW843" s="75"/>
      <c r="PUX843" s="75"/>
      <c r="PUY843" s="75"/>
      <c r="PUZ843" s="75"/>
      <c r="PVA843" s="75"/>
      <c r="PVB843" s="75"/>
      <c r="PVC843" s="75"/>
      <c r="PVD843" s="75"/>
      <c r="PVE843" s="75"/>
      <c r="PVF843" s="75"/>
      <c r="PVG843" s="75"/>
      <c r="PVH843" s="75"/>
      <c r="PVI843" s="75"/>
      <c r="PVJ843" s="75"/>
      <c r="PVK843" s="75"/>
      <c r="PVL843" s="75"/>
      <c r="PVM843" s="75"/>
      <c r="PVN843" s="75"/>
      <c r="PVO843" s="75"/>
      <c r="PVP843" s="75"/>
      <c r="PVQ843" s="75"/>
      <c r="PVR843" s="75"/>
      <c r="PVS843" s="75"/>
      <c r="PVT843" s="75"/>
      <c r="PVU843" s="75"/>
      <c r="PVV843" s="75"/>
      <c r="PVW843" s="75"/>
      <c r="PVX843" s="75"/>
      <c r="PVY843" s="75"/>
      <c r="PVZ843" s="75"/>
      <c r="PWA843" s="75"/>
      <c r="PWB843" s="75"/>
      <c r="PWC843" s="75"/>
      <c r="PWD843" s="75"/>
      <c r="PWE843" s="75"/>
      <c r="PWF843" s="75"/>
      <c r="PWG843" s="75"/>
      <c r="PWH843" s="75"/>
      <c r="PWI843" s="75"/>
      <c r="PWJ843" s="75"/>
      <c r="PWK843" s="75"/>
      <c r="PWL843" s="75"/>
      <c r="PWM843" s="75"/>
      <c r="PWN843" s="75"/>
      <c r="PWO843" s="75"/>
      <c r="PWP843" s="75"/>
      <c r="PWQ843" s="75"/>
      <c r="PWR843" s="75"/>
      <c r="PWS843" s="75"/>
      <c r="PWT843" s="75"/>
      <c r="PWU843" s="75"/>
      <c r="PWV843" s="75"/>
      <c r="PWW843" s="75"/>
      <c r="PWX843" s="75"/>
      <c r="PWY843" s="75"/>
      <c r="PWZ843" s="75"/>
      <c r="PXA843" s="75"/>
      <c r="PXB843" s="75"/>
      <c r="PXC843" s="75"/>
      <c r="PXD843" s="75"/>
      <c r="PXE843" s="75"/>
      <c r="PXF843" s="75"/>
      <c r="PXG843" s="75"/>
      <c r="PXH843" s="75"/>
      <c r="PXI843" s="75"/>
      <c r="PXJ843" s="75"/>
      <c r="PXK843" s="75"/>
      <c r="PXL843" s="75"/>
      <c r="PXM843" s="75"/>
      <c r="PXN843" s="75"/>
      <c r="PXO843" s="75"/>
      <c r="PXP843" s="75"/>
      <c r="PXQ843" s="75"/>
      <c r="PXR843" s="75"/>
      <c r="PXS843" s="75"/>
      <c r="PXT843" s="75"/>
      <c r="PXU843" s="75"/>
      <c r="PXV843" s="75"/>
      <c r="PXW843" s="75"/>
      <c r="PXX843" s="75"/>
      <c r="PXY843" s="75"/>
      <c r="PXZ843" s="75"/>
      <c r="PYA843" s="75"/>
      <c r="PYB843" s="75"/>
      <c r="PYC843" s="75"/>
      <c r="PYD843" s="75"/>
      <c r="PYE843" s="75"/>
      <c r="PYF843" s="75"/>
      <c r="PYG843" s="75"/>
      <c r="PYH843" s="75"/>
      <c r="PYI843" s="75"/>
      <c r="PYJ843" s="75"/>
      <c r="PYK843" s="75"/>
      <c r="PYL843" s="75"/>
      <c r="PYM843" s="75"/>
      <c r="PYN843" s="75"/>
      <c r="PYO843" s="75"/>
      <c r="PYP843" s="75"/>
      <c r="PYQ843" s="75"/>
      <c r="PYR843" s="75"/>
      <c r="PYS843" s="75"/>
      <c r="PYT843" s="75"/>
      <c r="PYU843" s="75"/>
      <c r="PYV843" s="75"/>
      <c r="PYW843" s="75"/>
      <c r="PYX843" s="75"/>
      <c r="PYY843" s="75"/>
      <c r="PYZ843" s="75"/>
      <c r="PZA843" s="75"/>
      <c r="PZB843" s="75"/>
      <c r="PZC843" s="75"/>
      <c r="PZD843" s="75"/>
      <c r="PZE843" s="75"/>
      <c r="PZF843" s="75"/>
      <c r="PZG843" s="75"/>
      <c r="PZH843" s="75"/>
      <c r="PZI843" s="75"/>
      <c r="PZJ843" s="75"/>
      <c r="PZK843" s="75"/>
      <c r="PZL843" s="75"/>
      <c r="PZM843" s="75"/>
      <c r="PZN843" s="75"/>
      <c r="PZO843" s="75"/>
      <c r="PZP843" s="75"/>
      <c r="PZQ843" s="75"/>
      <c r="PZR843" s="75"/>
      <c r="PZS843" s="75"/>
      <c r="PZT843" s="75"/>
      <c r="PZU843" s="75"/>
      <c r="PZV843" s="75"/>
      <c r="PZW843" s="75"/>
      <c r="PZX843" s="75"/>
      <c r="PZY843" s="75"/>
      <c r="PZZ843" s="75"/>
      <c r="QAA843" s="75"/>
      <c r="QAB843" s="75"/>
      <c r="QAC843" s="75"/>
      <c r="QAD843" s="75"/>
      <c r="QAE843" s="75"/>
      <c r="QAF843" s="75"/>
      <c r="QAG843" s="75"/>
      <c r="QAH843" s="75"/>
      <c r="QAI843" s="75"/>
      <c r="QAJ843" s="75"/>
      <c r="QAK843" s="75"/>
      <c r="QAL843" s="75"/>
      <c r="QAM843" s="75"/>
      <c r="QAN843" s="75"/>
      <c r="QAO843" s="75"/>
      <c r="QAP843" s="75"/>
      <c r="QAQ843" s="75"/>
      <c r="QAR843" s="75"/>
      <c r="QAS843" s="75"/>
      <c r="QAT843" s="75"/>
      <c r="QAU843" s="75"/>
      <c r="QAV843" s="75"/>
      <c r="QAW843" s="75"/>
      <c r="QAX843" s="75"/>
      <c r="QAY843" s="75"/>
      <c r="QAZ843" s="75"/>
      <c r="QBA843" s="75"/>
      <c r="QBB843" s="75"/>
      <c r="QBC843" s="75"/>
      <c r="QBD843" s="75"/>
      <c r="QBE843" s="75"/>
      <c r="QBF843" s="75"/>
      <c r="QBG843" s="75"/>
      <c r="QBH843" s="75"/>
      <c r="QBI843" s="75"/>
      <c r="QBJ843" s="75"/>
      <c r="QBK843" s="75"/>
      <c r="QBL843" s="75"/>
      <c r="QBM843" s="75"/>
      <c r="QBN843" s="75"/>
      <c r="QBO843" s="75"/>
      <c r="QBP843" s="75"/>
      <c r="QBQ843" s="75"/>
      <c r="QBR843" s="75"/>
      <c r="QBS843" s="75"/>
      <c r="QBT843" s="75"/>
      <c r="QBU843" s="75"/>
      <c r="QBV843" s="75"/>
      <c r="QBW843" s="75"/>
      <c r="QBX843" s="75"/>
      <c r="QBY843" s="75"/>
      <c r="QBZ843" s="75"/>
      <c r="QCA843" s="75"/>
      <c r="QCB843" s="75"/>
      <c r="QCC843" s="75"/>
      <c r="QCD843" s="75"/>
      <c r="QCE843" s="75"/>
      <c r="QCF843" s="75"/>
      <c r="QCG843" s="75"/>
      <c r="QCH843" s="75"/>
      <c r="QCI843" s="75"/>
      <c r="QCJ843" s="75"/>
      <c r="QCK843" s="75"/>
      <c r="QCL843" s="75"/>
      <c r="QCM843" s="75"/>
      <c r="QCN843" s="75"/>
      <c r="QCO843" s="75"/>
      <c r="QCP843" s="75"/>
      <c r="QCQ843" s="75"/>
      <c r="QCR843" s="75"/>
      <c r="QCS843" s="75"/>
      <c r="QCT843" s="75"/>
      <c r="QCU843" s="75"/>
      <c r="QCV843" s="75"/>
      <c r="QCW843" s="75"/>
      <c r="QCX843" s="75"/>
      <c r="QCY843" s="75"/>
      <c r="QCZ843" s="75"/>
      <c r="QDA843" s="75"/>
      <c r="QDB843" s="75"/>
      <c r="QDC843" s="75"/>
      <c r="QDD843" s="75"/>
      <c r="QDE843" s="75"/>
      <c r="QDF843" s="75"/>
      <c r="QDG843" s="75"/>
      <c r="QDH843" s="75"/>
      <c r="QDI843" s="75"/>
      <c r="QDJ843" s="75"/>
      <c r="QDK843" s="75"/>
      <c r="QDL843" s="75"/>
      <c r="QDM843" s="75"/>
      <c r="QDN843" s="75"/>
      <c r="QDO843" s="75"/>
      <c r="QDP843" s="75"/>
      <c r="QDQ843" s="75"/>
      <c r="QDR843" s="75"/>
      <c r="QDS843" s="75"/>
      <c r="QDT843" s="75"/>
      <c r="QDU843" s="75"/>
      <c r="QDV843" s="75"/>
      <c r="QDW843" s="75"/>
      <c r="QDX843" s="75"/>
      <c r="QDY843" s="75"/>
      <c r="QDZ843" s="75"/>
      <c r="QEA843" s="75"/>
      <c r="QEB843" s="75"/>
      <c r="QEC843" s="75"/>
      <c r="QED843" s="75"/>
      <c r="QEE843" s="75"/>
      <c r="QEF843" s="75"/>
      <c r="QEG843" s="75"/>
      <c r="QEH843" s="75"/>
      <c r="QEI843" s="75"/>
      <c r="QEJ843" s="75"/>
      <c r="QEK843" s="75"/>
      <c r="QEL843" s="75"/>
      <c r="QEM843" s="75"/>
      <c r="QEN843" s="75"/>
      <c r="QEO843" s="75"/>
      <c r="QEP843" s="75"/>
      <c r="QEQ843" s="75"/>
      <c r="QER843" s="75"/>
      <c r="QES843" s="75"/>
      <c r="QET843" s="75"/>
      <c r="QEU843" s="75"/>
      <c r="QEV843" s="75"/>
      <c r="QEW843" s="75"/>
      <c r="QEX843" s="75"/>
      <c r="QEY843" s="75"/>
      <c r="QEZ843" s="75"/>
      <c r="QFA843" s="75"/>
      <c r="QFB843" s="75"/>
      <c r="QFC843" s="75"/>
      <c r="QFD843" s="75"/>
      <c r="QFE843" s="75"/>
      <c r="QFF843" s="75"/>
      <c r="QFG843" s="75"/>
      <c r="QFH843" s="75"/>
      <c r="QFI843" s="75"/>
      <c r="QFJ843" s="75"/>
      <c r="QFK843" s="75"/>
      <c r="QFL843" s="75"/>
      <c r="QFM843" s="75"/>
      <c r="QFN843" s="75"/>
      <c r="QFO843" s="75"/>
      <c r="QFP843" s="75"/>
      <c r="QFQ843" s="75"/>
      <c r="QFR843" s="75"/>
      <c r="QFS843" s="75"/>
      <c r="QFT843" s="75"/>
      <c r="QFU843" s="75"/>
      <c r="QFV843" s="75"/>
      <c r="QFW843" s="75"/>
      <c r="QFX843" s="75"/>
      <c r="QFY843" s="75"/>
      <c r="QFZ843" s="75"/>
      <c r="QGA843" s="75"/>
      <c r="QGB843" s="75"/>
      <c r="QGC843" s="75"/>
      <c r="QGD843" s="75"/>
      <c r="QGE843" s="75"/>
      <c r="QGF843" s="75"/>
      <c r="QGG843" s="75"/>
      <c r="QGH843" s="75"/>
      <c r="QGI843" s="75"/>
      <c r="QGJ843" s="75"/>
      <c r="QGK843" s="75"/>
      <c r="QGL843" s="75"/>
      <c r="QGM843" s="75"/>
      <c r="QGN843" s="75"/>
      <c r="QGO843" s="75"/>
      <c r="QGP843" s="75"/>
      <c r="QGQ843" s="75"/>
      <c r="QGR843" s="75"/>
      <c r="QGS843" s="75"/>
      <c r="QGT843" s="75"/>
      <c r="QGU843" s="75"/>
      <c r="QGV843" s="75"/>
      <c r="QGW843" s="75"/>
      <c r="QGX843" s="75"/>
      <c r="QGY843" s="75"/>
      <c r="QGZ843" s="75"/>
      <c r="QHA843" s="75"/>
      <c r="QHB843" s="75"/>
      <c r="QHC843" s="75"/>
      <c r="QHD843" s="75"/>
      <c r="QHE843" s="75"/>
      <c r="QHF843" s="75"/>
      <c r="QHG843" s="75"/>
      <c r="QHH843" s="75"/>
      <c r="QHI843" s="75"/>
      <c r="QHJ843" s="75"/>
      <c r="QHK843" s="75"/>
      <c r="QHL843" s="75"/>
      <c r="QHM843" s="75"/>
      <c r="QHN843" s="75"/>
      <c r="QHO843" s="75"/>
      <c r="QHP843" s="75"/>
      <c r="QHQ843" s="75"/>
      <c r="QHR843" s="75"/>
      <c r="QHS843" s="75"/>
      <c r="QHT843" s="75"/>
      <c r="QHU843" s="75"/>
      <c r="QHV843" s="75"/>
      <c r="QHW843" s="75"/>
      <c r="QHX843" s="75"/>
      <c r="QHY843" s="75"/>
      <c r="QHZ843" s="75"/>
      <c r="QIA843" s="75"/>
      <c r="QIB843" s="75"/>
      <c r="QIC843" s="75"/>
      <c r="QID843" s="75"/>
      <c r="QIE843" s="75"/>
      <c r="QIF843" s="75"/>
      <c r="QIG843" s="75"/>
      <c r="QIH843" s="75"/>
      <c r="QII843" s="75"/>
      <c r="QIJ843" s="75"/>
      <c r="QIK843" s="75"/>
      <c r="QIL843" s="75"/>
      <c r="QIM843" s="75"/>
      <c r="QIN843" s="75"/>
      <c r="QIO843" s="75"/>
      <c r="QIP843" s="75"/>
      <c r="QIQ843" s="75"/>
      <c r="QIR843" s="75"/>
      <c r="QIS843" s="75"/>
      <c r="QIT843" s="75"/>
      <c r="QIU843" s="75"/>
      <c r="QIV843" s="75"/>
      <c r="QIW843" s="75"/>
      <c r="QIX843" s="75"/>
      <c r="QIY843" s="75"/>
      <c r="QIZ843" s="75"/>
      <c r="QJA843" s="75"/>
      <c r="QJB843" s="75"/>
      <c r="QJC843" s="75"/>
      <c r="QJD843" s="75"/>
      <c r="QJE843" s="75"/>
      <c r="QJF843" s="75"/>
      <c r="QJG843" s="75"/>
      <c r="QJH843" s="75"/>
      <c r="QJI843" s="75"/>
      <c r="QJJ843" s="75"/>
      <c r="QJK843" s="75"/>
      <c r="QJL843" s="75"/>
      <c r="QJM843" s="75"/>
      <c r="QJN843" s="75"/>
      <c r="QJO843" s="75"/>
      <c r="QJP843" s="75"/>
      <c r="QJQ843" s="75"/>
      <c r="QJR843" s="75"/>
      <c r="QJS843" s="75"/>
      <c r="QJT843" s="75"/>
      <c r="QJU843" s="75"/>
      <c r="QJV843" s="75"/>
      <c r="QJW843" s="75"/>
      <c r="QJX843" s="75"/>
      <c r="QJY843" s="75"/>
      <c r="QJZ843" s="75"/>
      <c r="QKA843" s="75"/>
      <c r="QKB843" s="75"/>
      <c r="QKC843" s="75"/>
      <c r="QKD843" s="75"/>
      <c r="QKE843" s="75"/>
      <c r="QKF843" s="75"/>
      <c r="QKG843" s="75"/>
      <c r="QKH843" s="75"/>
      <c r="QKI843" s="75"/>
      <c r="QKJ843" s="75"/>
      <c r="QKK843" s="75"/>
      <c r="QKL843" s="75"/>
      <c r="QKM843" s="75"/>
      <c r="QKN843" s="75"/>
      <c r="QKO843" s="75"/>
      <c r="QKP843" s="75"/>
      <c r="QKQ843" s="75"/>
      <c r="QKR843" s="75"/>
      <c r="QKS843" s="75"/>
      <c r="QKT843" s="75"/>
      <c r="QKU843" s="75"/>
      <c r="QKV843" s="75"/>
      <c r="QKW843" s="75"/>
      <c r="QKX843" s="75"/>
      <c r="QKY843" s="75"/>
      <c r="QKZ843" s="75"/>
      <c r="QLA843" s="75"/>
      <c r="QLB843" s="75"/>
      <c r="QLC843" s="75"/>
      <c r="QLD843" s="75"/>
      <c r="QLE843" s="75"/>
      <c r="QLF843" s="75"/>
      <c r="QLG843" s="75"/>
      <c r="QLH843" s="75"/>
      <c r="QLI843" s="75"/>
      <c r="QLJ843" s="75"/>
      <c r="QLK843" s="75"/>
      <c r="QLL843" s="75"/>
      <c r="QLM843" s="75"/>
      <c r="QLN843" s="75"/>
      <c r="QLO843" s="75"/>
      <c r="QLP843" s="75"/>
      <c r="QLQ843" s="75"/>
      <c r="QLR843" s="75"/>
      <c r="QLS843" s="75"/>
      <c r="QLT843" s="75"/>
      <c r="QLU843" s="75"/>
      <c r="QLV843" s="75"/>
      <c r="QLW843" s="75"/>
      <c r="QLX843" s="75"/>
      <c r="QLY843" s="75"/>
      <c r="QLZ843" s="75"/>
      <c r="QMA843" s="75"/>
      <c r="QMB843" s="75"/>
      <c r="QMC843" s="75"/>
      <c r="QMD843" s="75"/>
      <c r="QME843" s="75"/>
      <c r="QMF843" s="75"/>
      <c r="QMG843" s="75"/>
      <c r="QMH843" s="75"/>
      <c r="QMI843" s="75"/>
      <c r="QMJ843" s="75"/>
      <c r="QMK843" s="75"/>
      <c r="QML843" s="75"/>
      <c r="QMM843" s="75"/>
      <c r="QMN843" s="75"/>
      <c r="QMO843" s="75"/>
      <c r="QMP843" s="75"/>
      <c r="QMQ843" s="75"/>
      <c r="QMR843" s="75"/>
      <c r="QMS843" s="75"/>
      <c r="QMT843" s="75"/>
      <c r="QMU843" s="75"/>
      <c r="QMV843" s="75"/>
      <c r="QMW843" s="75"/>
      <c r="QMX843" s="75"/>
      <c r="QMY843" s="75"/>
      <c r="QMZ843" s="75"/>
      <c r="QNA843" s="75"/>
      <c r="QNB843" s="75"/>
      <c r="QNC843" s="75"/>
      <c r="QND843" s="75"/>
      <c r="QNE843" s="75"/>
      <c r="QNF843" s="75"/>
      <c r="QNG843" s="75"/>
      <c r="QNH843" s="75"/>
      <c r="QNI843" s="75"/>
      <c r="QNJ843" s="75"/>
      <c r="QNK843" s="75"/>
      <c r="QNL843" s="75"/>
      <c r="QNM843" s="75"/>
      <c r="QNN843" s="75"/>
      <c r="QNO843" s="75"/>
      <c r="QNP843" s="75"/>
      <c r="QNQ843" s="75"/>
      <c r="QNR843" s="75"/>
      <c r="QNS843" s="75"/>
      <c r="QNT843" s="75"/>
      <c r="QNU843" s="75"/>
      <c r="QNV843" s="75"/>
      <c r="QNW843" s="75"/>
      <c r="QNX843" s="75"/>
      <c r="QNY843" s="75"/>
      <c r="QNZ843" s="75"/>
      <c r="QOA843" s="75"/>
      <c r="QOB843" s="75"/>
      <c r="QOC843" s="75"/>
      <c r="QOD843" s="75"/>
      <c r="QOE843" s="75"/>
      <c r="QOF843" s="75"/>
      <c r="QOG843" s="75"/>
      <c r="QOH843" s="75"/>
      <c r="QOI843" s="75"/>
      <c r="QOJ843" s="75"/>
      <c r="QOK843" s="75"/>
      <c r="QOL843" s="75"/>
      <c r="QOM843" s="75"/>
      <c r="QON843" s="75"/>
      <c r="QOO843" s="75"/>
      <c r="QOP843" s="75"/>
      <c r="QOQ843" s="75"/>
      <c r="QOR843" s="75"/>
      <c r="QOS843" s="75"/>
      <c r="QOT843" s="75"/>
      <c r="QOU843" s="75"/>
      <c r="QOV843" s="75"/>
      <c r="QOW843" s="75"/>
      <c r="QOX843" s="75"/>
      <c r="QOY843" s="75"/>
      <c r="QOZ843" s="75"/>
      <c r="QPA843" s="75"/>
      <c r="QPB843" s="75"/>
      <c r="QPC843" s="75"/>
      <c r="QPD843" s="75"/>
      <c r="QPE843" s="75"/>
      <c r="QPF843" s="75"/>
      <c r="QPG843" s="75"/>
      <c r="QPH843" s="75"/>
      <c r="QPI843" s="75"/>
      <c r="QPJ843" s="75"/>
      <c r="QPK843" s="75"/>
      <c r="QPL843" s="75"/>
      <c r="QPM843" s="75"/>
      <c r="QPN843" s="75"/>
      <c r="QPO843" s="75"/>
      <c r="QPP843" s="75"/>
      <c r="QPQ843" s="75"/>
      <c r="QPR843" s="75"/>
      <c r="QPS843" s="75"/>
      <c r="QPT843" s="75"/>
      <c r="QPU843" s="75"/>
      <c r="QPV843" s="75"/>
      <c r="QPW843" s="75"/>
      <c r="QPX843" s="75"/>
      <c r="QPY843" s="75"/>
      <c r="QPZ843" s="75"/>
      <c r="QQA843" s="75"/>
      <c r="QQB843" s="75"/>
      <c r="QQC843" s="75"/>
      <c r="QQD843" s="75"/>
      <c r="QQE843" s="75"/>
      <c r="QQF843" s="75"/>
      <c r="QQG843" s="75"/>
      <c r="QQH843" s="75"/>
      <c r="QQI843" s="75"/>
      <c r="QQJ843" s="75"/>
      <c r="QQK843" s="75"/>
      <c r="QQL843" s="75"/>
      <c r="QQM843" s="75"/>
      <c r="QQN843" s="75"/>
      <c r="QQO843" s="75"/>
      <c r="QQP843" s="75"/>
      <c r="QQQ843" s="75"/>
      <c r="QQR843" s="75"/>
      <c r="QQS843" s="75"/>
      <c r="QQT843" s="75"/>
      <c r="QQU843" s="75"/>
      <c r="QQV843" s="75"/>
      <c r="QQW843" s="75"/>
      <c r="QQX843" s="75"/>
      <c r="QQY843" s="75"/>
      <c r="QQZ843" s="75"/>
      <c r="QRA843" s="75"/>
      <c r="QRB843" s="75"/>
      <c r="QRC843" s="75"/>
      <c r="QRD843" s="75"/>
      <c r="QRE843" s="75"/>
      <c r="QRF843" s="75"/>
      <c r="QRG843" s="75"/>
      <c r="QRH843" s="75"/>
      <c r="QRI843" s="75"/>
      <c r="QRJ843" s="75"/>
      <c r="QRK843" s="75"/>
      <c r="QRL843" s="75"/>
      <c r="QRM843" s="75"/>
      <c r="QRN843" s="75"/>
      <c r="QRO843" s="75"/>
      <c r="QRP843" s="75"/>
      <c r="QRQ843" s="75"/>
      <c r="QRR843" s="75"/>
      <c r="QRS843" s="75"/>
      <c r="QRT843" s="75"/>
      <c r="QRU843" s="75"/>
      <c r="QRV843" s="75"/>
      <c r="QRW843" s="75"/>
      <c r="QRX843" s="75"/>
      <c r="QRY843" s="75"/>
      <c r="QRZ843" s="75"/>
      <c r="QSA843" s="75"/>
      <c r="QSB843" s="75"/>
      <c r="QSC843" s="75"/>
      <c r="QSD843" s="75"/>
      <c r="QSE843" s="75"/>
      <c r="QSF843" s="75"/>
      <c r="QSG843" s="75"/>
      <c r="QSH843" s="75"/>
      <c r="QSI843" s="75"/>
      <c r="QSJ843" s="75"/>
      <c r="QSK843" s="75"/>
      <c r="QSL843" s="75"/>
      <c r="QSM843" s="75"/>
      <c r="QSN843" s="75"/>
      <c r="QSO843" s="75"/>
      <c r="QSP843" s="75"/>
      <c r="QSQ843" s="75"/>
      <c r="QSR843" s="75"/>
      <c r="QSS843" s="75"/>
      <c r="QST843" s="75"/>
      <c r="QSU843" s="75"/>
      <c r="QSV843" s="75"/>
      <c r="QSW843" s="75"/>
      <c r="QSX843" s="75"/>
      <c r="QSY843" s="75"/>
      <c r="QSZ843" s="75"/>
      <c r="QTA843" s="75"/>
      <c r="QTB843" s="75"/>
      <c r="QTC843" s="75"/>
      <c r="QTD843" s="75"/>
      <c r="QTE843" s="75"/>
      <c r="QTF843" s="75"/>
      <c r="QTG843" s="75"/>
      <c r="QTH843" s="75"/>
      <c r="QTI843" s="75"/>
      <c r="QTJ843" s="75"/>
      <c r="QTK843" s="75"/>
      <c r="QTL843" s="75"/>
      <c r="QTM843" s="75"/>
      <c r="QTN843" s="75"/>
      <c r="QTO843" s="75"/>
      <c r="QTP843" s="75"/>
      <c r="QTQ843" s="75"/>
      <c r="QTR843" s="75"/>
      <c r="QTS843" s="75"/>
      <c r="QTT843" s="75"/>
      <c r="QTU843" s="75"/>
      <c r="QTV843" s="75"/>
      <c r="QTW843" s="75"/>
      <c r="QTX843" s="75"/>
      <c r="QTY843" s="75"/>
      <c r="QTZ843" s="75"/>
      <c r="QUA843" s="75"/>
      <c r="QUB843" s="75"/>
      <c r="QUC843" s="75"/>
      <c r="QUD843" s="75"/>
      <c r="QUE843" s="75"/>
      <c r="QUF843" s="75"/>
      <c r="QUG843" s="75"/>
      <c r="QUH843" s="75"/>
      <c r="QUI843" s="75"/>
      <c r="QUJ843" s="75"/>
      <c r="QUK843" s="75"/>
      <c r="QUL843" s="75"/>
      <c r="QUM843" s="75"/>
      <c r="QUN843" s="75"/>
      <c r="QUO843" s="75"/>
      <c r="QUP843" s="75"/>
      <c r="QUQ843" s="75"/>
      <c r="QUR843" s="75"/>
      <c r="QUS843" s="75"/>
      <c r="QUT843" s="75"/>
      <c r="QUU843" s="75"/>
      <c r="QUV843" s="75"/>
      <c r="QUW843" s="75"/>
      <c r="QUX843" s="75"/>
      <c r="QUY843" s="75"/>
      <c r="QUZ843" s="75"/>
      <c r="QVA843" s="75"/>
      <c r="QVB843" s="75"/>
      <c r="QVC843" s="75"/>
      <c r="QVD843" s="75"/>
      <c r="QVE843" s="75"/>
      <c r="QVF843" s="75"/>
      <c r="QVG843" s="75"/>
      <c r="QVH843" s="75"/>
      <c r="QVI843" s="75"/>
      <c r="QVJ843" s="75"/>
      <c r="QVK843" s="75"/>
      <c r="QVL843" s="75"/>
      <c r="QVM843" s="75"/>
      <c r="QVN843" s="75"/>
      <c r="QVO843" s="75"/>
      <c r="QVP843" s="75"/>
      <c r="QVQ843" s="75"/>
      <c r="QVR843" s="75"/>
      <c r="QVS843" s="75"/>
      <c r="QVT843" s="75"/>
      <c r="QVU843" s="75"/>
      <c r="QVV843" s="75"/>
      <c r="QVW843" s="75"/>
      <c r="QVX843" s="75"/>
      <c r="QVY843" s="75"/>
      <c r="QVZ843" s="75"/>
      <c r="QWA843" s="75"/>
      <c r="QWB843" s="75"/>
      <c r="QWC843" s="75"/>
      <c r="QWD843" s="75"/>
      <c r="QWE843" s="75"/>
      <c r="QWF843" s="75"/>
      <c r="QWG843" s="75"/>
      <c r="QWH843" s="75"/>
      <c r="QWI843" s="75"/>
      <c r="QWJ843" s="75"/>
      <c r="QWK843" s="75"/>
      <c r="QWL843" s="75"/>
      <c r="QWM843" s="75"/>
      <c r="QWN843" s="75"/>
      <c r="QWO843" s="75"/>
      <c r="QWP843" s="75"/>
      <c r="QWQ843" s="75"/>
      <c r="QWR843" s="75"/>
      <c r="QWS843" s="75"/>
      <c r="QWT843" s="75"/>
      <c r="QWU843" s="75"/>
      <c r="QWV843" s="75"/>
      <c r="QWW843" s="75"/>
      <c r="QWX843" s="75"/>
      <c r="QWY843" s="75"/>
      <c r="QWZ843" s="75"/>
      <c r="QXA843" s="75"/>
      <c r="QXB843" s="75"/>
      <c r="QXC843" s="75"/>
      <c r="QXD843" s="75"/>
      <c r="QXE843" s="75"/>
      <c r="QXF843" s="75"/>
      <c r="QXG843" s="75"/>
      <c r="QXH843" s="75"/>
      <c r="QXI843" s="75"/>
      <c r="QXJ843" s="75"/>
      <c r="QXK843" s="75"/>
      <c r="QXL843" s="75"/>
      <c r="QXM843" s="75"/>
      <c r="QXN843" s="75"/>
      <c r="QXO843" s="75"/>
      <c r="QXP843" s="75"/>
      <c r="QXQ843" s="75"/>
      <c r="QXR843" s="75"/>
      <c r="QXS843" s="75"/>
      <c r="QXT843" s="75"/>
      <c r="QXU843" s="75"/>
      <c r="QXV843" s="75"/>
      <c r="QXW843" s="75"/>
      <c r="QXX843" s="75"/>
      <c r="QXY843" s="75"/>
      <c r="QXZ843" s="75"/>
      <c r="QYA843" s="75"/>
      <c r="QYB843" s="75"/>
      <c r="QYC843" s="75"/>
      <c r="QYD843" s="75"/>
      <c r="QYE843" s="75"/>
      <c r="QYF843" s="75"/>
      <c r="QYG843" s="75"/>
      <c r="QYH843" s="75"/>
      <c r="QYI843" s="75"/>
      <c r="QYJ843" s="75"/>
      <c r="QYK843" s="75"/>
      <c r="QYL843" s="75"/>
      <c r="QYM843" s="75"/>
      <c r="QYN843" s="75"/>
      <c r="QYO843" s="75"/>
      <c r="QYP843" s="75"/>
      <c r="QYQ843" s="75"/>
      <c r="QYR843" s="75"/>
      <c r="QYS843" s="75"/>
      <c r="QYT843" s="75"/>
      <c r="QYU843" s="75"/>
      <c r="QYV843" s="75"/>
      <c r="QYW843" s="75"/>
      <c r="QYX843" s="75"/>
      <c r="QYY843" s="75"/>
      <c r="QYZ843" s="75"/>
      <c r="QZA843" s="75"/>
      <c r="QZB843" s="75"/>
      <c r="QZC843" s="75"/>
      <c r="QZD843" s="75"/>
      <c r="QZE843" s="75"/>
      <c r="QZF843" s="75"/>
      <c r="QZG843" s="75"/>
      <c r="QZH843" s="75"/>
      <c r="QZI843" s="75"/>
      <c r="QZJ843" s="75"/>
      <c r="QZK843" s="75"/>
      <c r="QZL843" s="75"/>
      <c r="QZM843" s="75"/>
      <c r="QZN843" s="75"/>
      <c r="QZO843" s="75"/>
      <c r="QZP843" s="75"/>
      <c r="QZQ843" s="75"/>
      <c r="QZR843" s="75"/>
      <c r="QZS843" s="75"/>
      <c r="QZT843" s="75"/>
      <c r="QZU843" s="75"/>
      <c r="QZV843" s="75"/>
      <c r="QZW843" s="75"/>
      <c r="QZX843" s="75"/>
      <c r="QZY843" s="75"/>
      <c r="QZZ843" s="75"/>
      <c r="RAA843" s="75"/>
      <c r="RAB843" s="75"/>
      <c r="RAC843" s="75"/>
      <c r="RAD843" s="75"/>
      <c r="RAE843" s="75"/>
      <c r="RAF843" s="75"/>
      <c r="RAG843" s="75"/>
      <c r="RAH843" s="75"/>
      <c r="RAI843" s="75"/>
      <c r="RAJ843" s="75"/>
      <c r="RAK843" s="75"/>
      <c r="RAL843" s="75"/>
      <c r="RAM843" s="75"/>
      <c r="RAN843" s="75"/>
      <c r="RAO843" s="75"/>
      <c r="RAP843" s="75"/>
      <c r="RAQ843" s="75"/>
      <c r="RAR843" s="75"/>
      <c r="RAS843" s="75"/>
      <c r="RAT843" s="75"/>
      <c r="RAU843" s="75"/>
      <c r="RAV843" s="75"/>
      <c r="RAW843" s="75"/>
      <c r="RAX843" s="75"/>
      <c r="RAY843" s="75"/>
      <c r="RAZ843" s="75"/>
      <c r="RBA843" s="75"/>
      <c r="RBB843" s="75"/>
      <c r="RBC843" s="75"/>
      <c r="RBD843" s="75"/>
      <c r="RBE843" s="75"/>
      <c r="RBF843" s="75"/>
      <c r="RBG843" s="75"/>
      <c r="RBH843" s="75"/>
      <c r="RBI843" s="75"/>
      <c r="RBJ843" s="75"/>
      <c r="RBK843" s="75"/>
      <c r="RBL843" s="75"/>
      <c r="RBM843" s="75"/>
      <c r="RBN843" s="75"/>
      <c r="RBO843" s="75"/>
      <c r="RBP843" s="75"/>
      <c r="RBQ843" s="75"/>
      <c r="RBR843" s="75"/>
      <c r="RBS843" s="75"/>
      <c r="RBT843" s="75"/>
      <c r="RBU843" s="75"/>
      <c r="RBV843" s="75"/>
      <c r="RBW843" s="75"/>
      <c r="RBX843" s="75"/>
      <c r="RBY843" s="75"/>
      <c r="RBZ843" s="75"/>
      <c r="RCA843" s="75"/>
      <c r="RCB843" s="75"/>
      <c r="RCC843" s="75"/>
      <c r="RCD843" s="75"/>
      <c r="RCE843" s="75"/>
      <c r="RCF843" s="75"/>
      <c r="RCG843" s="75"/>
      <c r="RCH843" s="75"/>
      <c r="RCI843" s="75"/>
      <c r="RCJ843" s="75"/>
      <c r="RCK843" s="75"/>
      <c r="RCL843" s="75"/>
      <c r="RCM843" s="75"/>
      <c r="RCN843" s="75"/>
      <c r="RCO843" s="75"/>
      <c r="RCP843" s="75"/>
      <c r="RCQ843" s="75"/>
      <c r="RCR843" s="75"/>
      <c r="RCS843" s="75"/>
      <c r="RCT843" s="75"/>
      <c r="RCU843" s="75"/>
      <c r="RCV843" s="75"/>
      <c r="RCW843" s="75"/>
      <c r="RCX843" s="75"/>
      <c r="RCY843" s="75"/>
      <c r="RCZ843" s="75"/>
      <c r="RDA843" s="75"/>
      <c r="RDB843" s="75"/>
      <c r="RDC843" s="75"/>
      <c r="RDD843" s="75"/>
      <c r="RDE843" s="75"/>
      <c r="RDF843" s="75"/>
      <c r="RDG843" s="75"/>
      <c r="RDH843" s="75"/>
      <c r="RDI843" s="75"/>
      <c r="RDJ843" s="75"/>
      <c r="RDK843" s="75"/>
      <c r="RDL843" s="75"/>
      <c r="RDM843" s="75"/>
      <c r="RDN843" s="75"/>
      <c r="RDO843" s="75"/>
      <c r="RDP843" s="75"/>
      <c r="RDQ843" s="75"/>
      <c r="RDR843" s="75"/>
      <c r="RDS843" s="75"/>
      <c r="RDT843" s="75"/>
      <c r="RDU843" s="75"/>
      <c r="RDV843" s="75"/>
      <c r="RDW843" s="75"/>
      <c r="RDX843" s="75"/>
      <c r="RDY843" s="75"/>
      <c r="RDZ843" s="75"/>
      <c r="REA843" s="75"/>
      <c r="REB843" s="75"/>
      <c r="REC843" s="75"/>
      <c r="RED843" s="75"/>
      <c r="REE843" s="75"/>
      <c r="REF843" s="75"/>
      <c r="REG843" s="75"/>
      <c r="REH843" s="75"/>
      <c r="REI843" s="75"/>
      <c r="REJ843" s="75"/>
      <c r="REK843" s="75"/>
      <c r="REL843" s="75"/>
      <c r="REM843" s="75"/>
      <c r="REN843" s="75"/>
      <c r="REO843" s="75"/>
      <c r="REP843" s="75"/>
      <c r="REQ843" s="75"/>
      <c r="RER843" s="75"/>
      <c r="RES843" s="75"/>
      <c r="RET843" s="75"/>
      <c r="REU843" s="75"/>
      <c r="REV843" s="75"/>
      <c r="REW843" s="75"/>
      <c r="REX843" s="75"/>
      <c r="REY843" s="75"/>
      <c r="REZ843" s="75"/>
      <c r="RFA843" s="75"/>
      <c r="RFB843" s="75"/>
      <c r="RFC843" s="75"/>
      <c r="RFD843" s="75"/>
      <c r="RFE843" s="75"/>
      <c r="RFF843" s="75"/>
      <c r="RFG843" s="75"/>
      <c r="RFH843" s="75"/>
      <c r="RFI843" s="75"/>
      <c r="RFJ843" s="75"/>
      <c r="RFK843" s="75"/>
      <c r="RFL843" s="75"/>
      <c r="RFM843" s="75"/>
      <c r="RFN843" s="75"/>
      <c r="RFO843" s="75"/>
      <c r="RFP843" s="75"/>
      <c r="RFQ843" s="75"/>
      <c r="RFR843" s="75"/>
      <c r="RFS843" s="75"/>
      <c r="RFT843" s="75"/>
      <c r="RFU843" s="75"/>
      <c r="RFV843" s="75"/>
      <c r="RFW843" s="75"/>
      <c r="RFX843" s="75"/>
      <c r="RFY843" s="75"/>
      <c r="RFZ843" s="75"/>
      <c r="RGA843" s="75"/>
      <c r="RGB843" s="75"/>
      <c r="RGC843" s="75"/>
      <c r="RGD843" s="75"/>
      <c r="RGE843" s="75"/>
      <c r="RGF843" s="75"/>
      <c r="RGG843" s="75"/>
      <c r="RGH843" s="75"/>
      <c r="RGI843" s="75"/>
      <c r="RGJ843" s="75"/>
      <c r="RGK843" s="75"/>
      <c r="RGL843" s="75"/>
      <c r="RGM843" s="75"/>
      <c r="RGN843" s="75"/>
      <c r="RGO843" s="75"/>
      <c r="RGP843" s="75"/>
      <c r="RGQ843" s="75"/>
      <c r="RGR843" s="75"/>
      <c r="RGS843" s="75"/>
      <c r="RGT843" s="75"/>
      <c r="RGU843" s="75"/>
      <c r="RGV843" s="75"/>
      <c r="RGW843" s="75"/>
      <c r="RGX843" s="75"/>
      <c r="RGY843" s="75"/>
      <c r="RGZ843" s="75"/>
      <c r="RHA843" s="75"/>
      <c r="RHB843" s="75"/>
      <c r="RHC843" s="75"/>
      <c r="RHD843" s="75"/>
      <c r="RHE843" s="75"/>
      <c r="RHF843" s="75"/>
      <c r="RHG843" s="75"/>
      <c r="RHH843" s="75"/>
      <c r="RHI843" s="75"/>
      <c r="RHJ843" s="75"/>
      <c r="RHK843" s="75"/>
      <c r="RHL843" s="75"/>
      <c r="RHM843" s="75"/>
      <c r="RHN843" s="75"/>
      <c r="RHO843" s="75"/>
      <c r="RHP843" s="75"/>
      <c r="RHQ843" s="75"/>
      <c r="RHR843" s="75"/>
      <c r="RHS843" s="75"/>
      <c r="RHT843" s="75"/>
      <c r="RHU843" s="75"/>
      <c r="RHV843" s="75"/>
      <c r="RHW843" s="75"/>
      <c r="RHX843" s="75"/>
      <c r="RHY843" s="75"/>
      <c r="RHZ843" s="75"/>
      <c r="RIA843" s="75"/>
      <c r="RIB843" s="75"/>
      <c r="RIC843" s="75"/>
      <c r="RID843" s="75"/>
      <c r="RIE843" s="75"/>
      <c r="RIF843" s="75"/>
      <c r="RIG843" s="75"/>
      <c r="RIH843" s="75"/>
      <c r="RII843" s="75"/>
      <c r="RIJ843" s="75"/>
      <c r="RIK843" s="75"/>
      <c r="RIL843" s="75"/>
      <c r="RIM843" s="75"/>
      <c r="RIN843" s="75"/>
      <c r="RIO843" s="75"/>
      <c r="RIP843" s="75"/>
      <c r="RIQ843" s="75"/>
      <c r="RIR843" s="75"/>
      <c r="RIS843" s="75"/>
      <c r="RIT843" s="75"/>
      <c r="RIU843" s="75"/>
      <c r="RIV843" s="75"/>
      <c r="RIW843" s="75"/>
      <c r="RIX843" s="75"/>
      <c r="RIY843" s="75"/>
      <c r="RIZ843" s="75"/>
      <c r="RJA843" s="75"/>
      <c r="RJB843" s="75"/>
      <c r="RJC843" s="75"/>
      <c r="RJD843" s="75"/>
      <c r="RJE843" s="75"/>
      <c r="RJF843" s="75"/>
      <c r="RJG843" s="75"/>
      <c r="RJH843" s="75"/>
      <c r="RJI843" s="75"/>
      <c r="RJJ843" s="75"/>
      <c r="RJK843" s="75"/>
      <c r="RJL843" s="75"/>
      <c r="RJM843" s="75"/>
      <c r="RJN843" s="75"/>
      <c r="RJO843" s="75"/>
      <c r="RJP843" s="75"/>
      <c r="RJQ843" s="75"/>
      <c r="RJR843" s="75"/>
      <c r="RJS843" s="75"/>
      <c r="RJT843" s="75"/>
      <c r="RJU843" s="75"/>
      <c r="RJV843" s="75"/>
      <c r="RJW843" s="75"/>
      <c r="RJX843" s="75"/>
      <c r="RJY843" s="75"/>
      <c r="RJZ843" s="75"/>
      <c r="RKA843" s="75"/>
      <c r="RKB843" s="75"/>
      <c r="RKC843" s="75"/>
      <c r="RKD843" s="75"/>
      <c r="RKE843" s="75"/>
      <c r="RKF843" s="75"/>
      <c r="RKG843" s="75"/>
      <c r="RKH843" s="75"/>
      <c r="RKI843" s="75"/>
      <c r="RKJ843" s="75"/>
      <c r="RKK843" s="75"/>
      <c r="RKL843" s="75"/>
      <c r="RKM843" s="75"/>
      <c r="RKN843" s="75"/>
      <c r="RKO843" s="75"/>
      <c r="RKP843" s="75"/>
      <c r="RKQ843" s="75"/>
      <c r="RKR843" s="75"/>
      <c r="RKS843" s="75"/>
      <c r="RKT843" s="75"/>
      <c r="RKU843" s="75"/>
      <c r="RKV843" s="75"/>
      <c r="RKW843" s="75"/>
      <c r="RKX843" s="75"/>
      <c r="RKY843" s="75"/>
      <c r="RKZ843" s="75"/>
      <c r="RLA843" s="75"/>
      <c r="RLB843" s="75"/>
      <c r="RLC843" s="75"/>
      <c r="RLD843" s="75"/>
      <c r="RLE843" s="75"/>
      <c r="RLF843" s="75"/>
      <c r="RLG843" s="75"/>
      <c r="RLH843" s="75"/>
      <c r="RLI843" s="75"/>
      <c r="RLJ843" s="75"/>
      <c r="RLK843" s="75"/>
      <c r="RLL843" s="75"/>
      <c r="RLM843" s="75"/>
      <c r="RLN843" s="75"/>
      <c r="RLO843" s="75"/>
      <c r="RLP843" s="75"/>
      <c r="RLQ843" s="75"/>
      <c r="RLR843" s="75"/>
      <c r="RLS843" s="75"/>
      <c r="RLT843" s="75"/>
      <c r="RLU843" s="75"/>
      <c r="RLV843" s="75"/>
      <c r="RLW843" s="75"/>
      <c r="RLX843" s="75"/>
      <c r="RLY843" s="75"/>
      <c r="RLZ843" s="75"/>
      <c r="RMA843" s="75"/>
      <c r="RMB843" s="75"/>
      <c r="RMC843" s="75"/>
      <c r="RMD843" s="75"/>
      <c r="RME843" s="75"/>
      <c r="RMF843" s="75"/>
      <c r="RMG843" s="75"/>
      <c r="RMH843" s="75"/>
      <c r="RMI843" s="75"/>
      <c r="RMJ843" s="75"/>
      <c r="RMK843" s="75"/>
      <c r="RML843" s="75"/>
      <c r="RMM843" s="75"/>
      <c r="RMN843" s="75"/>
      <c r="RMO843" s="75"/>
      <c r="RMP843" s="75"/>
      <c r="RMQ843" s="75"/>
      <c r="RMR843" s="75"/>
      <c r="RMS843" s="75"/>
      <c r="RMT843" s="75"/>
      <c r="RMU843" s="75"/>
      <c r="RMV843" s="75"/>
      <c r="RMW843" s="75"/>
      <c r="RMX843" s="75"/>
      <c r="RMY843" s="75"/>
      <c r="RMZ843" s="75"/>
      <c r="RNA843" s="75"/>
      <c r="RNB843" s="75"/>
      <c r="RNC843" s="75"/>
      <c r="RND843" s="75"/>
      <c r="RNE843" s="75"/>
      <c r="RNF843" s="75"/>
      <c r="RNG843" s="75"/>
      <c r="RNH843" s="75"/>
      <c r="RNI843" s="75"/>
      <c r="RNJ843" s="75"/>
      <c r="RNK843" s="75"/>
      <c r="RNL843" s="75"/>
      <c r="RNM843" s="75"/>
      <c r="RNN843" s="75"/>
      <c r="RNO843" s="75"/>
      <c r="RNP843" s="75"/>
      <c r="RNQ843" s="75"/>
      <c r="RNR843" s="75"/>
      <c r="RNS843" s="75"/>
      <c r="RNT843" s="75"/>
      <c r="RNU843" s="75"/>
      <c r="RNV843" s="75"/>
      <c r="RNW843" s="75"/>
      <c r="RNX843" s="75"/>
      <c r="RNY843" s="75"/>
      <c r="RNZ843" s="75"/>
      <c r="ROA843" s="75"/>
      <c r="ROB843" s="75"/>
      <c r="ROC843" s="75"/>
      <c r="ROD843" s="75"/>
      <c r="ROE843" s="75"/>
      <c r="ROF843" s="75"/>
      <c r="ROG843" s="75"/>
      <c r="ROH843" s="75"/>
      <c r="ROI843" s="75"/>
      <c r="ROJ843" s="75"/>
      <c r="ROK843" s="75"/>
      <c r="ROL843" s="75"/>
      <c r="ROM843" s="75"/>
      <c r="RON843" s="75"/>
      <c r="ROO843" s="75"/>
      <c r="ROP843" s="75"/>
      <c r="ROQ843" s="75"/>
      <c r="ROR843" s="75"/>
      <c r="ROS843" s="75"/>
      <c r="ROT843" s="75"/>
      <c r="ROU843" s="75"/>
      <c r="ROV843" s="75"/>
      <c r="ROW843" s="75"/>
      <c r="ROX843" s="75"/>
      <c r="ROY843" s="75"/>
      <c r="ROZ843" s="75"/>
      <c r="RPA843" s="75"/>
      <c r="RPB843" s="75"/>
      <c r="RPC843" s="75"/>
      <c r="RPD843" s="75"/>
      <c r="RPE843" s="75"/>
      <c r="RPF843" s="75"/>
      <c r="RPG843" s="75"/>
      <c r="RPH843" s="75"/>
      <c r="RPI843" s="75"/>
      <c r="RPJ843" s="75"/>
      <c r="RPK843" s="75"/>
      <c r="RPL843" s="75"/>
      <c r="RPM843" s="75"/>
      <c r="RPN843" s="75"/>
      <c r="RPO843" s="75"/>
      <c r="RPP843" s="75"/>
      <c r="RPQ843" s="75"/>
      <c r="RPR843" s="75"/>
      <c r="RPS843" s="75"/>
      <c r="RPT843" s="75"/>
      <c r="RPU843" s="75"/>
      <c r="RPV843" s="75"/>
      <c r="RPW843" s="75"/>
      <c r="RPX843" s="75"/>
      <c r="RPY843" s="75"/>
      <c r="RPZ843" s="75"/>
      <c r="RQA843" s="75"/>
      <c r="RQB843" s="75"/>
      <c r="RQC843" s="75"/>
      <c r="RQD843" s="75"/>
      <c r="RQE843" s="75"/>
      <c r="RQF843" s="75"/>
      <c r="RQG843" s="75"/>
      <c r="RQH843" s="75"/>
      <c r="RQI843" s="75"/>
      <c r="RQJ843" s="75"/>
      <c r="RQK843" s="75"/>
      <c r="RQL843" s="75"/>
      <c r="RQM843" s="75"/>
      <c r="RQN843" s="75"/>
      <c r="RQO843" s="75"/>
      <c r="RQP843" s="75"/>
      <c r="RQQ843" s="75"/>
      <c r="RQR843" s="75"/>
      <c r="RQS843" s="75"/>
      <c r="RQT843" s="75"/>
      <c r="RQU843" s="75"/>
      <c r="RQV843" s="75"/>
      <c r="RQW843" s="75"/>
      <c r="RQX843" s="75"/>
      <c r="RQY843" s="75"/>
      <c r="RQZ843" s="75"/>
      <c r="RRA843" s="75"/>
      <c r="RRB843" s="75"/>
      <c r="RRC843" s="75"/>
      <c r="RRD843" s="75"/>
      <c r="RRE843" s="75"/>
      <c r="RRF843" s="75"/>
      <c r="RRG843" s="75"/>
      <c r="RRH843" s="75"/>
      <c r="RRI843" s="75"/>
      <c r="RRJ843" s="75"/>
      <c r="RRK843" s="75"/>
      <c r="RRL843" s="75"/>
      <c r="RRM843" s="75"/>
      <c r="RRN843" s="75"/>
      <c r="RRO843" s="75"/>
      <c r="RRP843" s="75"/>
      <c r="RRQ843" s="75"/>
      <c r="RRR843" s="75"/>
      <c r="RRS843" s="75"/>
      <c r="RRT843" s="75"/>
      <c r="RRU843" s="75"/>
      <c r="RRV843" s="75"/>
      <c r="RRW843" s="75"/>
      <c r="RRX843" s="75"/>
      <c r="RRY843" s="75"/>
      <c r="RRZ843" s="75"/>
      <c r="RSA843" s="75"/>
      <c r="RSB843" s="75"/>
      <c r="RSC843" s="75"/>
      <c r="RSD843" s="75"/>
      <c r="RSE843" s="75"/>
      <c r="RSF843" s="75"/>
      <c r="RSG843" s="75"/>
      <c r="RSH843" s="75"/>
      <c r="RSI843" s="75"/>
      <c r="RSJ843" s="75"/>
      <c r="RSK843" s="75"/>
      <c r="RSL843" s="75"/>
      <c r="RSM843" s="75"/>
      <c r="RSN843" s="75"/>
      <c r="RSO843" s="75"/>
      <c r="RSP843" s="75"/>
      <c r="RSQ843" s="75"/>
      <c r="RSR843" s="75"/>
      <c r="RSS843" s="75"/>
      <c r="RST843" s="75"/>
      <c r="RSU843" s="75"/>
      <c r="RSV843" s="75"/>
      <c r="RSW843" s="75"/>
      <c r="RSX843" s="75"/>
      <c r="RSY843" s="75"/>
      <c r="RSZ843" s="75"/>
      <c r="RTA843" s="75"/>
      <c r="RTB843" s="75"/>
      <c r="RTC843" s="75"/>
      <c r="RTD843" s="75"/>
      <c r="RTE843" s="75"/>
      <c r="RTF843" s="75"/>
      <c r="RTG843" s="75"/>
      <c r="RTH843" s="75"/>
      <c r="RTI843" s="75"/>
      <c r="RTJ843" s="75"/>
      <c r="RTK843" s="75"/>
      <c r="RTL843" s="75"/>
      <c r="RTM843" s="75"/>
      <c r="RTN843" s="75"/>
      <c r="RTO843" s="75"/>
      <c r="RTP843" s="75"/>
      <c r="RTQ843" s="75"/>
      <c r="RTR843" s="75"/>
      <c r="RTS843" s="75"/>
      <c r="RTT843" s="75"/>
      <c r="RTU843" s="75"/>
      <c r="RTV843" s="75"/>
      <c r="RTW843" s="75"/>
      <c r="RTX843" s="75"/>
      <c r="RTY843" s="75"/>
      <c r="RTZ843" s="75"/>
      <c r="RUA843" s="75"/>
      <c r="RUB843" s="75"/>
      <c r="RUC843" s="75"/>
      <c r="RUD843" s="75"/>
      <c r="RUE843" s="75"/>
      <c r="RUF843" s="75"/>
      <c r="RUG843" s="75"/>
      <c r="RUH843" s="75"/>
      <c r="RUI843" s="75"/>
      <c r="RUJ843" s="75"/>
      <c r="RUK843" s="75"/>
      <c r="RUL843" s="75"/>
      <c r="RUM843" s="75"/>
      <c r="RUN843" s="75"/>
      <c r="RUO843" s="75"/>
      <c r="RUP843" s="75"/>
      <c r="RUQ843" s="75"/>
      <c r="RUR843" s="75"/>
      <c r="RUS843" s="75"/>
      <c r="RUT843" s="75"/>
      <c r="RUU843" s="75"/>
      <c r="RUV843" s="75"/>
      <c r="RUW843" s="75"/>
      <c r="RUX843" s="75"/>
      <c r="RUY843" s="75"/>
      <c r="RUZ843" s="75"/>
      <c r="RVA843" s="75"/>
      <c r="RVB843" s="75"/>
      <c r="RVC843" s="75"/>
      <c r="RVD843" s="75"/>
      <c r="RVE843" s="75"/>
      <c r="RVF843" s="75"/>
      <c r="RVG843" s="75"/>
      <c r="RVH843" s="75"/>
      <c r="RVI843" s="75"/>
      <c r="RVJ843" s="75"/>
      <c r="RVK843" s="75"/>
      <c r="RVL843" s="75"/>
      <c r="RVM843" s="75"/>
      <c r="RVN843" s="75"/>
      <c r="RVO843" s="75"/>
      <c r="RVP843" s="75"/>
      <c r="RVQ843" s="75"/>
      <c r="RVR843" s="75"/>
      <c r="RVS843" s="75"/>
      <c r="RVT843" s="75"/>
      <c r="RVU843" s="75"/>
      <c r="RVV843" s="75"/>
      <c r="RVW843" s="75"/>
      <c r="RVX843" s="75"/>
      <c r="RVY843" s="75"/>
      <c r="RVZ843" s="75"/>
      <c r="RWA843" s="75"/>
      <c r="RWB843" s="75"/>
      <c r="RWC843" s="75"/>
      <c r="RWD843" s="75"/>
      <c r="RWE843" s="75"/>
      <c r="RWF843" s="75"/>
      <c r="RWG843" s="75"/>
      <c r="RWH843" s="75"/>
      <c r="RWI843" s="75"/>
      <c r="RWJ843" s="75"/>
      <c r="RWK843" s="75"/>
      <c r="RWL843" s="75"/>
      <c r="RWM843" s="75"/>
      <c r="RWN843" s="75"/>
      <c r="RWO843" s="75"/>
      <c r="RWP843" s="75"/>
      <c r="RWQ843" s="75"/>
      <c r="RWR843" s="75"/>
      <c r="RWS843" s="75"/>
      <c r="RWT843" s="75"/>
      <c r="RWU843" s="75"/>
      <c r="RWV843" s="75"/>
      <c r="RWW843" s="75"/>
      <c r="RWX843" s="75"/>
      <c r="RWY843" s="75"/>
      <c r="RWZ843" s="75"/>
      <c r="RXA843" s="75"/>
      <c r="RXB843" s="75"/>
      <c r="RXC843" s="75"/>
      <c r="RXD843" s="75"/>
      <c r="RXE843" s="75"/>
      <c r="RXF843" s="75"/>
      <c r="RXG843" s="75"/>
      <c r="RXH843" s="75"/>
      <c r="RXI843" s="75"/>
      <c r="RXJ843" s="75"/>
      <c r="RXK843" s="75"/>
      <c r="RXL843" s="75"/>
      <c r="RXM843" s="75"/>
      <c r="RXN843" s="75"/>
      <c r="RXO843" s="75"/>
      <c r="RXP843" s="75"/>
      <c r="RXQ843" s="75"/>
      <c r="RXR843" s="75"/>
      <c r="RXS843" s="75"/>
      <c r="RXT843" s="75"/>
      <c r="RXU843" s="75"/>
      <c r="RXV843" s="75"/>
      <c r="RXW843" s="75"/>
      <c r="RXX843" s="75"/>
      <c r="RXY843" s="75"/>
      <c r="RXZ843" s="75"/>
      <c r="RYA843" s="75"/>
      <c r="RYB843" s="75"/>
      <c r="RYC843" s="75"/>
      <c r="RYD843" s="75"/>
      <c r="RYE843" s="75"/>
      <c r="RYF843" s="75"/>
      <c r="RYG843" s="75"/>
      <c r="RYH843" s="75"/>
      <c r="RYI843" s="75"/>
      <c r="RYJ843" s="75"/>
      <c r="RYK843" s="75"/>
      <c r="RYL843" s="75"/>
      <c r="RYM843" s="75"/>
      <c r="RYN843" s="75"/>
      <c r="RYO843" s="75"/>
      <c r="RYP843" s="75"/>
      <c r="RYQ843" s="75"/>
      <c r="RYR843" s="75"/>
      <c r="RYS843" s="75"/>
      <c r="RYT843" s="75"/>
      <c r="RYU843" s="75"/>
      <c r="RYV843" s="75"/>
      <c r="RYW843" s="75"/>
      <c r="RYX843" s="75"/>
      <c r="RYY843" s="75"/>
      <c r="RYZ843" s="75"/>
      <c r="RZA843" s="75"/>
      <c r="RZB843" s="75"/>
      <c r="RZC843" s="75"/>
      <c r="RZD843" s="75"/>
      <c r="RZE843" s="75"/>
      <c r="RZF843" s="75"/>
      <c r="RZG843" s="75"/>
      <c r="RZH843" s="75"/>
      <c r="RZI843" s="75"/>
      <c r="RZJ843" s="75"/>
      <c r="RZK843" s="75"/>
      <c r="RZL843" s="75"/>
      <c r="RZM843" s="75"/>
      <c r="RZN843" s="75"/>
      <c r="RZO843" s="75"/>
      <c r="RZP843" s="75"/>
      <c r="RZQ843" s="75"/>
      <c r="RZR843" s="75"/>
      <c r="RZS843" s="75"/>
      <c r="RZT843" s="75"/>
      <c r="RZU843" s="75"/>
      <c r="RZV843" s="75"/>
      <c r="RZW843" s="75"/>
      <c r="RZX843" s="75"/>
      <c r="RZY843" s="75"/>
      <c r="RZZ843" s="75"/>
      <c r="SAA843" s="75"/>
      <c r="SAB843" s="75"/>
      <c r="SAC843" s="75"/>
      <c r="SAD843" s="75"/>
      <c r="SAE843" s="75"/>
      <c r="SAF843" s="75"/>
      <c r="SAG843" s="75"/>
      <c r="SAH843" s="75"/>
      <c r="SAI843" s="75"/>
      <c r="SAJ843" s="75"/>
      <c r="SAK843" s="75"/>
      <c r="SAL843" s="75"/>
      <c r="SAM843" s="75"/>
      <c r="SAN843" s="75"/>
      <c r="SAO843" s="75"/>
      <c r="SAP843" s="75"/>
      <c r="SAQ843" s="75"/>
      <c r="SAR843" s="75"/>
      <c r="SAS843" s="75"/>
      <c r="SAT843" s="75"/>
      <c r="SAU843" s="75"/>
      <c r="SAV843" s="75"/>
      <c r="SAW843" s="75"/>
      <c r="SAX843" s="75"/>
      <c r="SAY843" s="75"/>
      <c r="SAZ843" s="75"/>
      <c r="SBA843" s="75"/>
      <c r="SBB843" s="75"/>
      <c r="SBC843" s="75"/>
      <c r="SBD843" s="75"/>
      <c r="SBE843" s="75"/>
      <c r="SBF843" s="75"/>
      <c r="SBG843" s="75"/>
      <c r="SBH843" s="75"/>
      <c r="SBI843" s="75"/>
      <c r="SBJ843" s="75"/>
      <c r="SBK843" s="75"/>
      <c r="SBL843" s="75"/>
      <c r="SBM843" s="75"/>
      <c r="SBN843" s="75"/>
      <c r="SBO843" s="75"/>
      <c r="SBP843" s="75"/>
      <c r="SBQ843" s="75"/>
      <c r="SBR843" s="75"/>
      <c r="SBS843" s="75"/>
      <c r="SBT843" s="75"/>
      <c r="SBU843" s="75"/>
      <c r="SBV843" s="75"/>
      <c r="SBW843" s="75"/>
      <c r="SBX843" s="75"/>
      <c r="SBY843" s="75"/>
      <c r="SBZ843" s="75"/>
      <c r="SCA843" s="75"/>
      <c r="SCB843" s="75"/>
      <c r="SCC843" s="75"/>
      <c r="SCD843" s="75"/>
      <c r="SCE843" s="75"/>
      <c r="SCF843" s="75"/>
      <c r="SCG843" s="75"/>
      <c r="SCH843" s="75"/>
      <c r="SCI843" s="75"/>
      <c r="SCJ843" s="75"/>
      <c r="SCK843" s="75"/>
      <c r="SCL843" s="75"/>
      <c r="SCM843" s="75"/>
      <c r="SCN843" s="75"/>
      <c r="SCO843" s="75"/>
      <c r="SCP843" s="75"/>
      <c r="SCQ843" s="75"/>
      <c r="SCR843" s="75"/>
      <c r="SCS843" s="75"/>
      <c r="SCT843" s="75"/>
      <c r="SCU843" s="75"/>
      <c r="SCV843" s="75"/>
      <c r="SCW843" s="75"/>
      <c r="SCX843" s="75"/>
      <c r="SCY843" s="75"/>
      <c r="SCZ843" s="75"/>
      <c r="SDA843" s="75"/>
      <c r="SDB843" s="75"/>
      <c r="SDC843" s="75"/>
      <c r="SDD843" s="75"/>
      <c r="SDE843" s="75"/>
      <c r="SDF843" s="75"/>
      <c r="SDG843" s="75"/>
      <c r="SDH843" s="75"/>
      <c r="SDI843" s="75"/>
      <c r="SDJ843" s="75"/>
      <c r="SDK843" s="75"/>
      <c r="SDL843" s="75"/>
      <c r="SDM843" s="75"/>
      <c r="SDN843" s="75"/>
      <c r="SDO843" s="75"/>
      <c r="SDP843" s="75"/>
      <c r="SDQ843" s="75"/>
      <c r="SDR843" s="75"/>
      <c r="SDS843" s="75"/>
      <c r="SDT843" s="75"/>
      <c r="SDU843" s="75"/>
      <c r="SDV843" s="75"/>
      <c r="SDW843" s="75"/>
      <c r="SDX843" s="75"/>
      <c r="SDY843" s="75"/>
      <c r="SDZ843" s="75"/>
      <c r="SEA843" s="75"/>
      <c r="SEB843" s="75"/>
      <c r="SEC843" s="75"/>
      <c r="SED843" s="75"/>
      <c r="SEE843" s="75"/>
      <c r="SEF843" s="75"/>
      <c r="SEG843" s="75"/>
      <c r="SEH843" s="75"/>
      <c r="SEI843" s="75"/>
      <c r="SEJ843" s="75"/>
      <c r="SEK843" s="75"/>
      <c r="SEL843" s="75"/>
      <c r="SEM843" s="75"/>
      <c r="SEN843" s="75"/>
      <c r="SEO843" s="75"/>
      <c r="SEP843" s="75"/>
      <c r="SEQ843" s="75"/>
      <c r="SER843" s="75"/>
      <c r="SES843" s="75"/>
      <c r="SET843" s="75"/>
      <c r="SEU843" s="75"/>
      <c r="SEV843" s="75"/>
      <c r="SEW843" s="75"/>
      <c r="SEX843" s="75"/>
      <c r="SEY843" s="75"/>
      <c r="SEZ843" s="75"/>
      <c r="SFA843" s="75"/>
      <c r="SFB843" s="75"/>
      <c r="SFC843" s="75"/>
      <c r="SFD843" s="75"/>
      <c r="SFE843" s="75"/>
      <c r="SFF843" s="75"/>
      <c r="SFG843" s="75"/>
      <c r="SFH843" s="75"/>
      <c r="SFI843" s="75"/>
      <c r="SFJ843" s="75"/>
      <c r="SFK843" s="75"/>
      <c r="SFL843" s="75"/>
      <c r="SFM843" s="75"/>
      <c r="SFN843" s="75"/>
      <c r="SFO843" s="75"/>
      <c r="SFP843" s="75"/>
      <c r="SFQ843" s="75"/>
      <c r="SFR843" s="75"/>
      <c r="SFS843" s="75"/>
      <c r="SFT843" s="75"/>
      <c r="SFU843" s="75"/>
      <c r="SFV843" s="75"/>
      <c r="SFW843" s="75"/>
      <c r="SFX843" s="75"/>
      <c r="SFY843" s="75"/>
      <c r="SFZ843" s="75"/>
      <c r="SGA843" s="75"/>
      <c r="SGB843" s="75"/>
      <c r="SGC843" s="75"/>
      <c r="SGD843" s="75"/>
      <c r="SGE843" s="75"/>
      <c r="SGF843" s="75"/>
      <c r="SGG843" s="75"/>
      <c r="SGH843" s="75"/>
      <c r="SGI843" s="75"/>
      <c r="SGJ843" s="75"/>
      <c r="SGK843" s="75"/>
      <c r="SGL843" s="75"/>
      <c r="SGM843" s="75"/>
      <c r="SGN843" s="75"/>
      <c r="SGO843" s="75"/>
      <c r="SGP843" s="75"/>
      <c r="SGQ843" s="75"/>
      <c r="SGR843" s="75"/>
      <c r="SGS843" s="75"/>
      <c r="SGT843" s="75"/>
      <c r="SGU843" s="75"/>
      <c r="SGV843" s="75"/>
      <c r="SGW843" s="75"/>
      <c r="SGX843" s="75"/>
      <c r="SGY843" s="75"/>
      <c r="SGZ843" s="75"/>
      <c r="SHA843" s="75"/>
      <c r="SHB843" s="75"/>
      <c r="SHC843" s="75"/>
      <c r="SHD843" s="75"/>
      <c r="SHE843" s="75"/>
      <c r="SHF843" s="75"/>
      <c r="SHG843" s="75"/>
      <c r="SHH843" s="75"/>
      <c r="SHI843" s="75"/>
      <c r="SHJ843" s="75"/>
      <c r="SHK843" s="75"/>
      <c r="SHL843" s="75"/>
      <c r="SHM843" s="75"/>
      <c r="SHN843" s="75"/>
      <c r="SHO843" s="75"/>
      <c r="SHP843" s="75"/>
      <c r="SHQ843" s="75"/>
      <c r="SHR843" s="75"/>
      <c r="SHS843" s="75"/>
      <c r="SHT843" s="75"/>
      <c r="SHU843" s="75"/>
      <c r="SHV843" s="75"/>
      <c r="SHW843" s="75"/>
      <c r="SHX843" s="75"/>
      <c r="SHY843" s="75"/>
      <c r="SHZ843" s="75"/>
      <c r="SIA843" s="75"/>
      <c r="SIB843" s="75"/>
      <c r="SIC843" s="75"/>
      <c r="SID843" s="75"/>
      <c r="SIE843" s="75"/>
      <c r="SIF843" s="75"/>
      <c r="SIG843" s="75"/>
      <c r="SIH843" s="75"/>
      <c r="SII843" s="75"/>
      <c r="SIJ843" s="75"/>
      <c r="SIK843" s="75"/>
      <c r="SIL843" s="75"/>
      <c r="SIM843" s="75"/>
      <c r="SIN843" s="75"/>
      <c r="SIO843" s="75"/>
      <c r="SIP843" s="75"/>
      <c r="SIQ843" s="75"/>
      <c r="SIR843" s="75"/>
      <c r="SIS843" s="75"/>
      <c r="SIT843" s="75"/>
      <c r="SIU843" s="75"/>
      <c r="SIV843" s="75"/>
      <c r="SIW843" s="75"/>
      <c r="SIX843" s="75"/>
      <c r="SIY843" s="75"/>
      <c r="SIZ843" s="75"/>
      <c r="SJA843" s="75"/>
      <c r="SJB843" s="75"/>
      <c r="SJC843" s="75"/>
      <c r="SJD843" s="75"/>
      <c r="SJE843" s="75"/>
      <c r="SJF843" s="75"/>
      <c r="SJG843" s="75"/>
      <c r="SJH843" s="75"/>
      <c r="SJI843" s="75"/>
      <c r="SJJ843" s="75"/>
      <c r="SJK843" s="75"/>
      <c r="SJL843" s="75"/>
      <c r="SJM843" s="75"/>
      <c r="SJN843" s="75"/>
      <c r="SJO843" s="75"/>
      <c r="SJP843" s="75"/>
      <c r="SJQ843" s="75"/>
      <c r="SJR843" s="75"/>
      <c r="SJS843" s="75"/>
      <c r="SJT843" s="75"/>
      <c r="SJU843" s="75"/>
      <c r="SJV843" s="75"/>
      <c r="SJW843" s="75"/>
      <c r="SJX843" s="75"/>
      <c r="SJY843" s="75"/>
      <c r="SJZ843" s="75"/>
      <c r="SKA843" s="75"/>
      <c r="SKB843" s="75"/>
      <c r="SKC843" s="75"/>
      <c r="SKD843" s="75"/>
      <c r="SKE843" s="75"/>
      <c r="SKF843" s="75"/>
      <c r="SKG843" s="75"/>
      <c r="SKH843" s="75"/>
      <c r="SKI843" s="75"/>
      <c r="SKJ843" s="75"/>
      <c r="SKK843" s="75"/>
      <c r="SKL843" s="75"/>
      <c r="SKM843" s="75"/>
      <c r="SKN843" s="75"/>
      <c r="SKO843" s="75"/>
      <c r="SKP843" s="75"/>
      <c r="SKQ843" s="75"/>
      <c r="SKR843" s="75"/>
      <c r="SKS843" s="75"/>
      <c r="SKT843" s="75"/>
      <c r="SKU843" s="75"/>
      <c r="SKV843" s="75"/>
      <c r="SKW843" s="75"/>
      <c r="SKX843" s="75"/>
      <c r="SKY843" s="75"/>
      <c r="SKZ843" s="75"/>
      <c r="SLA843" s="75"/>
      <c r="SLB843" s="75"/>
      <c r="SLC843" s="75"/>
      <c r="SLD843" s="75"/>
      <c r="SLE843" s="75"/>
      <c r="SLF843" s="75"/>
      <c r="SLG843" s="75"/>
      <c r="SLH843" s="75"/>
      <c r="SLI843" s="75"/>
      <c r="SLJ843" s="75"/>
      <c r="SLK843" s="75"/>
      <c r="SLL843" s="75"/>
      <c r="SLM843" s="75"/>
      <c r="SLN843" s="75"/>
      <c r="SLO843" s="75"/>
      <c r="SLP843" s="75"/>
      <c r="SLQ843" s="75"/>
      <c r="SLR843" s="75"/>
      <c r="SLS843" s="75"/>
      <c r="SLT843" s="75"/>
      <c r="SLU843" s="75"/>
      <c r="SLV843" s="75"/>
      <c r="SLW843" s="75"/>
      <c r="SLX843" s="75"/>
      <c r="SLY843" s="75"/>
      <c r="SLZ843" s="75"/>
      <c r="SMA843" s="75"/>
      <c r="SMB843" s="75"/>
      <c r="SMC843" s="75"/>
      <c r="SMD843" s="75"/>
      <c r="SME843" s="75"/>
      <c r="SMF843" s="75"/>
      <c r="SMG843" s="75"/>
      <c r="SMH843" s="75"/>
      <c r="SMI843" s="75"/>
      <c r="SMJ843" s="75"/>
      <c r="SMK843" s="75"/>
      <c r="SML843" s="75"/>
      <c r="SMM843" s="75"/>
      <c r="SMN843" s="75"/>
      <c r="SMO843" s="75"/>
      <c r="SMP843" s="75"/>
      <c r="SMQ843" s="75"/>
      <c r="SMR843" s="75"/>
      <c r="SMS843" s="75"/>
      <c r="SMT843" s="75"/>
      <c r="SMU843" s="75"/>
      <c r="SMV843" s="75"/>
      <c r="SMW843" s="75"/>
      <c r="SMX843" s="75"/>
      <c r="SMY843" s="75"/>
      <c r="SMZ843" s="75"/>
      <c r="SNA843" s="75"/>
      <c r="SNB843" s="75"/>
      <c r="SNC843" s="75"/>
      <c r="SND843" s="75"/>
      <c r="SNE843" s="75"/>
      <c r="SNF843" s="75"/>
      <c r="SNG843" s="75"/>
      <c r="SNH843" s="75"/>
      <c r="SNI843" s="75"/>
      <c r="SNJ843" s="75"/>
      <c r="SNK843" s="75"/>
      <c r="SNL843" s="75"/>
      <c r="SNM843" s="75"/>
      <c r="SNN843" s="75"/>
      <c r="SNO843" s="75"/>
      <c r="SNP843" s="75"/>
      <c r="SNQ843" s="75"/>
      <c r="SNR843" s="75"/>
      <c r="SNS843" s="75"/>
      <c r="SNT843" s="75"/>
      <c r="SNU843" s="75"/>
      <c r="SNV843" s="75"/>
      <c r="SNW843" s="75"/>
      <c r="SNX843" s="75"/>
      <c r="SNY843" s="75"/>
      <c r="SNZ843" s="75"/>
      <c r="SOA843" s="75"/>
      <c r="SOB843" s="75"/>
      <c r="SOC843" s="75"/>
      <c r="SOD843" s="75"/>
      <c r="SOE843" s="75"/>
      <c r="SOF843" s="75"/>
      <c r="SOG843" s="75"/>
      <c r="SOH843" s="75"/>
      <c r="SOI843" s="75"/>
      <c r="SOJ843" s="75"/>
      <c r="SOK843" s="75"/>
      <c r="SOL843" s="75"/>
      <c r="SOM843" s="75"/>
      <c r="SON843" s="75"/>
      <c r="SOO843" s="75"/>
      <c r="SOP843" s="75"/>
      <c r="SOQ843" s="75"/>
      <c r="SOR843" s="75"/>
      <c r="SOS843" s="75"/>
      <c r="SOT843" s="75"/>
      <c r="SOU843" s="75"/>
      <c r="SOV843" s="75"/>
      <c r="SOW843" s="75"/>
      <c r="SOX843" s="75"/>
      <c r="SOY843" s="75"/>
      <c r="SOZ843" s="75"/>
      <c r="SPA843" s="75"/>
      <c r="SPB843" s="75"/>
      <c r="SPC843" s="75"/>
      <c r="SPD843" s="75"/>
      <c r="SPE843" s="75"/>
      <c r="SPF843" s="75"/>
      <c r="SPG843" s="75"/>
      <c r="SPH843" s="75"/>
      <c r="SPI843" s="75"/>
      <c r="SPJ843" s="75"/>
      <c r="SPK843" s="75"/>
      <c r="SPL843" s="75"/>
      <c r="SPM843" s="75"/>
      <c r="SPN843" s="75"/>
      <c r="SPO843" s="75"/>
      <c r="SPP843" s="75"/>
      <c r="SPQ843" s="75"/>
      <c r="SPR843" s="75"/>
      <c r="SPS843" s="75"/>
      <c r="SPT843" s="75"/>
      <c r="SPU843" s="75"/>
      <c r="SPV843" s="75"/>
      <c r="SPW843" s="75"/>
      <c r="SPX843" s="75"/>
      <c r="SPY843" s="75"/>
      <c r="SPZ843" s="75"/>
      <c r="SQA843" s="75"/>
      <c r="SQB843" s="75"/>
      <c r="SQC843" s="75"/>
      <c r="SQD843" s="75"/>
      <c r="SQE843" s="75"/>
      <c r="SQF843" s="75"/>
      <c r="SQG843" s="75"/>
      <c r="SQH843" s="75"/>
      <c r="SQI843" s="75"/>
      <c r="SQJ843" s="75"/>
      <c r="SQK843" s="75"/>
      <c r="SQL843" s="75"/>
      <c r="SQM843" s="75"/>
      <c r="SQN843" s="75"/>
      <c r="SQO843" s="75"/>
      <c r="SQP843" s="75"/>
      <c r="SQQ843" s="75"/>
      <c r="SQR843" s="75"/>
      <c r="SQS843" s="75"/>
      <c r="SQT843" s="75"/>
      <c r="SQU843" s="75"/>
      <c r="SQV843" s="75"/>
      <c r="SQW843" s="75"/>
      <c r="SQX843" s="75"/>
      <c r="SQY843" s="75"/>
      <c r="SQZ843" s="75"/>
      <c r="SRA843" s="75"/>
      <c r="SRB843" s="75"/>
      <c r="SRC843" s="75"/>
      <c r="SRD843" s="75"/>
      <c r="SRE843" s="75"/>
      <c r="SRF843" s="75"/>
      <c r="SRG843" s="75"/>
      <c r="SRH843" s="75"/>
      <c r="SRI843" s="75"/>
      <c r="SRJ843" s="75"/>
      <c r="SRK843" s="75"/>
      <c r="SRL843" s="75"/>
      <c r="SRM843" s="75"/>
      <c r="SRN843" s="75"/>
      <c r="SRO843" s="75"/>
      <c r="SRP843" s="75"/>
      <c r="SRQ843" s="75"/>
      <c r="SRR843" s="75"/>
      <c r="SRS843" s="75"/>
      <c r="SRT843" s="75"/>
      <c r="SRU843" s="75"/>
      <c r="SRV843" s="75"/>
      <c r="SRW843" s="75"/>
      <c r="SRX843" s="75"/>
      <c r="SRY843" s="75"/>
      <c r="SRZ843" s="75"/>
      <c r="SSA843" s="75"/>
      <c r="SSB843" s="75"/>
      <c r="SSC843" s="75"/>
      <c r="SSD843" s="75"/>
      <c r="SSE843" s="75"/>
      <c r="SSF843" s="75"/>
      <c r="SSG843" s="75"/>
      <c r="SSH843" s="75"/>
      <c r="SSI843" s="75"/>
      <c r="SSJ843" s="75"/>
      <c r="SSK843" s="75"/>
      <c r="SSL843" s="75"/>
      <c r="SSM843" s="75"/>
      <c r="SSN843" s="75"/>
      <c r="SSO843" s="75"/>
      <c r="SSP843" s="75"/>
      <c r="SSQ843" s="75"/>
      <c r="SSR843" s="75"/>
      <c r="SSS843" s="75"/>
      <c r="SST843" s="75"/>
      <c r="SSU843" s="75"/>
      <c r="SSV843" s="75"/>
      <c r="SSW843" s="75"/>
      <c r="SSX843" s="75"/>
      <c r="SSY843" s="75"/>
      <c r="SSZ843" s="75"/>
      <c r="STA843" s="75"/>
      <c r="STB843" s="75"/>
      <c r="STC843" s="75"/>
      <c r="STD843" s="75"/>
      <c r="STE843" s="75"/>
      <c r="STF843" s="75"/>
      <c r="STG843" s="75"/>
      <c r="STH843" s="75"/>
      <c r="STI843" s="75"/>
      <c r="STJ843" s="75"/>
      <c r="STK843" s="75"/>
      <c r="STL843" s="75"/>
      <c r="STM843" s="75"/>
      <c r="STN843" s="75"/>
      <c r="STO843" s="75"/>
      <c r="STP843" s="75"/>
      <c r="STQ843" s="75"/>
      <c r="STR843" s="75"/>
      <c r="STS843" s="75"/>
      <c r="STT843" s="75"/>
      <c r="STU843" s="75"/>
      <c r="STV843" s="75"/>
      <c r="STW843" s="75"/>
      <c r="STX843" s="75"/>
      <c r="STY843" s="75"/>
      <c r="STZ843" s="75"/>
      <c r="SUA843" s="75"/>
      <c r="SUB843" s="75"/>
      <c r="SUC843" s="75"/>
      <c r="SUD843" s="75"/>
      <c r="SUE843" s="75"/>
      <c r="SUF843" s="75"/>
      <c r="SUG843" s="75"/>
      <c r="SUH843" s="75"/>
      <c r="SUI843" s="75"/>
      <c r="SUJ843" s="75"/>
      <c r="SUK843" s="75"/>
      <c r="SUL843" s="75"/>
      <c r="SUM843" s="75"/>
      <c r="SUN843" s="75"/>
      <c r="SUO843" s="75"/>
      <c r="SUP843" s="75"/>
      <c r="SUQ843" s="75"/>
      <c r="SUR843" s="75"/>
      <c r="SUS843" s="75"/>
      <c r="SUT843" s="75"/>
      <c r="SUU843" s="75"/>
      <c r="SUV843" s="75"/>
      <c r="SUW843" s="75"/>
      <c r="SUX843" s="75"/>
      <c r="SUY843" s="75"/>
      <c r="SUZ843" s="75"/>
      <c r="SVA843" s="75"/>
      <c r="SVB843" s="75"/>
      <c r="SVC843" s="75"/>
      <c r="SVD843" s="75"/>
      <c r="SVE843" s="75"/>
      <c r="SVF843" s="75"/>
      <c r="SVG843" s="75"/>
      <c r="SVH843" s="75"/>
      <c r="SVI843" s="75"/>
      <c r="SVJ843" s="75"/>
      <c r="SVK843" s="75"/>
      <c r="SVL843" s="75"/>
      <c r="SVM843" s="75"/>
      <c r="SVN843" s="75"/>
      <c r="SVO843" s="75"/>
      <c r="SVP843" s="75"/>
      <c r="SVQ843" s="75"/>
      <c r="SVR843" s="75"/>
      <c r="SVS843" s="75"/>
      <c r="SVT843" s="75"/>
      <c r="SVU843" s="75"/>
      <c r="SVV843" s="75"/>
      <c r="SVW843" s="75"/>
      <c r="SVX843" s="75"/>
      <c r="SVY843" s="75"/>
      <c r="SVZ843" s="75"/>
      <c r="SWA843" s="75"/>
      <c r="SWB843" s="75"/>
      <c r="SWC843" s="75"/>
      <c r="SWD843" s="75"/>
      <c r="SWE843" s="75"/>
      <c r="SWF843" s="75"/>
      <c r="SWG843" s="75"/>
      <c r="SWH843" s="75"/>
      <c r="SWI843" s="75"/>
      <c r="SWJ843" s="75"/>
      <c r="SWK843" s="75"/>
      <c r="SWL843" s="75"/>
      <c r="SWM843" s="75"/>
      <c r="SWN843" s="75"/>
      <c r="SWO843" s="75"/>
      <c r="SWP843" s="75"/>
      <c r="SWQ843" s="75"/>
      <c r="SWR843" s="75"/>
      <c r="SWS843" s="75"/>
      <c r="SWT843" s="75"/>
      <c r="SWU843" s="75"/>
      <c r="SWV843" s="75"/>
      <c r="SWW843" s="75"/>
      <c r="SWX843" s="75"/>
      <c r="SWY843" s="75"/>
      <c r="SWZ843" s="75"/>
      <c r="SXA843" s="75"/>
      <c r="SXB843" s="75"/>
      <c r="SXC843" s="75"/>
      <c r="SXD843" s="75"/>
      <c r="SXE843" s="75"/>
      <c r="SXF843" s="75"/>
      <c r="SXG843" s="75"/>
      <c r="SXH843" s="75"/>
      <c r="SXI843" s="75"/>
      <c r="SXJ843" s="75"/>
      <c r="SXK843" s="75"/>
      <c r="SXL843" s="75"/>
      <c r="SXM843" s="75"/>
      <c r="SXN843" s="75"/>
      <c r="SXO843" s="75"/>
      <c r="SXP843" s="75"/>
      <c r="SXQ843" s="75"/>
      <c r="SXR843" s="75"/>
      <c r="SXS843" s="75"/>
      <c r="SXT843" s="75"/>
      <c r="SXU843" s="75"/>
      <c r="SXV843" s="75"/>
      <c r="SXW843" s="75"/>
      <c r="SXX843" s="75"/>
      <c r="SXY843" s="75"/>
      <c r="SXZ843" s="75"/>
      <c r="SYA843" s="75"/>
      <c r="SYB843" s="75"/>
      <c r="SYC843" s="75"/>
      <c r="SYD843" s="75"/>
      <c r="SYE843" s="75"/>
      <c r="SYF843" s="75"/>
      <c r="SYG843" s="75"/>
      <c r="SYH843" s="75"/>
      <c r="SYI843" s="75"/>
      <c r="SYJ843" s="75"/>
      <c r="SYK843" s="75"/>
      <c r="SYL843" s="75"/>
      <c r="SYM843" s="75"/>
      <c r="SYN843" s="75"/>
      <c r="SYO843" s="75"/>
      <c r="SYP843" s="75"/>
      <c r="SYQ843" s="75"/>
      <c r="SYR843" s="75"/>
      <c r="SYS843" s="75"/>
      <c r="SYT843" s="75"/>
      <c r="SYU843" s="75"/>
      <c r="SYV843" s="75"/>
      <c r="SYW843" s="75"/>
      <c r="SYX843" s="75"/>
      <c r="SYY843" s="75"/>
      <c r="SYZ843" s="75"/>
      <c r="SZA843" s="75"/>
      <c r="SZB843" s="75"/>
      <c r="SZC843" s="75"/>
      <c r="SZD843" s="75"/>
      <c r="SZE843" s="75"/>
      <c r="SZF843" s="75"/>
      <c r="SZG843" s="75"/>
      <c r="SZH843" s="75"/>
      <c r="SZI843" s="75"/>
      <c r="SZJ843" s="75"/>
      <c r="SZK843" s="75"/>
      <c r="SZL843" s="75"/>
      <c r="SZM843" s="75"/>
      <c r="SZN843" s="75"/>
      <c r="SZO843" s="75"/>
      <c r="SZP843" s="75"/>
      <c r="SZQ843" s="75"/>
      <c r="SZR843" s="75"/>
      <c r="SZS843" s="75"/>
      <c r="SZT843" s="75"/>
      <c r="SZU843" s="75"/>
      <c r="SZV843" s="75"/>
      <c r="SZW843" s="75"/>
      <c r="SZX843" s="75"/>
      <c r="SZY843" s="75"/>
      <c r="SZZ843" s="75"/>
      <c r="TAA843" s="75"/>
      <c r="TAB843" s="75"/>
      <c r="TAC843" s="75"/>
      <c r="TAD843" s="75"/>
      <c r="TAE843" s="75"/>
      <c r="TAF843" s="75"/>
      <c r="TAG843" s="75"/>
      <c r="TAH843" s="75"/>
      <c r="TAI843" s="75"/>
      <c r="TAJ843" s="75"/>
      <c r="TAK843" s="75"/>
      <c r="TAL843" s="75"/>
      <c r="TAM843" s="75"/>
      <c r="TAN843" s="75"/>
      <c r="TAO843" s="75"/>
      <c r="TAP843" s="75"/>
      <c r="TAQ843" s="75"/>
      <c r="TAR843" s="75"/>
      <c r="TAS843" s="75"/>
      <c r="TAT843" s="75"/>
      <c r="TAU843" s="75"/>
      <c r="TAV843" s="75"/>
      <c r="TAW843" s="75"/>
      <c r="TAX843" s="75"/>
      <c r="TAY843" s="75"/>
      <c r="TAZ843" s="75"/>
      <c r="TBA843" s="75"/>
      <c r="TBB843" s="75"/>
      <c r="TBC843" s="75"/>
      <c r="TBD843" s="75"/>
      <c r="TBE843" s="75"/>
      <c r="TBF843" s="75"/>
      <c r="TBG843" s="75"/>
      <c r="TBH843" s="75"/>
      <c r="TBI843" s="75"/>
      <c r="TBJ843" s="75"/>
      <c r="TBK843" s="75"/>
      <c r="TBL843" s="75"/>
      <c r="TBM843" s="75"/>
      <c r="TBN843" s="75"/>
      <c r="TBO843" s="75"/>
      <c r="TBP843" s="75"/>
      <c r="TBQ843" s="75"/>
      <c r="TBR843" s="75"/>
      <c r="TBS843" s="75"/>
      <c r="TBT843" s="75"/>
      <c r="TBU843" s="75"/>
      <c r="TBV843" s="75"/>
      <c r="TBW843" s="75"/>
      <c r="TBX843" s="75"/>
      <c r="TBY843" s="75"/>
      <c r="TBZ843" s="75"/>
      <c r="TCA843" s="75"/>
      <c r="TCB843" s="75"/>
      <c r="TCC843" s="75"/>
      <c r="TCD843" s="75"/>
      <c r="TCE843" s="75"/>
      <c r="TCF843" s="75"/>
      <c r="TCG843" s="75"/>
      <c r="TCH843" s="75"/>
      <c r="TCI843" s="75"/>
      <c r="TCJ843" s="75"/>
      <c r="TCK843" s="75"/>
      <c r="TCL843" s="75"/>
      <c r="TCM843" s="75"/>
      <c r="TCN843" s="75"/>
      <c r="TCO843" s="75"/>
      <c r="TCP843" s="75"/>
      <c r="TCQ843" s="75"/>
      <c r="TCR843" s="75"/>
      <c r="TCS843" s="75"/>
      <c r="TCT843" s="75"/>
      <c r="TCU843" s="75"/>
      <c r="TCV843" s="75"/>
      <c r="TCW843" s="75"/>
      <c r="TCX843" s="75"/>
      <c r="TCY843" s="75"/>
      <c r="TCZ843" s="75"/>
      <c r="TDA843" s="75"/>
      <c r="TDB843" s="75"/>
      <c r="TDC843" s="75"/>
      <c r="TDD843" s="75"/>
      <c r="TDE843" s="75"/>
      <c r="TDF843" s="75"/>
      <c r="TDG843" s="75"/>
      <c r="TDH843" s="75"/>
      <c r="TDI843" s="75"/>
      <c r="TDJ843" s="75"/>
      <c r="TDK843" s="75"/>
      <c r="TDL843" s="75"/>
      <c r="TDM843" s="75"/>
      <c r="TDN843" s="75"/>
      <c r="TDO843" s="75"/>
      <c r="TDP843" s="75"/>
      <c r="TDQ843" s="75"/>
      <c r="TDR843" s="75"/>
      <c r="TDS843" s="75"/>
      <c r="TDT843" s="75"/>
      <c r="TDU843" s="75"/>
      <c r="TDV843" s="75"/>
      <c r="TDW843" s="75"/>
      <c r="TDX843" s="75"/>
      <c r="TDY843" s="75"/>
      <c r="TDZ843" s="75"/>
      <c r="TEA843" s="75"/>
      <c r="TEB843" s="75"/>
      <c r="TEC843" s="75"/>
      <c r="TED843" s="75"/>
      <c r="TEE843" s="75"/>
      <c r="TEF843" s="75"/>
      <c r="TEG843" s="75"/>
      <c r="TEH843" s="75"/>
      <c r="TEI843" s="75"/>
      <c r="TEJ843" s="75"/>
      <c r="TEK843" s="75"/>
      <c r="TEL843" s="75"/>
      <c r="TEM843" s="75"/>
      <c r="TEN843" s="75"/>
      <c r="TEO843" s="75"/>
      <c r="TEP843" s="75"/>
      <c r="TEQ843" s="75"/>
      <c r="TER843" s="75"/>
      <c r="TES843" s="75"/>
      <c r="TET843" s="75"/>
      <c r="TEU843" s="75"/>
      <c r="TEV843" s="75"/>
      <c r="TEW843" s="75"/>
      <c r="TEX843" s="75"/>
      <c r="TEY843" s="75"/>
      <c r="TEZ843" s="75"/>
      <c r="TFA843" s="75"/>
      <c r="TFB843" s="75"/>
      <c r="TFC843" s="75"/>
      <c r="TFD843" s="75"/>
      <c r="TFE843" s="75"/>
      <c r="TFF843" s="75"/>
      <c r="TFG843" s="75"/>
      <c r="TFH843" s="75"/>
      <c r="TFI843" s="75"/>
      <c r="TFJ843" s="75"/>
      <c r="TFK843" s="75"/>
      <c r="TFL843" s="75"/>
      <c r="TFM843" s="75"/>
      <c r="TFN843" s="75"/>
      <c r="TFO843" s="75"/>
      <c r="TFP843" s="75"/>
      <c r="TFQ843" s="75"/>
      <c r="TFR843" s="75"/>
      <c r="TFS843" s="75"/>
      <c r="TFT843" s="75"/>
      <c r="TFU843" s="75"/>
      <c r="TFV843" s="75"/>
      <c r="TFW843" s="75"/>
      <c r="TFX843" s="75"/>
      <c r="TFY843" s="75"/>
      <c r="TFZ843" s="75"/>
      <c r="TGA843" s="75"/>
      <c r="TGB843" s="75"/>
      <c r="TGC843" s="75"/>
      <c r="TGD843" s="75"/>
      <c r="TGE843" s="75"/>
      <c r="TGF843" s="75"/>
      <c r="TGG843" s="75"/>
      <c r="TGH843" s="75"/>
      <c r="TGI843" s="75"/>
      <c r="TGJ843" s="75"/>
      <c r="TGK843" s="75"/>
      <c r="TGL843" s="75"/>
      <c r="TGM843" s="75"/>
      <c r="TGN843" s="75"/>
      <c r="TGO843" s="75"/>
      <c r="TGP843" s="75"/>
      <c r="TGQ843" s="75"/>
      <c r="TGR843" s="75"/>
      <c r="TGS843" s="75"/>
      <c r="TGT843" s="75"/>
      <c r="TGU843" s="75"/>
      <c r="TGV843" s="75"/>
      <c r="TGW843" s="75"/>
      <c r="TGX843" s="75"/>
      <c r="TGY843" s="75"/>
      <c r="TGZ843" s="75"/>
      <c r="THA843" s="75"/>
      <c r="THB843" s="75"/>
      <c r="THC843" s="75"/>
      <c r="THD843" s="75"/>
      <c r="THE843" s="75"/>
      <c r="THF843" s="75"/>
      <c r="THG843" s="75"/>
      <c r="THH843" s="75"/>
      <c r="THI843" s="75"/>
      <c r="THJ843" s="75"/>
      <c r="THK843" s="75"/>
      <c r="THL843" s="75"/>
      <c r="THM843" s="75"/>
      <c r="THN843" s="75"/>
      <c r="THO843" s="75"/>
      <c r="THP843" s="75"/>
      <c r="THQ843" s="75"/>
      <c r="THR843" s="75"/>
      <c r="THS843" s="75"/>
      <c r="THT843" s="75"/>
      <c r="THU843" s="75"/>
      <c r="THV843" s="75"/>
      <c r="THW843" s="75"/>
      <c r="THX843" s="75"/>
      <c r="THY843" s="75"/>
      <c r="THZ843" s="75"/>
      <c r="TIA843" s="75"/>
      <c r="TIB843" s="75"/>
      <c r="TIC843" s="75"/>
      <c r="TID843" s="75"/>
      <c r="TIE843" s="75"/>
      <c r="TIF843" s="75"/>
      <c r="TIG843" s="75"/>
      <c r="TIH843" s="75"/>
      <c r="TII843" s="75"/>
      <c r="TIJ843" s="75"/>
      <c r="TIK843" s="75"/>
      <c r="TIL843" s="75"/>
      <c r="TIM843" s="75"/>
      <c r="TIN843" s="75"/>
      <c r="TIO843" s="75"/>
      <c r="TIP843" s="75"/>
      <c r="TIQ843" s="75"/>
      <c r="TIR843" s="75"/>
      <c r="TIS843" s="75"/>
      <c r="TIT843" s="75"/>
      <c r="TIU843" s="75"/>
      <c r="TIV843" s="75"/>
      <c r="TIW843" s="75"/>
      <c r="TIX843" s="75"/>
      <c r="TIY843" s="75"/>
      <c r="TIZ843" s="75"/>
      <c r="TJA843" s="75"/>
      <c r="TJB843" s="75"/>
      <c r="TJC843" s="75"/>
      <c r="TJD843" s="75"/>
      <c r="TJE843" s="75"/>
      <c r="TJF843" s="75"/>
      <c r="TJG843" s="75"/>
      <c r="TJH843" s="75"/>
      <c r="TJI843" s="75"/>
      <c r="TJJ843" s="75"/>
      <c r="TJK843" s="75"/>
      <c r="TJL843" s="75"/>
      <c r="TJM843" s="75"/>
      <c r="TJN843" s="75"/>
      <c r="TJO843" s="75"/>
      <c r="TJP843" s="75"/>
      <c r="TJQ843" s="75"/>
      <c r="TJR843" s="75"/>
      <c r="TJS843" s="75"/>
      <c r="TJT843" s="75"/>
      <c r="TJU843" s="75"/>
      <c r="TJV843" s="75"/>
      <c r="TJW843" s="75"/>
      <c r="TJX843" s="75"/>
      <c r="TJY843" s="75"/>
      <c r="TJZ843" s="75"/>
      <c r="TKA843" s="75"/>
      <c r="TKB843" s="75"/>
      <c r="TKC843" s="75"/>
      <c r="TKD843" s="75"/>
      <c r="TKE843" s="75"/>
      <c r="TKF843" s="75"/>
      <c r="TKG843" s="75"/>
      <c r="TKH843" s="75"/>
      <c r="TKI843" s="75"/>
      <c r="TKJ843" s="75"/>
      <c r="TKK843" s="75"/>
      <c r="TKL843" s="75"/>
      <c r="TKM843" s="75"/>
      <c r="TKN843" s="75"/>
      <c r="TKO843" s="75"/>
      <c r="TKP843" s="75"/>
      <c r="TKQ843" s="75"/>
      <c r="TKR843" s="75"/>
      <c r="TKS843" s="75"/>
      <c r="TKT843" s="75"/>
      <c r="TKU843" s="75"/>
      <c r="TKV843" s="75"/>
      <c r="TKW843" s="75"/>
      <c r="TKX843" s="75"/>
      <c r="TKY843" s="75"/>
      <c r="TKZ843" s="75"/>
      <c r="TLA843" s="75"/>
      <c r="TLB843" s="75"/>
      <c r="TLC843" s="75"/>
      <c r="TLD843" s="75"/>
      <c r="TLE843" s="75"/>
      <c r="TLF843" s="75"/>
      <c r="TLG843" s="75"/>
      <c r="TLH843" s="75"/>
      <c r="TLI843" s="75"/>
      <c r="TLJ843" s="75"/>
      <c r="TLK843" s="75"/>
      <c r="TLL843" s="75"/>
      <c r="TLM843" s="75"/>
      <c r="TLN843" s="75"/>
      <c r="TLO843" s="75"/>
      <c r="TLP843" s="75"/>
      <c r="TLQ843" s="75"/>
      <c r="TLR843" s="75"/>
      <c r="TLS843" s="75"/>
      <c r="TLT843" s="75"/>
      <c r="TLU843" s="75"/>
      <c r="TLV843" s="75"/>
      <c r="TLW843" s="75"/>
      <c r="TLX843" s="75"/>
      <c r="TLY843" s="75"/>
      <c r="TLZ843" s="75"/>
      <c r="TMA843" s="75"/>
      <c r="TMB843" s="75"/>
      <c r="TMC843" s="75"/>
      <c r="TMD843" s="75"/>
      <c r="TME843" s="75"/>
      <c r="TMF843" s="75"/>
      <c r="TMG843" s="75"/>
      <c r="TMH843" s="75"/>
      <c r="TMI843" s="75"/>
      <c r="TMJ843" s="75"/>
      <c r="TMK843" s="75"/>
      <c r="TML843" s="75"/>
      <c r="TMM843" s="75"/>
      <c r="TMN843" s="75"/>
      <c r="TMO843" s="75"/>
      <c r="TMP843" s="75"/>
      <c r="TMQ843" s="75"/>
      <c r="TMR843" s="75"/>
      <c r="TMS843" s="75"/>
      <c r="TMT843" s="75"/>
      <c r="TMU843" s="75"/>
      <c r="TMV843" s="75"/>
      <c r="TMW843" s="75"/>
      <c r="TMX843" s="75"/>
      <c r="TMY843" s="75"/>
      <c r="TMZ843" s="75"/>
      <c r="TNA843" s="75"/>
      <c r="TNB843" s="75"/>
      <c r="TNC843" s="75"/>
      <c r="TND843" s="75"/>
      <c r="TNE843" s="75"/>
      <c r="TNF843" s="75"/>
      <c r="TNG843" s="75"/>
      <c r="TNH843" s="75"/>
      <c r="TNI843" s="75"/>
      <c r="TNJ843" s="75"/>
      <c r="TNK843" s="75"/>
      <c r="TNL843" s="75"/>
      <c r="TNM843" s="75"/>
      <c r="TNN843" s="75"/>
      <c r="TNO843" s="75"/>
      <c r="TNP843" s="75"/>
      <c r="TNQ843" s="75"/>
      <c r="TNR843" s="75"/>
      <c r="TNS843" s="75"/>
      <c r="TNT843" s="75"/>
      <c r="TNU843" s="75"/>
      <c r="TNV843" s="75"/>
      <c r="TNW843" s="75"/>
      <c r="TNX843" s="75"/>
      <c r="TNY843" s="75"/>
      <c r="TNZ843" s="75"/>
      <c r="TOA843" s="75"/>
      <c r="TOB843" s="75"/>
      <c r="TOC843" s="75"/>
      <c r="TOD843" s="75"/>
      <c r="TOE843" s="75"/>
      <c r="TOF843" s="75"/>
      <c r="TOG843" s="75"/>
      <c r="TOH843" s="75"/>
      <c r="TOI843" s="75"/>
      <c r="TOJ843" s="75"/>
      <c r="TOK843" s="75"/>
      <c r="TOL843" s="75"/>
      <c r="TOM843" s="75"/>
      <c r="TON843" s="75"/>
      <c r="TOO843" s="75"/>
      <c r="TOP843" s="75"/>
      <c r="TOQ843" s="75"/>
      <c r="TOR843" s="75"/>
      <c r="TOS843" s="75"/>
      <c r="TOT843" s="75"/>
      <c r="TOU843" s="75"/>
      <c r="TOV843" s="75"/>
      <c r="TOW843" s="75"/>
      <c r="TOX843" s="75"/>
      <c r="TOY843" s="75"/>
      <c r="TOZ843" s="75"/>
      <c r="TPA843" s="75"/>
      <c r="TPB843" s="75"/>
      <c r="TPC843" s="75"/>
      <c r="TPD843" s="75"/>
      <c r="TPE843" s="75"/>
      <c r="TPF843" s="75"/>
      <c r="TPG843" s="75"/>
      <c r="TPH843" s="75"/>
      <c r="TPI843" s="75"/>
      <c r="TPJ843" s="75"/>
      <c r="TPK843" s="75"/>
      <c r="TPL843" s="75"/>
      <c r="TPM843" s="75"/>
      <c r="TPN843" s="75"/>
      <c r="TPO843" s="75"/>
      <c r="TPP843" s="75"/>
      <c r="TPQ843" s="75"/>
      <c r="TPR843" s="75"/>
      <c r="TPS843" s="75"/>
      <c r="TPT843" s="75"/>
      <c r="TPU843" s="75"/>
      <c r="TPV843" s="75"/>
      <c r="TPW843" s="75"/>
      <c r="TPX843" s="75"/>
      <c r="TPY843" s="75"/>
      <c r="TPZ843" s="75"/>
      <c r="TQA843" s="75"/>
      <c r="TQB843" s="75"/>
      <c r="TQC843" s="75"/>
      <c r="TQD843" s="75"/>
      <c r="TQE843" s="75"/>
      <c r="TQF843" s="75"/>
      <c r="TQG843" s="75"/>
      <c r="TQH843" s="75"/>
      <c r="TQI843" s="75"/>
      <c r="TQJ843" s="75"/>
      <c r="TQK843" s="75"/>
      <c r="TQL843" s="75"/>
      <c r="TQM843" s="75"/>
      <c r="TQN843" s="75"/>
      <c r="TQO843" s="75"/>
      <c r="TQP843" s="75"/>
      <c r="TQQ843" s="75"/>
      <c r="TQR843" s="75"/>
      <c r="TQS843" s="75"/>
      <c r="TQT843" s="75"/>
      <c r="TQU843" s="75"/>
      <c r="TQV843" s="75"/>
      <c r="TQW843" s="75"/>
      <c r="TQX843" s="75"/>
      <c r="TQY843" s="75"/>
      <c r="TQZ843" s="75"/>
      <c r="TRA843" s="75"/>
      <c r="TRB843" s="75"/>
      <c r="TRC843" s="75"/>
      <c r="TRD843" s="75"/>
      <c r="TRE843" s="75"/>
      <c r="TRF843" s="75"/>
      <c r="TRG843" s="75"/>
      <c r="TRH843" s="75"/>
      <c r="TRI843" s="75"/>
      <c r="TRJ843" s="75"/>
      <c r="TRK843" s="75"/>
      <c r="TRL843" s="75"/>
      <c r="TRM843" s="75"/>
      <c r="TRN843" s="75"/>
      <c r="TRO843" s="75"/>
      <c r="TRP843" s="75"/>
      <c r="TRQ843" s="75"/>
      <c r="TRR843" s="75"/>
      <c r="TRS843" s="75"/>
      <c r="TRT843" s="75"/>
      <c r="TRU843" s="75"/>
      <c r="TRV843" s="75"/>
      <c r="TRW843" s="75"/>
      <c r="TRX843" s="75"/>
      <c r="TRY843" s="75"/>
      <c r="TRZ843" s="75"/>
      <c r="TSA843" s="75"/>
      <c r="TSB843" s="75"/>
      <c r="TSC843" s="75"/>
      <c r="TSD843" s="75"/>
      <c r="TSE843" s="75"/>
      <c r="TSF843" s="75"/>
      <c r="TSG843" s="75"/>
      <c r="TSH843" s="75"/>
      <c r="TSI843" s="75"/>
      <c r="TSJ843" s="75"/>
      <c r="TSK843" s="75"/>
      <c r="TSL843" s="75"/>
      <c r="TSM843" s="75"/>
      <c r="TSN843" s="75"/>
      <c r="TSO843" s="75"/>
      <c r="TSP843" s="75"/>
      <c r="TSQ843" s="75"/>
      <c r="TSR843" s="75"/>
      <c r="TSS843" s="75"/>
      <c r="TST843" s="75"/>
      <c r="TSU843" s="75"/>
      <c r="TSV843" s="75"/>
      <c r="TSW843" s="75"/>
      <c r="TSX843" s="75"/>
      <c r="TSY843" s="75"/>
      <c r="TSZ843" s="75"/>
      <c r="TTA843" s="75"/>
      <c r="TTB843" s="75"/>
      <c r="TTC843" s="75"/>
      <c r="TTD843" s="75"/>
      <c r="TTE843" s="75"/>
      <c r="TTF843" s="75"/>
      <c r="TTG843" s="75"/>
      <c r="TTH843" s="75"/>
      <c r="TTI843" s="75"/>
      <c r="TTJ843" s="75"/>
      <c r="TTK843" s="75"/>
      <c r="TTL843" s="75"/>
      <c r="TTM843" s="75"/>
      <c r="TTN843" s="75"/>
      <c r="TTO843" s="75"/>
      <c r="TTP843" s="75"/>
      <c r="TTQ843" s="75"/>
      <c r="TTR843" s="75"/>
      <c r="TTS843" s="75"/>
      <c r="TTT843" s="75"/>
      <c r="TTU843" s="75"/>
      <c r="TTV843" s="75"/>
      <c r="TTW843" s="75"/>
      <c r="TTX843" s="75"/>
      <c r="TTY843" s="75"/>
      <c r="TTZ843" s="75"/>
      <c r="TUA843" s="75"/>
      <c r="TUB843" s="75"/>
      <c r="TUC843" s="75"/>
      <c r="TUD843" s="75"/>
      <c r="TUE843" s="75"/>
      <c r="TUF843" s="75"/>
      <c r="TUG843" s="75"/>
      <c r="TUH843" s="75"/>
      <c r="TUI843" s="75"/>
      <c r="TUJ843" s="75"/>
      <c r="TUK843" s="75"/>
      <c r="TUL843" s="75"/>
      <c r="TUM843" s="75"/>
      <c r="TUN843" s="75"/>
      <c r="TUO843" s="75"/>
      <c r="TUP843" s="75"/>
      <c r="TUQ843" s="75"/>
      <c r="TUR843" s="75"/>
      <c r="TUS843" s="75"/>
      <c r="TUT843" s="75"/>
      <c r="TUU843" s="75"/>
      <c r="TUV843" s="75"/>
      <c r="TUW843" s="75"/>
      <c r="TUX843" s="75"/>
      <c r="TUY843" s="75"/>
      <c r="TUZ843" s="75"/>
      <c r="TVA843" s="75"/>
      <c r="TVB843" s="75"/>
      <c r="TVC843" s="75"/>
      <c r="TVD843" s="75"/>
      <c r="TVE843" s="75"/>
      <c r="TVF843" s="75"/>
      <c r="TVG843" s="75"/>
      <c r="TVH843" s="75"/>
      <c r="TVI843" s="75"/>
      <c r="TVJ843" s="75"/>
      <c r="TVK843" s="75"/>
      <c r="TVL843" s="75"/>
      <c r="TVM843" s="75"/>
      <c r="TVN843" s="75"/>
      <c r="TVO843" s="75"/>
      <c r="TVP843" s="75"/>
      <c r="TVQ843" s="75"/>
      <c r="TVR843" s="75"/>
      <c r="TVS843" s="75"/>
      <c r="TVT843" s="75"/>
      <c r="TVU843" s="75"/>
      <c r="TVV843" s="75"/>
      <c r="TVW843" s="75"/>
      <c r="TVX843" s="75"/>
      <c r="TVY843" s="75"/>
      <c r="TVZ843" s="75"/>
      <c r="TWA843" s="75"/>
      <c r="TWB843" s="75"/>
      <c r="TWC843" s="75"/>
      <c r="TWD843" s="75"/>
      <c r="TWE843" s="75"/>
      <c r="TWF843" s="75"/>
      <c r="TWG843" s="75"/>
      <c r="TWH843" s="75"/>
      <c r="TWI843" s="75"/>
      <c r="TWJ843" s="75"/>
      <c r="TWK843" s="75"/>
      <c r="TWL843" s="75"/>
      <c r="TWM843" s="75"/>
      <c r="TWN843" s="75"/>
      <c r="TWO843" s="75"/>
      <c r="TWP843" s="75"/>
      <c r="TWQ843" s="75"/>
      <c r="TWR843" s="75"/>
      <c r="TWS843" s="75"/>
      <c r="TWT843" s="75"/>
      <c r="TWU843" s="75"/>
      <c r="TWV843" s="75"/>
      <c r="TWW843" s="75"/>
      <c r="TWX843" s="75"/>
      <c r="TWY843" s="75"/>
      <c r="TWZ843" s="75"/>
      <c r="TXA843" s="75"/>
      <c r="TXB843" s="75"/>
      <c r="TXC843" s="75"/>
      <c r="TXD843" s="75"/>
      <c r="TXE843" s="75"/>
      <c r="TXF843" s="75"/>
      <c r="TXG843" s="75"/>
      <c r="TXH843" s="75"/>
      <c r="TXI843" s="75"/>
      <c r="TXJ843" s="75"/>
      <c r="TXK843" s="75"/>
      <c r="TXL843" s="75"/>
      <c r="TXM843" s="75"/>
      <c r="TXN843" s="75"/>
      <c r="TXO843" s="75"/>
      <c r="TXP843" s="75"/>
      <c r="TXQ843" s="75"/>
      <c r="TXR843" s="75"/>
      <c r="TXS843" s="75"/>
      <c r="TXT843" s="75"/>
      <c r="TXU843" s="75"/>
      <c r="TXV843" s="75"/>
      <c r="TXW843" s="75"/>
      <c r="TXX843" s="75"/>
      <c r="TXY843" s="75"/>
      <c r="TXZ843" s="75"/>
      <c r="TYA843" s="75"/>
      <c r="TYB843" s="75"/>
      <c r="TYC843" s="75"/>
      <c r="TYD843" s="75"/>
      <c r="TYE843" s="75"/>
      <c r="TYF843" s="75"/>
      <c r="TYG843" s="75"/>
      <c r="TYH843" s="75"/>
      <c r="TYI843" s="75"/>
      <c r="TYJ843" s="75"/>
      <c r="TYK843" s="75"/>
      <c r="TYL843" s="75"/>
      <c r="TYM843" s="75"/>
      <c r="TYN843" s="75"/>
      <c r="TYO843" s="75"/>
      <c r="TYP843" s="75"/>
      <c r="TYQ843" s="75"/>
      <c r="TYR843" s="75"/>
      <c r="TYS843" s="75"/>
      <c r="TYT843" s="75"/>
      <c r="TYU843" s="75"/>
      <c r="TYV843" s="75"/>
      <c r="TYW843" s="75"/>
      <c r="TYX843" s="75"/>
      <c r="TYY843" s="75"/>
      <c r="TYZ843" s="75"/>
      <c r="TZA843" s="75"/>
      <c r="TZB843" s="75"/>
      <c r="TZC843" s="75"/>
      <c r="TZD843" s="75"/>
      <c r="TZE843" s="75"/>
      <c r="TZF843" s="75"/>
      <c r="TZG843" s="75"/>
      <c r="TZH843" s="75"/>
      <c r="TZI843" s="75"/>
      <c r="TZJ843" s="75"/>
      <c r="TZK843" s="75"/>
      <c r="TZL843" s="75"/>
      <c r="TZM843" s="75"/>
      <c r="TZN843" s="75"/>
      <c r="TZO843" s="75"/>
      <c r="TZP843" s="75"/>
      <c r="TZQ843" s="75"/>
      <c r="TZR843" s="75"/>
      <c r="TZS843" s="75"/>
      <c r="TZT843" s="75"/>
      <c r="TZU843" s="75"/>
      <c r="TZV843" s="75"/>
      <c r="TZW843" s="75"/>
      <c r="TZX843" s="75"/>
      <c r="TZY843" s="75"/>
      <c r="TZZ843" s="75"/>
      <c r="UAA843" s="75"/>
      <c r="UAB843" s="75"/>
      <c r="UAC843" s="75"/>
      <c r="UAD843" s="75"/>
      <c r="UAE843" s="75"/>
      <c r="UAF843" s="75"/>
      <c r="UAG843" s="75"/>
      <c r="UAH843" s="75"/>
      <c r="UAI843" s="75"/>
      <c r="UAJ843" s="75"/>
      <c r="UAK843" s="75"/>
      <c r="UAL843" s="75"/>
      <c r="UAM843" s="75"/>
      <c r="UAN843" s="75"/>
      <c r="UAO843" s="75"/>
      <c r="UAP843" s="75"/>
      <c r="UAQ843" s="75"/>
      <c r="UAR843" s="75"/>
      <c r="UAS843" s="75"/>
      <c r="UAT843" s="75"/>
      <c r="UAU843" s="75"/>
      <c r="UAV843" s="75"/>
      <c r="UAW843" s="75"/>
      <c r="UAX843" s="75"/>
      <c r="UAY843" s="75"/>
      <c r="UAZ843" s="75"/>
      <c r="UBA843" s="75"/>
      <c r="UBB843" s="75"/>
      <c r="UBC843" s="75"/>
      <c r="UBD843" s="75"/>
      <c r="UBE843" s="75"/>
      <c r="UBF843" s="75"/>
      <c r="UBG843" s="75"/>
      <c r="UBH843" s="75"/>
      <c r="UBI843" s="75"/>
      <c r="UBJ843" s="75"/>
      <c r="UBK843" s="75"/>
      <c r="UBL843" s="75"/>
      <c r="UBM843" s="75"/>
      <c r="UBN843" s="75"/>
      <c r="UBO843" s="75"/>
      <c r="UBP843" s="75"/>
      <c r="UBQ843" s="75"/>
      <c r="UBR843" s="75"/>
      <c r="UBS843" s="75"/>
      <c r="UBT843" s="75"/>
      <c r="UBU843" s="75"/>
      <c r="UBV843" s="75"/>
      <c r="UBW843" s="75"/>
      <c r="UBX843" s="75"/>
      <c r="UBY843" s="75"/>
      <c r="UBZ843" s="75"/>
      <c r="UCA843" s="75"/>
      <c r="UCB843" s="75"/>
      <c r="UCC843" s="75"/>
      <c r="UCD843" s="75"/>
      <c r="UCE843" s="75"/>
      <c r="UCF843" s="75"/>
      <c r="UCG843" s="75"/>
      <c r="UCH843" s="75"/>
      <c r="UCI843" s="75"/>
      <c r="UCJ843" s="75"/>
      <c r="UCK843" s="75"/>
      <c r="UCL843" s="75"/>
      <c r="UCM843" s="75"/>
      <c r="UCN843" s="75"/>
      <c r="UCO843" s="75"/>
      <c r="UCP843" s="75"/>
      <c r="UCQ843" s="75"/>
      <c r="UCR843" s="75"/>
      <c r="UCS843" s="75"/>
      <c r="UCT843" s="75"/>
      <c r="UCU843" s="75"/>
      <c r="UCV843" s="75"/>
      <c r="UCW843" s="75"/>
      <c r="UCX843" s="75"/>
      <c r="UCY843" s="75"/>
      <c r="UCZ843" s="75"/>
      <c r="UDA843" s="75"/>
      <c r="UDB843" s="75"/>
      <c r="UDC843" s="75"/>
      <c r="UDD843" s="75"/>
      <c r="UDE843" s="75"/>
      <c r="UDF843" s="75"/>
      <c r="UDG843" s="75"/>
      <c r="UDH843" s="75"/>
      <c r="UDI843" s="75"/>
      <c r="UDJ843" s="75"/>
      <c r="UDK843" s="75"/>
      <c r="UDL843" s="75"/>
      <c r="UDM843" s="75"/>
      <c r="UDN843" s="75"/>
      <c r="UDO843" s="75"/>
      <c r="UDP843" s="75"/>
      <c r="UDQ843" s="75"/>
      <c r="UDR843" s="75"/>
      <c r="UDS843" s="75"/>
      <c r="UDT843" s="75"/>
      <c r="UDU843" s="75"/>
      <c r="UDV843" s="75"/>
      <c r="UDW843" s="75"/>
      <c r="UDX843" s="75"/>
      <c r="UDY843" s="75"/>
      <c r="UDZ843" s="75"/>
      <c r="UEA843" s="75"/>
      <c r="UEB843" s="75"/>
      <c r="UEC843" s="75"/>
      <c r="UED843" s="75"/>
      <c r="UEE843" s="75"/>
      <c r="UEF843" s="75"/>
      <c r="UEG843" s="75"/>
      <c r="UEH843" s="75"/>
      <c r="UEI843" s="75"/>
      <c r="UEJ843" s="75"/>
      <c r="UEK843" s="75"/>
      <c r="UEL843" s="75"/>
      <c r="UEM843" s="75"/>
      <c r="UEN843" s="75"/>
      <c r="UEO843" s="75"/>
      <c r="UEP843" s="75"/>
      <c r="UEQ843" s="75"/>
      <c r="UER843" s="75"/>
      <c r="UES843" s="75"/>
      <c r="UET843" s="75"/>
      <c r="UEU843" s="75"/>
      <c r="UEV843" s="75"/>
      <c r="UEW843" s="75"/>
      <c r="UEX843" s="75"/>
      <c r="UEY843" s="75"/>
      <c r="UEZ843" s="75"/>
      <c r="UFA843" s="75"/>
      <c r="UFB843" s="75"/>
      <c r="UFC843" s="75"/>
      <c r="UFD843" s="75"/>
      <c r="UFE843" s="75"/>
      <c r="UFF843" s="75"/>
      <c r="UFG843" s="75"/>
      <c r="UFH843" s="75"/>
      <c r="UFI843" s="75"/>
      <c r="UFJ843" s="75"/>
      <c r="UFK843" s="75"/>
      <c r="UFL843" s="75"/>
      <c r="UFM843" s="75"/>
      <c r="UFN843" s="75"/>
      <c r="UFO843" s="75"/>
      <c r="UFP843" s="75"/>
      <c r="UFQ843" s="75"/>
      <c r="UFR843" s="75"/>
      <c r="UFS843" s="75"/>
      <c r="UFT843" s="75"/>
      <c r="UFU843" s="75"/>
      <c r="UFV843" s="75"/>
      <c r="UFW843" s="75"/>
      <c r="UFX843" s="75"/>
      <c r="UFY843" s="75"/>
      <c r="UFZ843" s="75"/>
      <c r="UGA843" s="75"/>
      <c r="UGB843" s="75"/>
      <c r="UGC843" s="75"/>
      <c r="UGD843" s="75"/>
      <c r="UGE843" s="75"/>
      <c r="UGF843" s="75"/>
      <c r="UGG843" s="75"/>
      <c r="UGH843" s="75"/>
      <c r="UGI843" s="75"/>
      <c r="UGJ843" s="75"/>
      <c r="UGK843" s="75"/>
      <c r="UGL843" s="75"/>
      <c r="UGM843" s="75"/>
      <c r="UGN843" s="75"/>
      <c r="UGO843" s="75"/>
      <c r="UGP843" s="75"/>
      <c r="UGQ843" s="75"/>
      <c r="UGR843" s="75"/>
      <c r="UGS843" s="75"/>
      <c r="UGT843" s="75"/>
      <c r="UGU843" s="75"/>
      <c r="UGV843" s="75"/>
      <c r="UGW843" s="75"/>
      <c r="UGX843" s="75"/>
      <c r="UGY843" s="75"/>
      <c r="UGZ843" s="75"/>
      <c r="UHA843" s="75"/>
      <c r="UHB843" s="75"/>
      <c r="UHC843" s="75"/>
      <c r="UHD843" s="75"/>
      <c r="UHE843" s="75"/>
      <c r="UHF843" s="75"/>
      <c r="UHG843" s="75"/>
      <c r="UHH843" s="75"/>
      <c r="UHI843" s="75"/>
      <c r="UHJ843" s="75"/>
      <c r="UHK843" s="75"/>
      <c r="UHL843" s="75"/>
      <c r="UHM843" s="75"/>
      <c r="UHN843" s="75"/>
      <c r="UHO843" s="75"/>
      <c r="UHP843" s="75"/>
      <c r="UHQ843" s="75"/>
      <c r="UHR843" s="75"/>
      <c r="UHS843" s="75"/>
      <c r="UHT843" s="75"/>
      <c r="UHU843" s="75"/>
      <c r="UHV843" s="75"/>
      <c r="UHW843" s="75"/>
      <c r="UHX843" s="75"/>
      <c r="UHY843" s="75"/>
      <c r="UHZ843" s="75"/>
      <c r="UIA843" s="75"/>
      <c r="UIB843" s="75"/>
      <c r="UIC843" s="75"/>
      <c r="UID843" s="75"/>
      <c r="UIE843" s="75"/>
      <c r="UIF843" s="75"/>
      <c r="UIG843" s="75"/>
      <c r="UIH843" s="75"/>
      <c r="UII843" s="75"/>
      <c r="UIJ843" s="75"/>
      <c r="UIK843" s="75"/>
      <c r="UIL843" s="75"/>
      <c r="UIM843" s="75"/>
      <c r="UIN843" s="75"/>
      <c r="UIO843" s="75"/>
      <c r="UIP843" s="75"/>
      <c r="UIQ843" s="75"/>
      <c r="UIR843" s="75"/>
      <c r="UIS843" s="75"/>
      <c r="UIT843" s="75"/>
      <c r="UIU843" s="75"/>
      <c r="UIV843" s="75"/>
      <c r="UIW843" s="75"/>
      <c r="UIX843" s="75"/>
      <c r="UIY843" s="75"/>
      <c r="UIZ843" s="75"/>
      <c r="UJA843" s="75"/>
      <c r="UJB843" s="75"/>
      <c r="UJC843" s="75"/>
      <c r="UJD843" s="75"/>
      <c r="UJE843" s="75"/>
      <c r="UJF843" s="75"/>
      <c r="UJG843" s="75"/>
      <c r="UJH843" s="75"/>
      <c r="UJI843" s="75"/>
      <c r="UJJ843" s="75"/>
      <c r="UJK843" s="75"/>
      <c r="UJL843" s="75"/>
      <c r="UJM843" s="75"/>
      <c r="UJN843" s="75"/>
      <c r="UJO843" s="75"/>
      <c r="UJP843" s="75"/>
      <c r="UJQ843" s="75"/>
      <c r="UJR843" s="75"/>
      <c r="UJS843" s="75"/>
      <c r="UJT843" s="75"/>
      <c r="UJU843" s="75"/>
      <c r="UJV843" s="75"/>
      <c r="UJW843" s="75"/>
      <c r="UJX843" s="75"/>
      <c r="UJY843" s="75"/>
      <c r="UJZ843" s="75"/>
      <c r="UKA843" s="75"/>
      <c r="UKB843" s="75"/>
      <c r="UKC843" s="75"/>
      <c r="UKD843" s="75"/>
      <c r="UKE843" s="75"/>
      <c r="UKF843" s="75"/>
      <c r="UKG843" s="75"/>
      <c r="UKH843" s="75"/>
      <c r="UKI843" s="75"/>
      <c r="UKJ843" s="75"/>
      <c r="UKK843" s="75"/>
      <c r="UKL843" s="75"/>
      <c r="UKM843" s="75"/>
      <c r="UKN843" s="75"/>
      <c r="UKO843" s="75"/>
      <c r="UKP843" s="75"/>
      <c r="UKQ843" s="75"/>
      <c r="UKR843" s="75"/>
      <c r="UKS843" s="75"/>
      <c r="UKT843" s="75"/>
      <c r="UKU843" s="75"/>
      <c r="UKV843" s="75"/>
      <c r="UKW843" s="75"/>
      <c r="UKX843" s="75"/>
      <c r="UKY843" s="75"/>
      <c r="UKZ843" s="75"/>
      <c r="ULA843" s="75"/>
      <c r="ULB843" s="75"/>
      <c r="ULC843" s="75"/>
      <c r="ULD843" s="75"/>
      <c r="ULE843" s="75"/>
      <c r="ULF843" s="75"/>
      <c r="ULG843" s="75"/>
      <c r="ULH843" s="75"/>
      <c r="ULI843" s="75"/>
      <c r="ULJ843" s="75"/>
      <c r="ULK843" s="75"/>
      <c r="ULL843" s="75"/>
      <c r="ULM843" s="75"/>
      <c r="ULN843" s="75"/>
      <c r="ULO843" s="75"/>
      <c r="ULP843" s="75"/>
      <c r="ULQ843" s="75"/>
      <c r="ULR843" s="75"/>
      <c r="ULS843" s="75"/>
      <c r="ULT843" s="75"/>
      <c r="ULU843" s="75"/>
      <c r="ULV843" s="75"/>
      <c r="ULW843" s="75"/>
      <c r="ULX843" s="75"/>
      <c r="ULY843" s="75"/>
      <c r="ULZ843" s="75"/>
      <c r="UMA843" s="75"/>
      <c r="UMB843" s="75"/>
      <c r="UMC843" s="75"/>
      <c r="UMD843" s="75"/>
      <c r="UME843" s="75"/>
      <c r="UMF843" s="75"/>
      <c r="UMG843" s="75"/>
      <c r="UMH843" s="75"/>
      <c r="UMI843" s="75"/>
      <c r="UMJ843" s="75"/>
      <c r="UMK843" s="75"/>
      <c r="UML843" s="75"/>
      <c r="UMM843" s="75"/>
      <c r="UMN843" s="75"/>
      <c r="UMO843" s="75"/>
      <c r="UMP843" s="75"/>
      <c r="UMQ843" s="75"/>
      <c r="UMR843" s="75"/>
      <c r="UMS843" s="75"/>
      <c r="UMT843" s="75"/>
      <c r="UMU843" s="75"/>
      <c r="UMV843" s="75"/>
      <c r="UMW843" s="75"/>
      <c r="UMX843" s="75"/>
      <c r="UMY843" s="75"/>
      <c r="UMZ843" s="75"/>
      <c r="UNA843" s="75"/>
      <c r="UNB843" s="75"/>
      <c r="UNC843" s="75"/>
      <c r="UND843" s="75"/>
      <c r="UNE843" s="75"/>
      <c r="UNF843" s="75"/>
      <c r="UNG843" s="75"/>
      <c r="UNH843" s="75"/>
      <c r="UNI843" s="75"/>
      <c r="UNJ843" s="75"/>
      <c r="UNK843" s="75"/>
      <c r="UNL843" s="75"/>
      <c r="UNM843" s="75"/>
      <c r="UNN843" s="75"/>
      <c r="UNO843" s="75"/>
      <c r="UNP843" s="75"/>
      <c r="UNQ843" s="75"/>
      <c r="UNR843" s="75"/>
      <c r="UNS843" s="75"/>
      <c r="UNT843" s="75"/>
      <c r="UNU843" s="75"/>
      <c r="UNV843" s="75"/>
      <c r="UNW843" s="75"/>
      <c r="UNX843" s="75"/>
      <c r="UNY843" s="75"/>
      <c r="UNZ843" s="75"/>
      <c r="UOA843" s="75"/>
      <c r="UOB843" s="75"/>
      <c r="UOC843" s="75"/>
      <c r="UOD843" s="75"/>
      <c r="UOE843" s="75"/>
      <c r="UOF843" s="75"/>
      <c r="UOG843" s="75"/>
      <c r="UOH843" s="75"/>
      <c r="UOI843" s="75"/>
      <c r="UOJ843" s="75"/>
      <c r="UOK843" s="75"/>
      <c r="UOL843" s="75"/>
      <c r="UOM843" s="75"/>
      <c r="UON843" s="75"/>
      <c r="UOO843" s="75"/>
      <c r="UOP843" s="75"/>
      <c r="UOQ843" s="75"/>
      <c r="UOR843" s="75"/>
      <c r="UOS843" s="75"/>
      <c r="UOT843" s="75"/>
      <c r="UOU843" s="75"/>
      <c r="UOV843" s="75"/>
      <c r="UOW843" s="75"/>
      <c r="UOX843" s="75"/>
      <c r="UOY843" s="75"/>
      <c r="UOZ843" s="75"/>
      <c r="UPA843" s="75"/>
      <c r="UPB843" s="75"/>
      <c r="UPC843" s="75"/>
      <c r="UPD843" s="75"/>
      <c r="UPE843" s="75"/>
      <c r="UPF843" s="75"/>
      <c r="UPG843" s="75"/>
      <c r="UPH843" s="75"/>
      <c r="UPI843" s="75"/>
      <c r="UPJ843" s="75"/>
      <c r="UPK843" s="75"/>
      <c r="UPL843" s="75"/>
      <c r="UPM843" s="75"/>
      <c r="UPN843" s="75"/>
      <c r="UPO843" s="75"/>
      <c r="UPP843" s="75"/>
      <c r="UPQ843" s="75"/>
      <c r="UPR843" s="75"/>
      <c r="UPS843" s="75"/>
      <c r="UPT843" s="75"/>
      <c r="UPU843" s="75"/>
      <c r="UPV843" s="75"/>
      <c r="UPW843" s="75"/>
      <c r="UPX843" s="75"/>
      <c r="UPY843" s="75"/>
      <c r="UPZ843" s="75"/>
      <c r="UQA843" s="75"/>
      <c r="UQB843" s="75"/>
      <c r="UQC843" s="75"/>
      <c r="UQD843" s="75"/>
      <c r="UQE843" s="75"/>
      <c r="UQF843" s="75"/>
      <c r="UQG843" s="75"/>
      <c r="UQH843" s="75"/>
      <c r="UQI843" s="75"/>
      <c r="UQJ843" s="75"/>
      <c r="UQK843" s="75"/>
      <c r="UQL843" s="75"/>
      <c r="UQM843" s="75"/>
      <c r="UQN843" s="75"/>
      <c r="UQO843" s="75"/>
      <c r="UQP843" s="75"/>
      <c r="UQQ843" s="75"/>
      <c r="UQR843" s="75"/>
      <c r="UQS843" s="75"/>
      <c r="UQT843" s="75"/>
      <c r="UQU843" s="75"/>
      <c r="UQV843" s="75"/>
      <c r="UQW843" s="75"/>
      <c r="UQX843" s="75"/>
      <c r="UQY843" s="75"/>
      <c r="UQZ843" s="75"/>
      <c r="URA843" s="75"/>
      <c r="URB843" s="75"/>
      <c r="URC843" s="75"/>
      <c r="URD843" s="75"/>
      <c r="URE843" s="75"/>
      <c r="URF843" s="75"/>
      <c r="URG843" s="75"/>
      <c r="URH843" s="75"/>
      <c r="URI843" s="75"/>
      <c r="URJ843" s="75"/>
      <c r="URK843" s="75"/>
      <c r="URL843" s="75"/>
      <c r="URM843" s="75"/>
      <c r="URN843" s="75"/>
      <c r="URO843" s="75"/>
      <c r="URP843" s="75"/>
      <c r="URQ843" s="75"/>
      <c r="URR843" s="75"/>
      <c r="URS843" s="75"/>
      <c r="URT843" s="75"/>
      <c r="URU843" s="75"/>
      <c r="URV843" s="75"/>
      <c r="URW843" s="75"/>
      <c r="URX843" s="75"/>
      <c r="URY843" s="75"/>
      <c r="URZ843" s="75"/>
      <c r="USA843" s="75"/>
      <c r="USB843" s="75"/>
      <c r="USC843" s="75"/>
      <c r="USD843" s="75"/>
      <c r="USE843" s="75"/>
      <c r="USF843" s="75"/>
      <c r="USG843" s="75"/>
      <c r="USH843" s="75"/>
      <c r="USI843" s="75"/>
      <c r="USJ843" s="75"/>
      <c r="USK843" s="75"/>
      <c r="USL843" s="75"/>
      <c r="USM843" s="75"/>
      <c r="USN843" s="75"/>
      <c r="USO843" s="75"/>
      <c r="USP843" s="75"/>
      <c r="USQ843" s="75"/>
      <c r="USR843" s="75"/>
      <c r="USS843" s="75"/>
      <c r="UST843" s="75"/>
      <c r="USU843" s="75"/>
      <c r="USV843" s="75"/>
      <c r="USW843" s="75"/>
      <c r="USX843" s="75"/>
      <c r="USY843" s="75"/>
      <c r="USZ843" s="75"/>
      <c r="UTA843" s="75"/>
      <c r="UTB843" s="75"/>
      <c r="UTC843" s="75"/>
      <c r="UTD843" s="75"/>
      <c r="UTE843" s="75"/>
      <c r="UTF843" s="75"/>
      <c r="UTG843" s="75"/>
      <c r="UTH843" s="75"/>
      <c r="UTI843" s="75"/>
      <c r="UTJ843" s="75"/>
      <c r="UTK843" s="75"/>
      <c r="UTL843" s="75"/>
      <c r="UTM843" s="75"/>
      <c r="UTN843" s="75"/>
      <c r="UTO843" s="75"/>
      <c r="UTP843" s="75"/>
      <c r="UTQ843" s="75"/>
      <c r="UTR843" s="75"/>
      <c r="UTS843" s="75"/>
      <c r="UTT843" s="75"/>
      <c r="UTU843" s="75"/>
      <c r="UTV843" s="75"/>
      <c r="UTW843" s="75"/>
      <c r="UTX843" s="75"/>
      <c r="UTY843" s="75"/>
      <c r="UTZ843" s="75"/>
      <c r="UUA843" s="75"/>
      <c r="UUB843" s="75"/>
      <c r="UUC843" s="75"/>
      <c r="UUD843" s="75"/>
      <c r="UUE843" s="75"/>
      <c r="UUF843" s="75"/>
      <c r="UUG843" s="75"/>
      <c r="UUH843" s="75"/>
      <c r="UUI843" s="75"/>
      <c r="UUJ843" s="75"/>
      <c r="UUK843" s="75"/>
      <c r="UUL843" s="75"/>
      <c r="UUM843" s="75"/>
      <c r="UUN843" s="75"/>
      <c r="UUO843" s="75"/>
      <c r="UUP843" s="75"/>
      <c r="UUQ843" s="75"/>
      <c r="UUR843" s="75"/>
      <c r="UUS843" s="75"/>
      <c r="UUT843" s="75"/>
      <c r="UUU843" s="75"/>
      <c r="UUV843" s="75"/>
      <c r="UUW843" s="75"/>
      <c r="UUX843" s="75"/>
      <c r="UUY843" s="75"/>
      <c r="UUZ843" s="75"/>
      <c r="UVA843" s="75"/>
      <c r="UVB843" s="75"/>
      <c r="UVC843" s="75"/>
      <c r="UVD843" s="75"/>
      <c r="UVE843" s="75"/>
      <c r="UVF843" s="75"/>
      <c r="UVG843" s="75"/>
      <c r="UVH843" s="75"/>
      <c r="UVI843" s="75"/>
      <c r="UVJ843" s="75"/>
      <c r="UVK843" s="75"/>
      <c r="UVL843" s="75"/>
      <c r="UVM843" s="75"/>
      <c r="UVN843" s="75"/>
      <c r="UVO843" s="75"/>
      <c r="UVP843" s="75"/>
      <c r="UVQ843" s="75"/>
      <c r="UVR843" s="75"/>
      <c r="UVS843" s="75"/>
      <c r="UVT843" s="75"/>
      <c r="UVU843" s="75"/>
      <c r="UVV843" s="75"/>
      <c r="UVW843" s="75"/>
      <c r="UVX843" s="75"/>
      <c r="UVY843" s="75"/>
      <c r="UVZ843" s="75"/>
      <c r="UWA843" s="75"/>
      <c r="UWB843" s="75"/>
      <c r="UWC843" s="75"/>
      <c r="UWD843" s="75"/>
      <c r="UWE843" s="75"/>
      <c r="UWF843" s="75"/>
      <c r="UWG843" s="75"/>
      <c r="UWH843" s="75"/>
      <c r="UWI843" s="75"/>
      <c r="UWJ843" s="75"/>
      <c r="UWK843" s="75"/>
      <c r="UWL843" s="75"/>
      <c r="UWM843" s="75"/>
      <c r="UWN843" s="75"/>
      <c r="UWO843" s="75"/>
      <c r="UWP843" s="75"/>
      <c r="UWQ843" s="75"/>
      <c r="UWR843" s="75"/>
      <c r="UWS843" s="75"/>
      <c r="UWT843" s="75"/>
      <c r="UWU843" s="75"/>
      <c r="UWV843" s="75"/>
      <c r="UWW843" s="75"/>
      <c r="UWX843" s="75"/>
      <c r="UWY843" s="75"/>
      <c r="UWZ843" s="75"/>
      <c r="UXA843" s="75"/>
      <c r="UXB843" s="75"/>
      <c r="UXC843" s="75"/>
      <c r="UXD843" s="75"/>
      <c r="UXE843" s="75"/>
      <c r="UXF843" s="75"/>
      <c r="UXG843" s="75"/>
      <c r="UXH843" s="75"/>
      <c r="UXI843" s="75"/>
      <c r="UXJ843" s="75"/>
      <c r="UXK843" s="75"/>
      <c r="UXL843" s="75"/>
      <c r="UXM843" s="75"/>
      <c r="UXN843" s="75"/>
      <c r="UXO843" s="75"/>
      <c r="UXP843" s="75"/>
      <c r="UXQ843" s="75"/>
      <c r="UXR843" s="75"/>
      <c r="UXS843" s="75"/>
      <c r="UXT843" s="75"/>
      <c r="UXU843" s="75"/>
      <c r="UXV843" s="75"/>
      <c r="UXW843" s="75"/>
      <c r="UXX843" s="75"/>
      <c r="UXY843" s="75"/>
      <c r="UXZ843" s="75"/>
      <c r="UYA843" s="75"/>
      <c r="UYB843" s="75"/>
      <c r="UYC843" s="75"/>
      <c r="UYD843" s="75"/>
      <c r="UYE843" s="75"/>
      <c r="UYF843" s="75"/>
      <c r="UYG843" s="75"/>
      <c r="UYH843" s="75"/>
      <c r="UYI843" s="75"/>
      <c r="UYJ843" s="75"/>
      <c r="UYK843" s="75"/>
      <c r="UYL843" s="75"/>
      <c r="UYM843" s="75"/>
      <c r="UYN843" s="75"/>
      <c r="UYO843" s="75"/>
      <c r="UYP843" s="75"/>
      <c r="UYQ843" s="75"/>
      <c r="UYR843" s="75"/>
      <c r="UYS843" s="75"/>
      <c r="UYT843" s="75"/>
      <c r="UYU843" s="75"/>
      <c r="UYV843" s="75"/>
      <c r="UYW843" s="75"/>
      <c r="UYX843" s="75"/>
      <c r="UYY843" s="75"/>
      <c r="UYZ843" s="75"/>
      <c r="UZA843" s="75"/>
      <c r="UZB843" s="75"/>
      <c r="UZC843" s="75"/>
      <c r="UZD843" s="75"/>
      <c r="UZE843" s="75"/>
      <c r="UZF843" s="75"/>
      <c r="UZG843" s="75"/>
      <c r="UZH843" s="75"/>
      <c r="UZI843" s="75"/>
      <c r="UZJ843" s="75"/>
      <c r="UZK843" s="75"/>
      <c r="UZL843" s="75"/>
      <c r="UZM843" s="75"/>
      <c r="UZN843" s="75"/>
      <c r="UZO843" s="75"/>
      <c r="UZP843" s="75"/>
      <c r="UZQ843" s="75"/>
      <c r="UZR843" s="75"/>
      <c r="UZS843" s="75"/>
      <c r="UZT843" s="75"/>
      <c r="UZU843" s="75"/>
      <c r="UZV843" s="75"/>
      <c r="UZW843" s="75"/>
      <c r="UZX843" s="75"/>
      <c r="UZY843" s="75"/>
      <c r="UZZ843" s="75"/>
      <c r="VAA843" s="75"/>
      <c r="VAB843" s="75"/>
      <c r="VAC843" s="75"/>
      <c r="VAD843" s="75"/>
      <c r="VAE843" s="75"/>
      <c r="VAF843" s="75"/>
      <c r="VAG843" s="75"/>
      <c r="VAH843" s="75"/>
      <c r="VAI843" s="75"/>
      <c r="VAJ843" s="75"/>
      <c r="VAK843" s="75"/>
      <c r="VAL843" s="75"/>
      <c r="VAM843" s="75"/>
      <c r="VAN843" s="75"/>
      <c r="VAO843" s="75"/>
      <c r="VAP843" s="75"/>
      <c r="VAQ843" s="75"/>
      <c r="VAR843" s="75"/>
      <c r="VAS843" s="75"/>
      <c r="VAT843" s="75"/>
      <c r="VAU843" s="75"/>
      <c r="VAV843" s="75"/>
      <c r="VAW843" s="75"/>
      <c r="VAX843" s="75"/>
      <c r="VAY843" s="75"/>
      <c r="VAZ843" s="75"/>
      <c r="VBA843" s="75"/>
      <c r="VBB843" s="75"/>
      <c r="VBC843" s="75"/>
      <c r="VBD843" s="75"/>
      <c r="VBE843" s="75"/>
      <c r="VBF843" s="75"/>
      <c r="VBG843" s="75"/>
      <c r="VBH843" s="75"/>
      <c r="VBI843" s="75"/>
      <c r="VBJ843" s="75"/>
      <c r="VBK843" s="75"/>
      <c r="VBL843" s="75"/>
      <c r="VBM843" s="75"/>
      <c r="VBN843" s="75"/>
      <c r="VBO843" s="75"/>
      <c r="VBP843" s="75"/>
      <c r="VBQ843" s="75"/>
      <c r="VBR843" s="75"/>
      <c r="VBS843" s="75"/>
      <c r="VBT843" s="75"/>
      <c r="VBU843" s="75"/>
      <c r="VBV843" s="75"/>
      <c r="VBW843" s="75"/>
      <c r="VBX843" s="75"/>
      <c r="VBY843" s="75"/>
      <c r="VBZ843" s="75"/>
      <c r="VCA843" s="75"/>
      <c r="VCB843" s="75"/>
      <c r="VCC843" s="75"/>
      <c r="VCD843" s="75"/>
      <c r="VCE843" s="75"/>
      <c r="VCF843" s="75"/>
      <c r="VCG843" s="75"/>
      <c r="VCH843" s="75"/>
      <c r="VCI843" s="75"/>
      <c r="VCJ843" s="75"/>
      <c r="VCK843" s="75"/>
      <c r="VCL843" s="75"/>
      <c r="VCM843" s="75"/>
      <c r="VCN843" s="75"/>
      <c r="VCO843" s="75"/>
      <c r="VCP843" s="75"/>
      <c r="VCQ843" s="75"/>
      <c r="VCR843" s="75"/>
      <c r="VCS843" s="75"/>
      <c r="VCT843" s="75"/>
      <c r="VCU843" s="75"/>
      <c r="VCV843" s="75"/>
      <c r="VCW843" s="75"/>
      <c r="VCX843" s="75"/>
      <c r="VCY843" s="75"/>
      <c r="VCZ843" s="75"/>
      <c r="VDA843" s="75"/>
      <c r="VDB843" s="75"/>
      <c r="VDC843" s="75"/>
      <c r="VDD843" s="75"/>
      <c r="VDE843" s="75"/>
      <c r="VDF843" s="75"/>
      <c r="VDG843" s="75"/>
      <c r="VDH843" s="75"/>
      <c r="VDI843" s="75"/>
      <c r="VDJ843" s="75"/>
      <c r="VDK843" s="75"/>
      <c r="VDL843" s="75"/>
      <c r="VDM843" s="75"/>
      <c r="VDN843" s="75"/>
      <c r="VDO843" s="75"/>
      <c r="VDP843" s="75"/>
      <c r="VDQ843" s="75"/>
      <c r="VDR843" s="75"/>
      <c r="VDS843" s="75"/>
      <c r="VDT843" s="75"/>
      <c r="VDU843" s="75"/>
      <c r="VDV843" s="75"/>
      <c r="VDW843" s="75"/>
      <c r="VDX843" s="75"/>
      <c r="VDY843" s="75"/>
      <c r="VDZ843" s="75"/>
      <c r="VEA843" s="75"/>
      <c r="VEB843" s="75"/>
      <c r="VEC843" s="75"/>
      <c r="VED843" s="75"/>
      <c r="VEE843" s="75"/>
      <c r="VEF843" s="75"/>
      <c r="VEG843" s="75"/>
      <c r="VEH843" s="75"/>
      <c r="VEI843" s="75"/>
      <c r="VEJ843" s="75"/>
      <c r="VEK843" s="75"/>
      <c r="VEL843" s="75"/>
      <c r="VEM843" s="75"/>
      <c r="VEN843" s="75"/>
      <c r="VEO843" s="75"/>
      <c r="VEP843" s="75"/>
      <c r="VEQ843" s="75"/>
      <c r="VER843" s="75"/>
      <c r="VES843" s="75"/>
      <c r="VET843" s="75"/>
      <c r="VEU843" s="75"/>
      <c r="VEV843" s="75"/>
      <c r="VEW843" s="75"/>
      <c r="VEX843" s="75"/>
      <c r="VEY843" s="75"/>
      <c r="VEZ843" s="75"/>
      <c r="VFA843" s="75"/>
      <c r="VFB843" s="75"/>
      <c r="VFC843" s="75"/>
      <c r="VFD843" s="75"/>
      <c r="VFE843" s="75"/>
      <c r="VFF843" s="75"/>
      <c r="VFG843" s="75"/>
      <c r="VFH843" s="75"/>
      <c r="VFI843" s="75"/>
      <c r="VFJ843" s="75"/>
      <c r="VFK843" s="75"/>
      <c r="VFL843" s="75"/>
      <c r="VFM843" s="75"/>
      <c r="VFN843" s="75"/>
      <c r="VFO843" s="75"/>
      <c r="VFP843" s="75"/>
      <c r="VFQ843" s="75"/>
      <c r="VFR843" s="75"/>
      <c r="VFS843" s="75"/>
      <c r="VFT843" s="75"/>
      <c r="VFU843" s="75"/>
      <c r="VFV843" s="75"/>
      <c r="VFW843" s="75"/>
      <c r="VFX843" s="75"/>
      <c r="VFY843" s="75"/>
      <c r="VFZ843" s="75"/>
      <c r="VGA843" s="75"/>
      <c r="VGB843" s="75"/>
      <c r="VGC843" s="75"/>
      <c r="VGD843" s="75"/>
      <c r="VGE843" s="75"/>
      <c r="VGF843" s="75"/>
      <c r="VGG843" s="75"/>
      <c r="VGH843" s="75"/>
      <c r="VGI843" s="75"/>
      <c r="VGJ843" s="75"/>
      <c r="VGK843" s="75"/>
      <c r="VGL843" s="75"/>
      <c r="VGM843" s="75"/>
      <c r="VGN843" s="75"/>
      <c r="VGO843" s="75"/>
      <c r="VGP843" s="75"/>
      <c r="VGQ843" s="75"/>
      <c r="VGR843" s="75"/>
      <c r="VGS843" s="75"/>
      <c r="VGT843" s="75"/>
      <c r="VGU843" s="75"/>
      <c r="VGV843" s="75"/>
      <c r="VGW843" s="75"/>
      <c r="VGX843" s="75"/>
      <c r="VGY843" s="75"/>
      <c r="VGZ843" s="75"/>
      <c r="VHA843" s="75"/>
      <c r="VHB843" s="75"/>
      <c r="VHC843" s="75"/>
      <c r="VHD843" s="75"/>
      <c r="VHE843" s="75"/>
      <c r="VHF843" s="75"/>
      <c r="VHG843" s="75"/>
      <c r="VHH843" s="75"/>
      <c r="VHI843" s="75"/>
      <c r="VHJ843" s="75"/>
      <c r="VHK843" s="75"/>
      <c r="VHL843" s="75"/>
      <c r="VHM843" s="75"/>
      <c r="VHN843" s="75"/>
      <c r="VHO843" s="75"/>
      <c r="VHP843" s="75"/>
      <c r="VHQ843" s="75"/>
      <c r="VHR843" s="75"/>
      <c r="VHS843" s="75"/>
      <c r="VHT843" s="75"/>
      <c r="VHU843" s="75"/>
      <c r="VHV843" s="75"/>
      <c r="VHW843" s="75"/>
      <c r="VHX843" s="75"/>
      <c r="VHY843" s="75"/>
      <c r="VHZ843" s="75"/>
      <c r="VIA843" s="75"/>
      <c r="VIB843" s="75"/>
      <c r="VIC843" s="75"/>
      <c r="VID843" s="75"/>
      <c r="VIE843" s="75"/>
      <c r="VIF843" s="75"/>
      <c r="VIG843" s="75"/>
      <c r="VIH843" s="75"/>
      <c r="VII843" s="75"/>
      <c r="VIJ843" s="75"/>
      <c r="VIK843" s="75"/>
      <c r="VIL843" s="75"/>
      <c r="VIM843" s="75"/>
      <c r="VIN843" s="75"/>
      <c r="VIO843" s="75"/>
      <c r="VIP843" s="75"/>
      <c r="VIQ843" s="75"/>
      <c r="VIR843" s="75"/>
      <c r="VIS843" s="75"/>
      <c r="VIT843" s="75"/>
      <c r="VIU843" s="75"/>
      <c r="VIV843" s="75"/>
      <c r="VIW843" s="75"/>
      <c r="VIX843" s="75"/>
      <c r="VIY843" s="75"/>
      <c r="VIZ843" s="75"/>
      <c r="VJA843" s="75"/>
      <c r="VJB843" s="75"/>
      <c r="VJC843" s="75"/>
      <c r="VJD843" s="75"/>
      <c r="VJE843" s="75"/>
      <c r="VJF843" s="75"/>
      <c r="VJG843" s="75"/>
      <c r="VJH843" s="75"/>
      <c r="VJI843" s="75"/>
      <c r="VJJ843" s="75"/>
      <c r="VJK843" s="75"/>
      <c r="VJL843" s="75"/>
      <c r="VJM843" s="75"/>
      <c r="VJN843" s="75"/>
      <c r="VJO843" s="75"/>
      <c r="VJP843" s="75"/>
      <c r="VJQ843" s="75"/>
      <c r="VJR843" s="75"/>
      <c r="VJS843" s="75"/>
      <c r="VJT843" s="75"/>
      <c r="VJU843" s="75"/>
      <c r="VJV843" s="75"/>
      <c r="VJW843" s="75"/>
      <c r="VJX843" s="75"/>
      <c r="VJY843" s="75"/>
      <c r="VJZ843" s="75"/>
      <c r="VKA843" s="75"/>
      <c r="VKB843" s="75"/>
      <c r="VKC843" s="75"/>
      <c r="VKD843" s="75"/>
      <c r="VKE843" s="75"/>
      <c r="VKF843" s="75"/>
      <c r="VKG843" s="75"/>
      <c r="VKH843" s="75"/>
      <c r="VKI843" s="75"/>
      <c r="VKJ843" s="75"/>
      <c r="VKK843" s="75"/>
      <c r="VKL843" s="75"/>
      <c r="VKM843" s="75"/>
      <c r="VKN843" s="75"/>
      <c r="VKO843" s="75"/>
      <c r="VKP843" s="75"/>
      <c r="VKQ843" s="75"/>
      <c r="VKR843" s="75"/>
      <c r="VKS843" s="75"/>
      <c r="VKT843" s="75"/>
      <c r="VKU843" s="75"/>
      <c r="VKV843" s="75"/>
      <c r="VKW843" s="75"/>
      <c r="VKX843" s="75"/>
      <c r="VKY843" s="75"/>
      <c r="VKZ843" s="75"/>
      <c r="VLA843" s="75"/>
      <c r="VLB843" s="75"/>
      <c r="VLC843" s="75"/>
      <c r="VLD843" s="75"/>
      <c r="VLE843" s="75"/>
      <c r="VLF843" s="75"/>
      <c r="VLG843" s="75"/>
      <c r="VLH843" s="75"/>
      <c r="VLI843" s="75"/>
      <c r="VLJ843" s="75"/>
      <c r="VLK843" s="75"/>
      <c r="VLL843" s="75"/>
      <c r="VLM843" s="75"/>
      <c r="VLN843" s="75"/>
      <c r="VLO843" s="75"/>
      <c r="VLP843" s="75"/>
      <c r="VLQ843" s="75"/>
      <c r="VLR843" s="75"/>
      <c r="VLS843" s="75"/>
      <c r="VLT843" s="75"/>
      <c r="VLU843" s="75"/>
      <c r="VLV843" s="75"/>
      <c r="VLW843" s="75"/>
      <c r="VLX843" s="75"/>
      <c r="VLY843" s="75"/>
      <c r="VLZ843" s="75"/>
      <c r="VMA843" s="75"/>
      <c r="VMB843" s="75"/>
      <c r="VMC843" s="75"/>
      <c r="VMD843" s="75"/>
      <c r="VME843" s="75"/>
      <c r="VMF843" s="75"/>
      <c r="VMG843" s="75"/>
      <c r="VMH843" s="75"/>
      <c r="VMI843" s="75"/>
      <c r="VMJ843" s="75"/>
      <c r="VMK843" s="75"/>
      <c r="VML843" s="75"/>
      <c r="VMM843" s="75"/>
      <c r="VMN843" s="75"/>
      <c r="VMO843" s="75"/>
      <c r="VMP843" s="75"/>
      <c r="VMQ843" s="75"/>
      <c r="VMR843" s="75"/>
      <c r="VMS843" s="75"/>
      <c r="VMT843" s="75"/>
      <c r="VMU843" s="75"/>
      <c r="VMV843" s="75"/>
      <c r="VMW843" s="75"/>
      <c r="VMX843" s="75"/>
      <c r="VMY843" s="75"/>
      <c r="VMZ843" s="75"/>
      <c r="VNA843" s="75"/>
      <c r="VNB843" s="75"/>
      <c r="VNC843" s="75"/>
      <c r="VND843" s="75"/>
      <c r="VNE843" s="75"/>
      <c r="VNF843" s="75"/>
      <c r="VNG843" s="75"/>
      <c r="VNH843" s="75"/>
      <c r="VNI843" s="75"/>
      <c r="VNJ843" s="75"/>
      <c r="VNK843" s="75"/>
      <c r="VNL843" s="75"/>
      <c r="VNM843" s="75"/>
      <c r="VNN843" s="75"/>
      <c r="VNO843" s="75"/>
      <c r="VNP843" s="75"/>
      <c r="VNQ843" s="75"/>
      <c r="VNR843" s="75"/>
      <c r="VNS843" s="75"/>
      <c r="VNT843" s="75"/>
      <c r="VNU843" s="75"/>
      <c r="VNV843" s="75"/>
      <c r="VNW843" s="75"/>
      <c r="VNX843" s="75"/>
      <c r="VNY843" s="75"/>
      <c r="VNZ843" s="75"/>
      <c r="VOA843" s="75"/>
      <c r="VOB843" s="75"/>
      <c r="VOC843" s="75"/>
      <c r="VOD843" s="75"/>
      <c r="VOE843" s="75"/>
      <c r="VOF843" s="75"/>
      <c r="VOG843" s="75"/>
      <c r="VOH843" s="75"/>
      <c r="VOI843" s="75"/>
      <c r="VOJ843" s="75"/>
      <c r="VOK843" s="75"/>
      <c r="VOL843" s="75"/>
      <c r="VOM843" s="75"/>
      <c r="VON843" s="75"/>
      <c r="VOO843" s="75"/>
      <c r="VOP843" s="75"/>
      <c r="VOQ843" s="75"/>
      <c r="VOR843" s="75"/>
      <c r="VOS843" s="75"/>
      <c r="VOT843" s="75"/>
      <c r="VOU843" s="75"/>
      <c r="VOV843" s="75"/>
      <c r="VOW843" s="75"/>
      <c r="VOX843" s="75"/>
      <c r="VOY843" s="75"/>
      <c r="VOZ843" s="75"/>
      <c r="VPA843" s="75"/>
      <c r="VPB843" s="75"/>
      <c r="VPC843" s="75"/>
      <c r="VPD843" s="75"/>
      <c r="VPE843" s="75"/>
      <c r="VPF843" s="75"/>
      <c r="VPG843" s="75"/>
      <c r="VPH843" s="75"/>
      <c r="VPI843" s="75"/>
      <c r="VPJ843" s="75"/>
      <c r="VPK843" s="75"/>
      <c r="VPL843" s="75"/>
      <c r="VPM843" s="75"/>
      <c r="VPN843" s="75"/>
      <c r="VPO843" s="75"/>
      <c r="VPP843" s="75"/>
      <c r="VPQ843" s="75"/>
      <c r="VPR843" s="75"/>
      <c r="VPS843" s="75"/>
      <c r="VPT843" s="75"/>
      <c r="VPU843" s="75"/>
      <c r="VPV843" s="75"/>
      <c r="VPW843" s="75"/>
      <c r="VPX843" s="75"/>
      <c r="VPY843" s="75"/>
      <c r="VPZ843" s="75"/>
      <c r="VQA843" s="75"/>
      <c r="VQB843" s="75"/>
      <c r="VQC843" s="75"/>
      <c r="VQD843" s="75"/>
      <c r="VQE843" s="75"/>
      <c r="VQF843" s="75"/>
      <c r="VQG843" s="75"/>
      <c r="VQH843" s="75"/>
      <c r="VQI843" s="75"/>
      <c r="VQJ843" s="75"/>
      <c r="VQK843" s="75"/>
      <c r="VQL843" s="75"/>
      <c r="VQM843" s="75"/>
      <c r="VQN843" s="75"/>
      <c r="VQO843" s="75"/>
      <c r="VQP843" s="75"/>
      <c r="VQQ843" s="75"/>
      <c r="VQR843" s="75"/>
      <c r="VQS843" s="75"/>
      <c r="VQT843" s="75"/>
      <c r="VQU843" s="75"/>
      <c r="VQV843" s="75"/>
      <c r="VQW843" s="75"/>
      <c r="VQX843" s="75"/>
      <c r="VQY843" s="75"/>
      <c r="VQZ843" s="75"/>
      <c r="VRA843" s="75"/>
      <c r="VRB843" s="75"/>
      <c r="VRC843" s="75"/>
      <c r="VRD843" s="75"/>
      <c r="VRE843" s="75"/>
      <c r="VRF843" s="75"/>
      <c r="VRG843" s="75"/>
      <c r="VRH843" s="75"/>
      <c r="VRI843" s="75"/>
      <c r="VRJ843" s="75"/>
      <c r="VRK843" s="75"/>
      <c r="VRL843" s="75"/>
      <c r="VRM843" s="75"/>
      <c r="VRN843" s="75"/>
      <c r="VRO843" s="75"/>
      <c r="VRP843" s="75"/>
      <c r="VRQ843" s="75"/>
      <c r="VRR843" s="75"/>
      <c r="VRS843" s="75"/>
      <c r="VRT843" s="75"/>
      <c r="VRU843" s="75"/>
      <c r="VRV843" s="75"/>
      <c r="VRW843" s="75"/>
      <c r="VRX843" s="75"/>
      <c r="VRY843" s="75"/>
      <c r="VRZ843" s="75"/>
      <c r="VSA843" s="75"/>
      <c r="VSB843" s="75"/>
      <c r="VSC843" s="75"/>
      <c r="VSD843" s="75"/>
      <c r="VSE843" s="75"/>
      <c r="VSF843" s="75"/>
      <c r="VSG843" s="75"/>
      <c r="VSH843" s="75"/>
      <c r="VSI843" s="75"/>
      <c r="VSJ843" s="75"/>
      <c r="VSK843" s="75"/>
      <c r="VSL843" s="75"/>
      <c r="VSM843" s="75"/>
      <c r="VSN843" s="75"/>
      <c r="VSO843" s="75"/>
      <c r="VSP843" s="75"/>
      <c r="VSQ843" s="75"/>
      <c r="VSR843" s="75"/>
      <c r="VSS843" s="75"/>
      <c r="VST843" s="75"/>
      <c r="VSU843" s="75"/>
      <c r="VSV843" s="75"/>
      <c r="VSW843" s="75"/>
      <c r="VSX843" s="75"/>
      <c r="VSY843" s="75"/>
      <c r="VSZ843" s="75"/>
      <c r="VTA843" s="75"/>
      <c r="VTB843" s="75"/>
      <c r="VTC843" s="75"/>
      <c r="VTD843" s="75"/>
      <c r="VTE843" s="75"/>
      <c r="VTF843" s="75"/>
      <c r="VTG843" s="75"/>
      <c r="VTH843" s="75"/>
      <c r="VTI843" s="75"/>
      <c r="VTJ843" s="75"/>
      <c r="VTK843" s="75"/>
      <c r="VTL843" s="75"/>
      <c r="VTM843" s="75"/>
      <c r="VTN843" s="75"/>
      <c r="VTO843" s="75"/>
      <c r="VTP843" s="75"/>
      <c r="VTQ843" s="75"/>
      <c r="VTR843" s="75"/>
      <c r="VTS843" s="75"/>
      <c r="VTT843" s="75"/>
      <c r="VTU843" s="75"/>
      <c r="VTV843" s="75"/>
      <c r="VTW843" s="75"/>
      <c r="VTX843" s="75"/>
      <c r="VTY843" s="75"/>
      <c r="VTZ843" s="75"/>
      <c r="VUA843" s="75"/>
      <c r="VUB843" s="75"/>
      <c r="VUC843" s="75"/>
      <c r="VUD843" s="75"/>
      <c r="VUE843" s="75"/>
      <c r="VUF843" s="75"/>
      <c r="VUG843" s="75"/>
      <c r="VUH843" s="75"/>
      <c r="VUI843" s="75"/>
      <c r="VUJ843" s="75"/>
      <c r="VUK843" s="75"/>
      <c r="VUL843" s="75"/>
      <c r="VUM843" s="75"/>
      <c r="VUN843" s="75"/>
      <c r="VUO843" s="75"/>
      <c r="VUP843" s="75"/>
      <c r="VUQ843" s="75"/>
      <c r="VUR843" s="75"/>
      <c r="VUS843" s="75"/>
      <c r="VUT843" s="75"/>
      <c r="VUU843" s="75"/>
      <c r="VUV843" s="75"/>
      <c r="VUW843" s="75"/>
      <c r="VUX843" s="75"/>
      <c r="VUY843" s="75"/>
      <c r="VUZ843" s="75"/>
      <c r="VVA843" s="75"/>
      <c r="VVB843" s="75"/>
      <c r="VVC843" s="75"/>
      <c r="VVD843" s="75"/>
      <c r="VVE843" s="75"/>
      <c r="VVF843" s="75"/>
      <c r="VVG843" s="75"/>
      <c r="VVH843" s="75"/>
      <c r="VVI843" s="75"/>
      <c r="VVJ843" s="75"/>
      <c r="VVK843" s="75"/>
      <c r="VVL843" s="75"/>
      <c r="VVM843" s="75"/>
      <c r="VVN843" s="75"/>
      <c r="VVO843" s="75"/>
      <c r="VVP843" s="75"/>
      <c r="VVQ843" s="75"/>
      <c r="VVR843" s="75"/>
      <c r="VVS843" s="75"/>
      <c r="VVT843" s="75"/>
      <c r="VVU843" s="75"/>
      <c r="VVV843" s="75"/>
      <c r="VVW843" s="75"/>
      <c r="VVX843" s="75"/>
      <c r="VVY843" s="75"/>
      <c r="VVZ843" s="75"/>
      <c r="VWA843" s="75"/>
      <c r="VWB843" s="75"/>
      <c r="VWC843" s="75"/>
      <c r="VWD843" s="75"/>
      <c r="VWE843" s="75"/>
      <c r="VWF843" s="75"/>
      <c r="VWG843" s="75"/>
      <c r="VWH843" s="75"/>
      <c r="VWI843" s="75"/>
      <c r="VWJ843" s="75"/>
      <c r="VWK843" s="75"/>
      <c r="VWL843" s="75"/>
      <c r="VWM843" s="75"/>
      <c r="VWN843" s="75"/>
      <c r="VWO843" s="75"/>
      <c r="VWP843" s="75"/>
      <c r="VWQ843" s="75"/>
      <c r="VWR843" s="75"/>
      <c r="VWS843" s="75"/>
      <c r="VWT843" s="75"/>
      <c r="VWU843" s="75"/>
      <c r="VWV843" s="75"/>
      <c r="VWW843" s="75"/>
      <c r="VWX843" s="75"/>
      <c r="VWY843" s="75"/>
      <c r="VWZ843" s="75"/>
      <c r="VXA843" s="75"/>
      <c r="VXB843" s="75"/>
      <c r="VXC843" s="75"/>
      <c r="VXD843" s="75"/>
      <c r="VXE843" s="75"/>
      <c r="VXF843" s="75"/>
      <c r="VXG843" s="75"/>
      <c r="VXH843" s="75"/>
      <c r="VXI843" s="75"/>
      <c r="VXJ843" s="75"/>
      <c r="VXK843" s="75"/>
      <c r="VXL843" s="75"/>
      <c r="VXM843" s="75"/>
      <c r="VXN843" s="75"/>
      <c r="VXO843" s="75"/>
      <c r="VXP843" s="75"/>
      <c r="VXQ843" s="75"/>
      <c r="VXR843" s="75"/>
      <c r="VXS843" s="75"/>
      <c r="VXT843" s="75"/>
      <c r="VXU843" s="75"/>
      <c r="VXV843" s="75"/>
      <c r="VXW843" s="75"/>
      <c r="VXX843" s="75"/>
      <c r="VXY843" s="75"/>
      <c r="VXZ843" s="75"/>
      <c r="VYA843" s="75"/>
      <c r="VYB843" s="75"/>
      <c r="VYC843" s="75"/>
      <c r="VYD843" s="75"/>
      <c r="VYE843" s="75"/>
      <c r="VYF843" s="75"/>
      <c r="VYG843" s="75"/>
      <c r="VYH843" s="75"/>
      <c r="VYI843" s="75"/>
      <c r="VYJ843" s="75"/>
      <c r="VYK843" s="75"/>
      <c r="VYL843" s="75"/>
      <c r="VYM843" s="75"/>
      <c r="VYN843" s="75"/>
      <c r="VYO843" s="75"/>
      <c r="VYP843" s="75"/>
      <c r="VYQ843" s="75"/>
      <c r="VYR843" s="75"/>
      <c r="VYS843" s="75"/>
      <c r="VYT843" s="75"/>
      <c r="VYU843" s="75"/>
      <c r="VYV843" s="75"/>
      <c r="VYW843" s="75"/>
      <c r="VYX843" s="75"/>
      <c r="VYY843" s="75"/>
      <c r="VYZ843" s="75"/>
      <c r="VZA843" s="75"/>
      <c r="VZB843" s="75"/>
      <c r="VZC843" s="75"/>
      <c r="VZD843" s="75"/>
      <c r="VZE843" s="75"/>
      <c r="VZF843" s="75"/>
      <c r="VZG843" s="75"/>
      <c r="VZH843" s="75"/>
      <c r="VZI843" s="75"/>
      <c r="VZJ843" s="75"/>
      <c r="VZK843" s="75"/>
      <c r="VZL843" s="75"/>
      <c r="VZM843" s="75"/>
      <c r="VZN843" s="75"/>
      <c r="VZO843" s="75"/>
      <c r="VZP843" s="75"/>
      <c r="VZQ843" s="75"/>
      <c r="VZR843" s="75"/>
      <c r="VZS843" s="75"/>
      <c r="VZT843" s="75"/>
      <c r="VZU843" s="75"/>
      <c r="VZV843" s="75"/>
      <c r="VZW843" s="75"/>
      <c r="VZX843" s="75"/>
      <c r="VZY843" s="75"/>
      <c r="VZZ843" s="75"/>
      <c r="WAA843" s="75"/>
      <c r="WAB843" s="75"/>
      <c r="WAC843" s="75"/>
      <c r="WAD843" s="75"/>
      <c r="WAE843" s="75"/>
      <c r="WAF843" s="75"/>
      <c r="WAG843" s="75"/>
      <c r="WAH843" s="75"/>
      <c r="WAI843" s="75"/>
      <c r="WAJ843" s="75"/>
      <c r="WAK843" s="75"/>
      <c r="WAL843" s="75"/>
      <c r="WAM843" s="75"/>
      <c r="WAN843" s="75"/>
      <c r="WAO843" s="75"/>
      <c r="WAP843" s="75"/>
      <c r="WAQ843" s="75"/>
      <c r="WAR843" s="75"/>
      <c r="WAS843" s="75"/>
      <c r="WAT843" s="75"/>
      <c r="WAU843" s="75"/>
      <c r="WAV843" s="75"/>
      <c r="WAW843" s="75"/>
      <c r="WAX843" s="75"/>
      <c r="WAY843" s="75"/>
      <c r="WAZ843" s="75"/>
      <c r="WBA843" s="75"/>
      <c r="WBB843" s="75"/>
      <c r="WBC843" s="75"/>
      <c r="WBD843" s="75"/>
      <c r="WBE843" s="75"/>
      <c r="WBF843" s="75"/>
      <c r="WBG843" s="75"/>
      <c r="WBH843" s="75"/>
      <c r="WBI843" s="75"/>
      <c r="WBJ843" s="75"/>
      <c r="WBK843" s="75"/>
      <c r="WBL843" s="75"/>
      <c r="WBM843" s="75"/>
      <c r="WBN843" s="75"/>
      <c r="WBO843" s="75"/>
      <c r="WBP843" s="75"/>
      <c r="WBQ843" s="75"/>
      <c r="WBR843" s="75"/>
      <c r="WBS843" s="75"/>
      <c r="WBT843" s="75"/>
      <c r="WBU843" s="75"/>
      <c r="WBV843" s="75"/>
      <c r="WBW843" s="75"/>
      <c r="WBX843" s="75"/>
      <c r="WBY843" s="75"/>
      <c r="WBZ843" s="75"/>
      <c r="WCA843" s="75"/>
      <c r="WCB843" s="75"/>
      <c r="WCC843" s="75"/>
      <c r="WCD843" s="75"/>
      <c r="WCE843" s="75"/>
      <c r="WCF843" s="75"/>
      <c r="WCG843" s="75"/>
      <c r="WCH843" s="75"/>
      <c r="WCI843" s="75"/>
      <c r="WCJ843" s="75"/>
      <c r="WCK843" s="75"/>
      <c r="WCL843" s="75"/>
      <c r="WCM843" s="75"/>
      <c r="WCN843" s="75"/>
      <c r="WCO843" s="75"/>
      <c r="WCP843" s="75"/>
      <c r="WCQ843" s="75"/>
      <c r="WCR843" s="75"/>
      <c r="WCS843" s="75"/>
      <c r="WCT843" s="75"/>
      <c r="WCU843" s="75"/>
      <c r="WCV843" s="75"/>
      <c r="WCW843" s="75"/>
      <c r="WCX843" s="75"/>
      <c r="WCY843" s="75"/>
      <c r="WCZ843" s="75"/>
      <c r="WDA843" s="75"/>
      <c r="WDB843" s="75"/>
      <c r="WDC843" s="75"/>
      <c r="WDD843" s="75"/>
      <c r="WDE843" s="75"/>
      <c r="WDF843" s="75"/>
      <c r="WDG843" s="75"/>
      <c r="WDH843" s="75"/>
      <c r="WDI843" s="75"/>
      <c r="WDJ843" s="75"/>
      <c r="WDK843" s="75"/>
      <c r="WDL843" s="75"/>
      <c r="WDM843" s="75"/>
      <c r="WDN843" s="75"/>
      <c r="WDO843" s="75"/>
      <c r="WDP843" s="75"/>
      <c r="WDQ843" s="75"/>
      <c r="WDR843" s="75"/>
      <c r="WDS843" s="75"/>
      <c r="WDT843" s="75"/>
      <c r="WDU843" s="75"/>
      <c r="WDV843" s="75"/>
      <c r="WDW843" s="75"/>
      <c r="WDX843" s="75"/>
      <c r="WDY843" s="75"/>
      <c r="WDZ843" s="75"/>
      <c r="WEA843" s="75"/>
      <c r="WEB843" s="75"/>
      <c r="WEC843" s="75"/>
      <c r="WED843" s="75"/>
      <c r="WEE843" s="75"/>
      <c r="WEF843" s="75"/>
      <c r="WEG843" s="75"/>
      <c r="WEH843" s="75"/>
      <c r="WEI843" s="75"/>
      <c r="WEJ843" s="75"/>
      <c r="WEK843" s="75"/>
      <c r="WEL843" s="75"/>
      <c r="WEM843" s="75"/>
      <c r="WEN843" s="75"/>
      <c r="WEO843" s="75"/>
      <c r="WEP843" s="75"/>
      <c r="WEQ843" s="75"/>
      <c r="WER843" s="75"/>
      <c r="WES843" s="75"/>
      <c r="WET843" s="75"/>
      <c r="WEU843" s="75"/>
      <c r="WEV843" s="75"/>
      <c r="WEW843" s="75"/>
      <c r="WEX843" s="75"/>
      <c r="WEY843" s="75"/>
      <c r="WEZ843" s="75"/>
      <c r="WFA843" s="75"/>
      <c r="WFB843" s="75"/>
      <c r="WFC843" s="75"/>
      <c r="WFD843" s="75"/>
      <c r="WFE843" s="75"/>
      <c r="WFF843" s="75"/>
      <c r="WFG843" s="75"/>
      <c r="WFH843" s="75"/>
      <c r="WFI843" s="75"/>
      <c r="WFJ843" s="75"/>
      <c r="WFK843" s="75"/>
      <c r="WFL843" s="75"/>
      <c r="WFM843" s="75"/>
      <c r="WFN843" s="75"/>
      <c r="WFO843" s="75"/>
      <c r="WFP843" s="75"/>
      <c r="WFQ843" s="75"/>
      <c r="WFR843" s="75"/>
      <c r="WFS843" s="75"/>
      <c r="WFT843" s="75"/>
      <c r="WFU843" s="75"/>
      <c r="WFV843" s="75"/>
      <c r="WFW843" s="75"/>
      <c r="WFX843" s="75"/>
      <c r="WFY843" s="75"/>
      <c r="WFZ843" s="75"/>
      <c r="WGA843" s="75"/>
      <c r="WGB843" s="75"/>
      <c r="WGC843" s="75"/>
      <c r="WGD843" s="75"/>
      <c r="WGE843" s="75"/>
      <c r="WGF843" s="75"/>
      <c r="WGG843" s="75"/>
      <c r="WGH843" s="75"/>
      <c r="WGI843" s="75"/>
      <c r="WGJ843" s="75"/>
      <c r="WGK843" s="75"/>
      <c r="WGL843" s="75"/>
      <c r="WGM843" s="75"/>
      <c r="WGN843" s="75"/>
      <c r="WGO843" s="75"/>
      <c r="WGP843" s="75"/>
      <c r="WGQ843" s="75"/>
      <c r="WGR843" s="75"/>
      <c r="WGS843" s="75"/>
      <c r="WGT843" s="75"/>
      <c r="WGU843" s="75"/>
      <c r="WGV843" s="75"/>
      <c r="WGW843" s="75"/>
      <c r="WGX843" s="75"/>
      <c r="WGY843" s="75"/>
      <c r="WGZ843" s="75"/>
      <c r="WHA843" s="75"/>
      <c r="WHB843" s="75"/>
      <c r="WHC843" s="75"/>
      <c r="WHD843" s="75"/>
      <c r="WHE843" s="75"/>
      <c r="WHF843" s="75"/>
      <c r="WHG843" s="75"/>
      <c r="WHH843" s="75"/>
      <c r="WHI843" s="75"/>
      <c r="WHJ843" s="75"/>
      <c r="WHK843" s="75"/>
      <c r="WHL843" s="75"/>
      <c r="WHM843" s="75"/>
      <c r="WHN843" s="75"/>
      <c r="WHO843" s="75"/>
      <c r="WHP843" s="75"/>
      <c r="WHQ843" s="75"/>
      <c r="WHR843" s="75"/>
      <c r="WHS843" s="75"/>
      <c r="WHT843" s="75"/>
      <c r="WHU843" s="75"/>
      <c r="WHV843" s="75"/>
      <c r="WHW843" s="75"/>
      <c r="WHX843" s="75"/>
      <c r="WHY843" s="75"/>
      <c r="WHZ843" s="75"/>
      <c r="WIA843" s="75"/>
      <c r="WIB843" s="75"/>
      <c r="WIC843" s="75"/>
      <c r="WID843" s="75"/>
      <c r="WIE843" s="75"/>
      <c r="WIF843" s="75"/>
      <c r="WIG843" s="75"/>
      <c r="WIH843" s="75"/>
      <c r="WII843" s="75"/>
      <c r="WIJ843" s="75"/>
      <c r="WIK843" s="75"/>
      <c r="WIL843" s="75"/>
      <c r="WIM843" s="75"/>
      <c r="WIN843" s="75"/>
      <c r="WIO843" s="75"/>
      <c r="WIP843" s="75"/>
      <c r="WIQ843" s="75"/>
      <c r="WIR843" s="75"/>
      <c r="WIS843" s="75"/>
      <c r="WIT843" s="75"/>
      <c r="WIU843" s="75"/>
      <c r="WIV843" s="75"/>
      <c r="WIW843" s="75"/>
      <c r="WIX843" s="75"/>
      <c r="WIY843" s="75"/>
      <c r="WIZ843" s="75"/>
      <c r="WJA843" s="75"/>
      <c r="WJB843" s="75"/>
      <c r="WJC843" s="75"/>
      <c r="WJD843" s="75"/>
      <c r="WJE843" s="75"/>
      <c r="WJF843" s="75"/>
      <c r="WJG843" s="75"/>
      <c r="WJH843" s="75"/>
      <c r="WJI843" s="75"/>
      <c r="WJJ843" s="75"/>
      <c r="WJK843" s="75"/>
      <c r="WJL843" s="75"/>
      <c r="WJM843" s="75"/>
      <c r="WJN843" s="75"/>
      <c r="WJO843" s="75"/>
      <c r="WJP843" s="75"/>
      <c r="WJQ843" s="75"/>
      <c r="WJR843" s="75"/>
      <c r="WJS843" s="75"/>
      <c r="WJT843" s="75"/>
      <c r="WJU843" s="75"/>
      <c r="WJV843" s="75"/>
      <c r="WJW843" s="75"/>
      <c r="WJX843" s="75"/>
      <c r="WJY843" s="75"/>
      <c r="WJZ843" s="75"/>
      <c r="WKA843" s="75"/>
      <c r="WKB843" s="75"/>
      <c r="WKC843" s="75"/>
      <c r="WKD843" s="75"/>
      <c r="WKE843" s="75"/>
      <c r="WKF843" s="75"/>
      <c r="WKG843" s="75"/>
      <c r="WKH843" s="75"/>
      <c r="WKI843" s="75"/>
      <c r="WKJ843" s="75"/>
      <c r="WKK843" s="75"/>
      <c r="WKL843" s="75"/>
      <c r="WKM843" s="75"/>
      <c r="WKN843" s="75"/>
      <c r="WKO843" s="75"/>
      <c r="WKP843" s="75"/>
      <c r="WKQ843" s="75"/>
      <c r="WKR843" s="75"/>
      <c r="WKS843" s="75"/>
      <c r="WKT843" s="75"/>
      <c r="WKU843" s="75"/>
      <c r="WKV843" s="75"/>
      <c r="WKW843" s="75"/>
      <c r="WKX843" s="75"/>
      <c r="WKY843" s="75"/>
      <c r="WKZ843" s="75"/>
      <c r="WLA843" s="75"/>
      <c r="WLB843" s="75"/>
      <c r="WLC843" s="75"/>
      <c r="WLD843" s="75"/>
      <c r="WLE843" s="75"/>
      <c r="WLF843" s="75"/>
      <c r="WLG843" s="75"/>
      <c r="WLH843" s="75"/>
      <c r="WLI843" s="75"/>
      <c r="WLJ843" s="75"/>
      <c r="WLK843" s="75"/>
      <c r="WLL843" s="75"/>
      <c r="WLM843" s="75"/>
      <c r="WLN843" s="75"/>
      <c r="WLO843" s="75"/>
      <c r="WLP843" s="75"/>
      <c r="WLQ843" s="75"/>
      <c r="WLR843" s="75"/>
      <c r="WLS843" s="75"/>
      <c r="WLT843" s="75"/>
      <c r="WLU843" s="75"/>
      <c r="WLV843" s="75"/>
      <c r="WLW843" s="75"/>
      <c r="WLX843" s="75"/>
      <c r="WLY843" s="75"/>
      <c r="WLZ843" s="75"/>
      <c r="WMA843" s="75"/>
      <c r="WMB843" s="75"/>
      <c r="WMC843" s="75"/>
      <c r="WMD843" s="75"/>
      <c r="WME843" s="75"/>
      <c r="WMF843" s="75"/>
      <c r="WMG843" s="75"/>
      <c r="WMH843" s="75"/>
      <c r="WMI843" s="75"/>
      <c r="WMJ843" s="75"/>
      <c r="WMK843" s="75"/>
      <c r="WML843" s="75"/>
      <c r="WMM843" s="75"/>
      <c r="WMN843" s="75"/>
      <c r="WMO843" s="75"/>
      <c r="WMP843" s="75"/>
      <c r="WMQ843" s="75"/>
      <c r="WMR843" s="75"/>
      <c r="WMS843" s="75"/>
      <c r="WMT843" s="75"/>
      <c r="WMU843" s="75"/>
      <c r="WMV843" s="75"/>
      <c r="WMW843" s="75"/>
      <c r="WMX843" s="75"/>
      <c r="WMY843" s="75"/>
      <c r="WMZ843" s="75"/>
      <c r="WNA843" s="75"/>
      <c r="WNB843" s="75"/>
      <c r="WNC843" s="75"/>
      <c r="WND843" s="75"/>
      <c r="WNE843" s="75"/>
      <c r="WNF843" s="75"/>
      <c r="WNG843" s="75"/>
      <c r="WNH843" s="75"/>
      <c r="WNI843" s="75"/>
      <c r="WNJ843" s="75"/>
      <c r="WNK843" s="75"/>
      <c r="WNL843" s="75"/>
      <c r="WNM843" s="75"/>
      <c r="WNN843" s="75"/>
      <c r="WNO843" s="75"/>
      <c r="WNP843" s="75"/>
      <c r="WNQ843" s="75"/>
      <c r="WNR843" s="75"/>
      <c r="WNS843" s="75"/>
      <c r="WNT843" s="75"/>
      <c r="WNU843" s="75"/>
      <c r="WNV843" s="75"/>
      <c r="WNW843" s="75"/>
      <c r="WNX843" s="75"/>
      <c r="WNY843" s="75"/>
      <c r="WNZ843" s="75"/>
      <c r="WOA843" s="75"/>
      <c r="WOB843" s="75"/>
      <c r="WOC843" s="75"/>
      <c r="WOD843" s="75"/>
      <c r="WOE843" s="75"/>
      <c r="WOF843" s="75"/>
      <c r="WOG843" s="75"/>
      <c r="WOH843" s="75"/>
      <c r="WOI843" s="75"/>
      <c r="WOJ843" s="75"/>
      <c r="WOK843" s="75"/>
      <c r="WOL843" s="75"/>
      <c r="WOM843" s="75"/>
      <c r="WON843" s="75"/>
      <c r="WOO843" s="75"/>
      <c r="WOP843" s="75"/>
      <c r="WOQ843" s="75"/>
      <c r="WOR843" s="75"/>
      <c r="WOS843" s="75"/>
      <c r="WOT843" s="75"/>
      <c r="WOU843" s="75"/>
      <c r="WOV843" s="75"/>
      <c r="WOW843" s="75"/>
      <c r="WOX843" s="75"/>
      <c r="WOY843" s="75"/>
      <c r="WOZ843" s="75"/>
      <c r="WPA843" s="75"/>
      <c r="WPB843" s="75"/>
      <c r="WPC843" s="75"/>
      <c r="WPD843" s="75"/>
      <c r="WPE843" s="75"/>
      <c r="WPF843" s="75"/>
      <c r="WPG843" s="75"/>
      <c r="WPH843" s="75"/>
      <c r="WPI843" s="75"/>
      <c r="WPJ843" s="75"/>
      <c r="WPK843" s="75"/>
      <c r="WPL843" s="75"/>
      <c r="WPM843" s="75"/>
      <c r="WPN843" s="75"/>
      <c r="WPO843" s="75"/>
      <c r="WPP843" s="75"/>
      <c r="WPQ843" s="75"/>
      <c r="WPR843" s="75"/>
      <c r="WPS843" s="75"/>
      <c r="WPT843" s="75"/>
      <c r="WPU843" s="75"/>
      <c r="WPV843" s="75"/>
      <c r="WPW843" s="75"/>
      <c r="WPX843" s="75"/>
      <c r="WPY843" s="75"/>
      <c r="WPZ843" s="75"/>
      <c r="WQA843" s="75"/>
      <c r="WQB843" s="75"/>
      <c r="WQC843" s="75"/>
      <c r="WQD843" s="75"/>
      <c r="WQE843" s="75"/>
      <c r="WQF843" s="75"/>
      <c r="WQG843" s="75"/>
      <c r="WQH843" s="75"/>
      <c r="WQI843" s="75"/>
      <c r="WQJ843" s="75"/>
      <c r="WQK843" s="75"/>
      <c r="WQL843" s="75"/>
      <c r="WQM843" s="75"/>
      <c r="WQN843" s="75"/>
      <c r="WQO843" s="75"/>
      <c r="WQP843" s="75"/>
      <c r="WQQ843" s="75"/>
      <c r="WQR843" s="75"/>
      <c r="WQS843" s="75"/>
      <c r="WQT843" s="75"/>
      <c r="WQU843" s="75"/>
      <c r="WQV843" s="75"/>
      <c r="WQW843" s="75"/>
      <c r="WQX843" s="75"/>
      <c r="WQY843" s="75"/>
      <c r="WQZ843" s="75"/>
      <c r="WRA843" s="75"/>
      <c r="WRB843" s="75"/>
      <c r="WRC843" s="75"/>
      <c r="WRD843" s="75"/>
      <c r="WRE843" s="75"/>
      <c r="WRF843" s="75"/>
      <c r="WRG843" s="75"/>
      <c r="WRH843" s="75"/>
      <c r="WRI843" s="75"/>
      <c r="WRJ843" s="75"/>
      <c r="WRK843" s="75"/>
      <c r="WRL843" s="75"/>
      <c r="WRM843" s="75"/>
      <c r="WRN843" s="75"/>
      <c r="WRO843" s="75"/>
      <c r="WRP843" s="75"/>
      <c r="WRQ843" s="75"/>
      <c r="WRR843" s="75"/>
      <c r="WRS843" s="75"/>
      <c r="WRT843" s="75"/>
      <c r="WRU843" s="75"/>
      <c r="WRV843" s="75"/>
      <c r="WRW843" s="75"/>
      <c r="WRX843" s="75"/>
      <c r="WRY843" s="75"/>
      <c r="WRZ843" s="75"/>
      <c r="WSA843" s="75"/>
      <c r="WSB843" s="75"/>
      <c r="WSC843" s="75"/>
      <c r="WSD843" s="75"/>
      <c r="WSE843" s="75"/>
      <c r="WSF843" s="75"/>
      <c r="WSG843" s="75"/>
      <c r="WSH843" s="75"/>
      <c r="WSI843" s="75"/>
      <c r="WSJ843" s="75"/>
      <c r="WSK843" s="75"/>
      <c r="WSL843" s="75"/>
      <c r="WSM843" s="75"/>
      <c r="WSN843" s="75"/>
      <c r="WSO843" s="75"/>
      <c r="WSP843" s="75"/>
      <c r="WSQ843" s="75"/>
      <c r="WSR843" s="75"/>
      <c r="WSS843" s="75"/>
      <c r="WST843" s="75"/>
      <c r="WSU843" s="75"/>
      <c r="WSV843" s="75"/>
      <c r="WSW843" s="75"/>
      <c r="WSX843" s="75"/>
      <c r="WSY843" s="75"/>
      <c r="WSZ843" s="75"/>
      <c r="WTA843" s="75"/>
      <c r="WTB843" s="75"/>
      <c r="WTC843" s="75"/>
      <c r="WTD843" s="75"/>
      <c r="WTE843" s="75"/>
      <c r="WTF843" s="75"/>
      <c r="WTG843" s="75"/>
      <c r="WTH843" s="75"/>
      <c r="WTI843" s="75"/>
      <c r="WTJ843" s="75"/>
      <c r="WTK843" s="75"/>
      <c r="WTL843" s="75"/>
      <c r="WTM843" s="75"/>
      <c r="WTN843" s="75"/>
      <c r="WTO843" s="75"/>
      <c r="WTP843" s="75"/>
      <c r="WTQ843" s="75"/>
      <c r="WTR843" s="75"/>
      <c r="WTS843" s="75"/>
      <c r="WTT843" s="75"/>
      <c r="WTU843" s="75"/>
      <c r="WTV843" s="75"/>
      <c r="WTW843" s="75"/>
      <c r="WTX843" s="75"/>
      <c r="WTY843" s="75"/>
      <c r="WTZ843" s="75"/>
      <c r="WUA843" s="75"/>
      <c r="WUB843" s="75"/>
      <c r="WUC843" s="75"/>
      <c r="WUD843" s="75"/>
      <c r="WUE843" s="75"/>
      <c r="WUF843" s="75"/>
      <c r="WUG843" s="75"/>
      <c r="WUH843" s="75"/>
      <c r="WUI843" s="75"/>
      <c r="WUJ843" s="75"/>
      <c r="WUK843" s="75"/>
      <c r="WUL843" s="75"/>
      <c r="WUM843" s="75"/>
      <c r="WUN843" s="75"/>
      <c r="WUO843" s="75"/>
      <c r="WUP843" s="75"/>
      <c r="WUQ843" s="75"/>
      <c r="WUR843" s="75"/>
      <c r="WUS843" s="75"/>
      <c r="WUT843" s="75"/>
      <c r="WUU843" s="75"/>
      <c r="WUV843" s="75"/>
      <c r="WUW843" s="75"/>
      <c r="WUX843" s="75"/>
      <c r="WUY843" s="75"/>
      <c r="WUZ843" s="75"/>
      <c r="WVA843" s="75"/>
      <c r="WVB843" s="75"/>
      <c r="WVC843" s="75"/>
      <c r="WVD843" s="75"/>
      <c r="WVE843" s="75"/>
      <c r="WVF843" s="75"/>
      <c r="WVG843" s="75"/>
      <c r="WVH843" s="75"/>
      <c r="WVI843" s="75"/>
      <c r="WVJ843" s="75"/>
      <c r="WVK843" s="75"/>
      <c r="WVL843" s="75"/>
      <c r="WVM843" s="75"/>
      <c r="WVN843" s="75"/>
      <c r="WVO843" s="75"/>
      <c r="WVP843" s="75"/>
      <c r="WVQ843" s="75"/>
      <c r="WVR843" s="75"/>
      <c r="WVS843" s="75"/>
      <c r="WVT843" s="75"/>
      <c r="WVU843" s="75"/>
      <c r="WVV843" s="75"/>
      <c r="WVW843" s="75"/>
      <c r="WVX843" s="75"/>
      <c r="WVY843" s="75"/>
      <c r="WVZ843" s="75"/>
      <c r="WWA843" s="75"/>
      <c r="WWB843" s="75"/>
      <c r="WWC843" s="75"/>
      <c r="WWD843" s="75"/>
      <c r="WWE843" s="75"/>
      <c r="WWF843" s="75"/>
      <c r="WWG843" s="75"/>
      <c r="WWH843" s="75"/>
      <c r="WWI843" s="75"/>
      <c r="WWJ843" s="75"/>
      <c r="WWK843" s="75"/>
      <c r="WWL843" s="75"/>
      <c r="WWM843" s="75"/>
      <c r="WWN843" s="75"/>
      <c r="WWO843" s="75"/>
      <c r="WWP843" s="75"/>
      <c r="WWQ843" s="75"/>
      <c r="WWR843" s="75"/>
      <c r="WWS843" s="75"/>
      <c r="WWT843" s="75"/>
      <c r="WWU843" s="75"/>
      <c r="WWV843" s="75"/>
      <c r="WWW843" s="75"/>
      <c r="WWX843" s="75"/>
      <c r="WWY843" s="75"/>
      <c r="WWZ843" s="75"/>
      <c r="WXA843" s="75"/>
      <c r="WXB843" s="75"/>
      <c r="WXC843" s="75"/>
      <c r="WXD843" s="75"/>
      <c r="WXE843" s="75"/>
      <c r="WXF843" s="75"/>
      <c r="WXG843" s="75"/>
      <c r="WXH843" s="75"/>
      <c r="WXI843" s="75"/>
      <c r="WXJ843" s="75"/>
      <c r="WXK843" s="75"/>
      <c r="WXL843" s="75"/>
      <c r="WXM843" s="75"/>
      <c r="WXN843" s="75"/>
      <c r="WXO843" s="75"/>
      <c r="WXP843" s="75"/>
      <c r="WXQ843" s="75"/>
      <c r="WXR843" s="75"/>
      <c r="WXS843" s="75"/>
      <c r="WXT843" s="75"/>
      <c r="WXU843" s="75"/>
      <c r="WXV843" s="75"/>
      <c r="WXW843" s="75"/>
      <c r="WXX843" s="75"/>
      <c r="WXY843" s="75"/>
      <c r="WXZ843" s="75"/>
      <c r="WYA843" s="75"/>
      <c r="WYB843" s="75"/>
      <c r="WYC843" s="75"/>
      <c r="WYD843" s="75"/>
      <c r="WYE843" s="75"/>
      <c r="WYF843" s="75"/>
      <c r="WYG843" s="75"/>
      <c r="WYH843" s="75"/>
      <c r="WYI843" s="75"/>
      <c r="WYJ843" s="75"/>
      <c r="WYK843" s="75"/>
      <c r="WYL843" s="75"/>
      <c r="WYM843" s="75"/>
      <c r="WYN843" s="75"/>
      <c r="WYO843" s="75"/>
      <c r="WYP843" s="75"/>
      <c r="WYQ843" s="75"/>
      <c r="WYR843" s="75"/>
      <c r="WYS843" s="75"/>
      <c r="WYT843" s="75"/>
      <c r="WYU843" s="75"/>
      <c r="WYV843" s="75"/>
      <c r="WYW843" s="75"/>
      <c r="WYX843" s="75"/>
      <c r="WYY843" s="75"/>
      <c r="WYZ843" s="75"/>
      <c r="WZA843" s="75"/>
      <c r="WZB843" s="75"/>
      <c r="WZC843" s="75"/>
      <c r="WZD843" s="75"/>
      <c r="WZE843" s="75"/>
      <c r="WZF843" s="75"/>
      <c r="WZG843" s="75"/>
      <c r="WZH843" s="75"/>
      <c r="WZI843" s="75"/>
      <c r="WZJ843" s="75"/>
      <c r="WZK843" s="75"/>
      <c r="WZL843" s="75"/>
      <c r="WZM843" s="75"/>
      <c r="WZN843" s="75"/>
      <c r="WZO843" s="75"/>
      <c r="WZP843" s="75"/>
      <c r="WZQ843" s="75"/>
      <c r="WZR843" s="75"/>
      <c r="WZS843" s="75"/>
      <c r="WZT843" s="75"/>
      <c r="WZU843" s="75"/>
      <c r="WZV843" s="75"/>
      <c r="WZW843" s="75"/>
      <c r="WZX843" s="75"/>
      <c r="WZY843" s="75"/>
      <c r="WZZ843" s="75"/>
      <c r="XAA843" s="75"/>
      <c r="XAB843" s="75"/>
      <c r="XAC843" s="75"/>
      <c r="XAD843" s="75"/>
      <c r="XAE843" s="75"/>
      <c r="XAF843" s="75"/>
      <c r="XAG843" s="75"/>
      <c r="XAH843" s="75"/>
      <c r="XAI843" s="75"/>
      <c r="XAJ843" s="75"/>
      <c r="XAK843" s="75"/>
      <c r="XAL843" s="75"/>
      <c r="XAM843" s="75"/>
      <c r="XAN843" s="75"/>
      <c r="XAO843" s="75"/>
      <c r="XAP843" s="75"/>
      <c r="XAQ843" s="75"/>
      <c r="XAR843" s="75"/>
      <c r="XAS843" s="75"/>
      <c r="XAT843" s="75"/>
      <c r="XAU843" s="75"/>
      <c r="XAV843" s="75"/>
      <c r="XAW843" s="75"/>
      <c r="XAX843" s="75"/>
      <c r="XAY843" s="75"/>
      <c r="XAZ843" s="75"/>
      <c r="XBA843" s="75"/>
      <c r="XBB843" s="75"/>
      <c r="XBC843" s="75"/>
      <c r="XBD843" s="75"/>
      <c r="XBE843" s="75"/>
      <c r="XBF843" s="75"/>
      <c r="XBG843" s="75"/>
      <c r="XBH843" s="75"/>
      <c r="XBI843" s="75"/>
      <c r="XBJ843" s="75"/>
      <c r="XBK843" s="75"/>
      <c r="XBL843" s="75"/>
      <c r="XBM843" s="75"/>
      <c r="XBN843" s="75"/>
      <c r="XBO843" s="75"/>
      <c r="XBP843" s="75"/>
      <c r="XBQ843" s="75"/>
      <c r="XBR843" s="75"/>
      <c r="XBS843" s="75"/>
      <c r="XBT843" s="75"/>
      <c r="XBU843" s="75"/>
      <c r="XBV843" s="75"/>
      <c r="XBW843" s="75"/>
      <c r="XBX843" s="75"/>
      <c r="XBY843" s="75"/>
      <c r="XBZ843" s="75"/>
      <c r="XCA843" s="75"/>
      <c r="XCB843" s="75"/>
      <c r="XCC843" s="75"/>
      <c r="XCD843" s="75"/>
      <c r="XCE843" s="75"/>
      <c r="XCF843" s="75"/>
      <c r="XCG843" s="75"/>
      <c r="XCH843" s="75"/>
      <c r="XCI843" s="75"/>
      <c r="XCJ843" s="75"/>
      <c r="XCK843" s="75"/>
      <c r="XCL843" s="75"/>
      <c r="XCM843" s="75"/>
      <c r="XCN843" s="75"/>
      <c r="XCO843" s="75"/>
      <c r="XCP843" s="75"/>
      <c r="XCQ843" s="75"/>
      <c r="XCR843" s="75"/>
      <c r="XCS843" s="75"/>
      <c r="XCT843" s="75"/>
      <c r="XCU843" s="75"/>
      <c r="XCV843" s="75"/>
    </row>
    <row r="844" spans="1:16324" s="74" customFormat="1">
      <c r="A844" s="16" t="s">
        <v>700</v>
      </c>
      <c r="B844" s="49" t="s">
        <v>702</v>
      </c>
      <c r="C844" s="14" t="s">
        <v>703</v>
      </c>
      <c r="D844" s="15">
        <v>16</v>
      </c>
      <c r="E844" s="16" t="s">
        <v>778</v>
      </c>
      <c r="F844" s="16" t="s">
        <v>467</v>
      </c>
      <c r="G844" s="17" t="s">
        <v>467</v>
      </c>
      <c r="H844" s="17" t="s">
        <v>467</v>
      </c>
      <c r="I844" s="18"/>
      <c r="J844" s="19">
        <v>0</v>
      </c>
      <c r="K844" s="17" t="s">
        <v>467</v>
      </c>
    </row>
    <row r="845" spans="1:16324" s="181" customFormat="1" ht="15" customHeight="1">
      <c r="A845" s="16" t="s">
        <v>700</v>
      </c>
      <c r="B845" s="64" t="s">
        <v>702</v>
      </c>
      <c r="C845" s="193" t="s">
        <v>704</v>
      </c>
      <c r="D845" s="15">
        <v>16</v>
      </c>
      <c r="E845" s="12" t="s">
        <v>669</v>
      </c>
      <c r="F845" s="24" t="s">
        <v>467</v>
      </c>
      <c r="G845" s="17" t="s">
        <v>467</v>
      </c>
      <c r="H845" s="17" t="s">
        <v>467</v>
      </c>
      <c r="I845" s="18"/>
      <c r="J845" s="19">
        <v>342176.11</v>
      </c>
      <c r="K845" s="32" t="s">
        <v>467</v>
      </c>
    </row>
    <row r="846" spans="1:16324">
      <c r="A846" s="16" t="s">
        <v>700</v>
      </c>
      <c r="B846" s="188" t="s">
        <v>712</v>
      </c>
      <c r="C846" s="14" t="s">
        <v>703</v>
      </c>
      <c r="D846" s="15">
        <v>20</v>
      </c>
      <c r="E846" s="16" t="s">
        <v>778</v>
      </c>
      <c r="F846" s="16" t="s">
        <v>467</v>
      </c>
      <c r="G846" s="17" t="s">
        <v>467</v>
      </c>
      <c r="H846" s="17">
        <v>40647</v>
      </c>
      <c r="I846" s="18">
        <v>23594097.850000001</v>
      </c>
      <c r="J846" s="19">
        <v>54513328.839139581</v>
      </c>
      <c r="K846" s="17" t="s">
        <v>467</v>
      </c>
    </row>
    <row r="847" spans="1:16324" s="180" customFormat="1" ht="15" customHeight="1">
      <c r="A847" s="16" t="s">
        <v>700</v>
      </c>
      <c r="B847" s="188" t="s">
        <v>712</v>
      </c>
      <c r="C847" s="59" t="s">
        <v>704</v>
      </c>
      <c r="D847" s="22"/>
      <c r="E847" s="12" t="s">
        <v>669</v>
      </c>
      <c r="F847" s="12" t="s">
        <v>542</v>
      </c>
      <c r="G847" s="17">
        <v>40647</v>
      </c>
      <c r="H847" s="17">
        <v>40647</v>
      </c>
      <c r="I847" s="18">
        <v>1990351.13</v>
      </c>
      <c r="J847" s="19">
        <v>18077174.610000003</v>
      </c>
      <c r="K847" s="32">
        <v>40676</v>
      </c>
    </row>
    <row r="848" spans="1:16324">
      <c r="A848" s="16" t="s">
        <v>33</v>
      </c>
      <c r="B848" s="13" t="s">
        <v>32</v>
      </c>
      <c r="C848" s="22" t="s">
        <v>4</v>
      </c>
      <c r="D848" s="15">
        <v>1</v>
      </c>
      <c r="E848" s="16" t="s">
        <v>770</v>
      </c>
      <c r="F848" s="16" t="s">
        <v>467</v>
      </c>
      <c r="G848" s="17" t="s">
        <v>467</v>
      </c>
      <c r="H848" s="17" t="s">
        <v>467</v>
      </c>
      <c r="I848" s="18"/>
      <c r="J848" s="19">
        <v>1435555555.5599999</v>
      </c>
      <c r="K848" s="17" t="s">
        <v>467</v>
      </c>
    </row>
    <row r="849" spans="1:11">
      <c r="A849" s="16" t="s">
        <v>33</v>
      </c>
      <c r="B849" s="49" t="s">
        <v>104</v>
      </c>
      <c r="C849" s="23" t="s">
        <v>4</v>
      </c>
      <c r="D849" s="15">
        <v>6</v>
      </c>
      <c r="E849" s="16" t="s">
        <v>770</v>
      </c>
      <c r="F849" s="16" t="s">
        <v>467</v>
      </c>
      <c r="G849" s="17" t="s">
        <v>467</v>
      </c>
      <c r="H849" s="17" t="s">
        <v>467</v>
      </c>
      <c r="I849" s="18"/>
      <c r="J849" s="19">
        <v>933333333.32999992</v>
      </c>
      <c r="K849" s="17" t="s">
        <v>467</v>
      </c>
    </row>
    <row r="850" spans="1:11">
      <c r="A850" s="16" t="s">
        <v>33</v>
      </c>
      <c r="B850" s="13" t="s">
        <v>104</v>
      </c>
      <c r="C850" s="23" t="s">
        <v>670</v>
      </c>
      <c r="D850" s="15">
        <v>1</v>
      </c>
      <c r="E850" s="16" t="s">
        <v>770</v>
      </c>
      <c r="F850" s="16" t="s">
        <v>467</v>
      </c>
      <c r="G850" s="17" t="s">
        <v>467</v>
      </c>
      <c r="H850" s="17" t="s">
        <v>467</v>
      </c>
      <c r="I850" s="18"/>
      <c r="J850" s="19">
        <v>635555555.55999994</v>
      </c>
      <c r="K850" s="17" t="s">
        <v>467</v>
      </c>
    </row>
    <row r="851" spans="1:11">
      <c r="A851" s="167" t="s">
        <v>785</v>
      </c>
      <c r="B851" s="195" t="s">
        <v>467</v>
      </c>
      <c r="C851" s="195" t="s">
        <v>786</v>
      </c>
      <c r="D851" s="15"/>
      <c r="E851" s="39" t="s">
        <v>787</v>
      </c>
      <c r="F851" s="16" t="s">
        <v>542</v>
      </c>
      <c r="G851" s="17">
        <v>40658</v>
      </c>
      <c r="H851" s="17">
        <v>40658</v>
      </c>
      <c r="I851" s="18">
        <v>13886.47</v>
      </c>
      <c r="J851" s="19">
        <v>860724.72</v>
      </c>
      <c r="K851" s="17">
        <v>40688</v>
      </c>
    </row>
    <row r="852" spans="1:11">
      <c r="A852" s="24"/>
      <c r="B852" s="196"/>
      <c r="C852" s="196" t="s">
        <v>792</v>
      </c>
      <c r="D852" s="15"/>
      <c r="E852" s="12" t="s">
        <v>669</v>
      </c>
      <c r="F852" s="16" t="s">
        <v>542</v>
      </c>
      <c r="G852" s="17">
        <v>40658</v>
      </c>
      <c r="H852" s="17">
        <v>40658</v>
      </c>
      <c r="I852" s="18">
        <v>9554.1200000000008</v>
      </c>
      <c r="J852" s="19">
        <v>133830.15</v>
      </c>
      <c r="K852" s="17">
        <v>40688</v>
      </c>
    </row>
    <row r="853" spans="1:11">
      <c r="A853" s="167" t="s">
        <v>785</v>
      </c>
      <c r="B853" s="195" t="s">
        <v>467</v>
      </c>
      <c r="C853" s="195" t="s">
        <v>788</v>
      </c>
      <c r="D853" s="15"/>
      <c r="E853" s="39" t="s">
        <v>787</v>
      </c>
      <c r="F853" s="16" t="s">
        <v>542</v>
      </c>
      <c r="G853" s="17">
        <v>40658</v>
      </c>
      <c r="H853" s="17">
        <v>40658</v>
      </c>
      <c r="I853" s="18">
        <v>37990.959999999999</v>
      </c>
      <c r="J853" s="19">
        <v>1176849.67</v>
      </c>
      <c r="K853" s="17">
        <v>40688</v>
      </c>
    </row>
    <row r="854" spans="1:11">
      <c r="A854" s="24"/>
      <c r="B854" s="196"/>
      <c r="C854" s="196" t="s">
        <v>793</v>
      </c>
      <c r="D854" s="15"/>
      <c r="E854" s="12" t="s">
        <v>669</v>
      </c>
      <c r="F854" s="16" t="s">
        <v>542</v>
      </c>
      <c r="G854" s="17">
        <v>40658</v>
      </c>
      <c r="H854" s="17">
        <v>40658</v>
      </c>
      <c r="I854" s="18">
        <v>21939.040000000001</v>
      </c>
      <c r="J854" s="19">
        <v>284618.69999999995</v>
      </c>
      <c r="K854" s="17">
        <v>40688</v>
      </c>
    </row>
    <row r="855" spans="1:11">
      <c r="A855" s="167" t="s">
        <v>785</v>
      </c>
      <c r="B855" s="195" t="s">
        <v>467</v>
      </c>
      <c r="C855" s="195" t="s">
        <v>788</v>
      </c>
      <c r="D855" s="15"/>
      <c r="E855" s="39" t="s">
        <v>787</v>
      </c>
      <c r="F855" s="16" t="s">
        <v>542</v>
      </c>
      <c r="G855" s="17">
        <v>40658</v>
      </c>
      <c r="H855" s="17">
        <v>40658</v>
      </c>
      <c r="I855" s="18">
        <v>36807.51</v>
      </c>
      <c r="J855" s="19">
        <v>1911480.47</v>
      </c>
      <c r="K855" s="17">
        <v>40688</v>
      </c>
    </row>
    <row r="856" spans="1:11">
      <c r="A856" s="24"/>
      <c r="B856" s="196"/>
      <c r="C856" s="196" t="s">
        <v>794</v>
      </c>
      <c r="D856" s="15"/>
      <c r="E856" s="12" t="s">
        <v>669</v>
      </c>
      <c r="F856" s="16" t="s">
        <v>542</v>
      </c>
      <c r="G856" s="17">
        <v>40658</v>
      </c>
      <c r="H856" s="17">
        <v>40658</v>
      </c>
      <c r="I856" s="18">
        <v>20678.939999999999</v>
      </c>
      <c r="J856" s="19">
        <v>294597.25</v>
      </c>
      <c r="K856" s="17">
        <v>40688</v>
      </c>
    </row>
    <row r="857" spans="1:11">
      <c r="A857" s="167" t="s">
        <v>785</v>
      </c>
      <c r="B857" s="195" t="s">
        <v>467</v>
      </c>
      <c r="C857" s="195" t="s">
        <v>823</v>
      </c>
      <c r="D857" s="15"/>
      <c r="E857" s="39" t="s">
        <v>787</v>
      </c>
      <c r="F857" s="16" t="s">
        <v>542</v>
      </c>
      <c r="G857" s="17">
        <v>40658</v>
      </c>
      <c r="H857" s="17">
        <v>40658</v>
      </c>
      <c r="I857" s="18">
        <v>81040.95</v>
      </c>
      <c r="J857" s="19">
        <v>1481954.5899999999</v>
      </c>
      <c r="K857" s="17">
        <v>40688</v>
      </c>
    </row>
    <row r="858" spans="1:11">
      <c r="A858" s="24"/>
      <c r="B858" s="196"/>
      <c r="C858" s="196" t="s">
        <v>822</v>
      </c>
      <c r="D858" s="15"/>
      <c r="E858" s="12" t="s">
        <v>669</v>
      </c>
      <c r="F858" s="16" t="s">
        <v>542</v>
      </c>
      <c r="G858" s="17">
        <v>40658</v>
      </c>
      <c r="H858" s="17">
        <v>40658</v>
      </c>
      <c r="I858" s="18">
        <v>27028.01</v>
      </c>
      <c r="J858" s="19">
        <v>324329.61</v>
      </c>
      <c r="K858" s="17">
        <v>40688</v>
      </c>
    </row>
    <row r="859" spans="1:11">
      <c r="A859" s="167" t="s">
        <v>785</v>
      </c>
      <c r="B859" s="195" t="s">
        <v>467</v>
      </c>
      <c r="C859" s="195" t="s">
        <v>829</v>
      </c>
      <c r="D859" s="15"/>
      <c r="E859" s="39" t="s">
        <v>787</v>
      </c>
      <c r="F859" s="16" t="s">
        <v>542</v>
      </c>
      <c r="G859" s="17">
        <v>40658</v>
      </c>
      <c r="H859" s="17">
        <v>40658</v>
      </c>
      <c r="I859" s="18">
        <v>45222.23</v>
      </c>
      <c r="J859" s="19">
        <v>1013009.35</v>
      </c>
      <c r="K859" s="17">
        <v>40688</v>
      </c>
    </row>
    <row r="860" spans="1:11">
      <c r="A860" s="24"/>
      <c r="B860" s="196"/>
      <c r="C860" s="196" t="s">
        <v>830</v>
      </c>
      <c r="D860" s="15"/>
      <c r="E860" s="12" t="s">
        <v>669</v>
      </c>
      <c r="F860" s="16" t="s">
        <v>542</v>
      </c>
      <c r="G860" s="17">
        <v>40658</v>
      </c>
      <c r="H860" s="17">
        <v>40658</v>
      </c>
      <c r="I860" s="18">
        <v>78787.75</v>
      </c>
      <c r="J860" s="19">
        <v>804863.06</v>
      </c>
      <c r="K860" s="17">
        <v>40688</v>
      </c>
    </row>
    <row r="861" spans="1:11">
      <c r="A861" s="167" t="s">
        <v>785</v>
      </c>
      <c r="B861" s="195" t="s">
        <v>467</v>
      </c>
      <c r="C861" s="195" t="s">
        <v>972</v>
      </c>
      <c r="D861" s="15"/>
      <c r="E861" s="39" t="s">
        <v>787</v>
      </c>
      <c r="F861" s="16" t="s">
        <v>542</v>
      </c>
      <c r="G861" s="17">
        <v>40658</v>
      </c>
      <c r="H861" s="17">
        <v>40658</v>
      </c>
      <c r="I861" s="18">
        <v>62552.94</v>
      </c>
      <c r="J861" s="19">
        <v>743444.85000000009</v>
      </c>
      <c r="K861" s="17">
        <v>40688</v>
      </c>
    </row>
    <row r="862" spans="1:11">
      <c r="A862" s="24"/>
      <c r="B862" s="196"/>
      <c r="C862" s="196" t="s">
        <v>975</v>
      </c>
      <c r="D862" s="15"/>
      <c r="E862" s="12" t="s">
        <v>669</v>
      </c>
      <c r="F862" s="16" t="s">
        <v>542</v>
      </c>
      <c r="G862" s="17">
        <v>40658</v>
      </c>
      <c r="H862" s="17">
        <v>40658</v>
      </c>
      <c r="I862" s="18">
        <v>27014.14</v>
      </c>
      <c r="J862" s="19">
        <v>251882.84999999998</v>
      </c>
      <c r="K862" s="17">
        <v>40688</v>
      </c>
    </row>
    <row r="863" spans="1:11">
      <c r="A863" s="167" t="s">
        <v>785</v>
      </c>
      <c r="B863" s="195" t="s">
        <v>467</v>
      </c>
      <c r="C863" s="195" t="s">
        <v>973</v>
      </c>
      <c r="D863" s="15"/>
      <c r="E863" s="39" t="s">
        <v>787</v>
      </c>
      <c r="F863" s="16" t="s">
        <v>542</v>
      </c>
      <c r="G863" s="17">
        <v>40658</v>
      </c>
      <c r="H863" s="17">
        <v>40658</v>
      </c>
      <c r="I863" s="18">
        <v>27586.57</v>
      </c>
      <c r="J863" s="19">
        <v>245349.76000000001</v>
      </c>
      <c r="K863" s="17">
        <v>40688</v>
      </c>
    </row>
    <row r="864" spans="1:11">
      <c r="A864" s="24"/>
      <c r="B864" s="196"/>
      <c r="C864" s="196" t="s">
        <v>976</v>
      </c>
      <c r="D864" s="15"/>
      <c r="E864" s="12" t="s">
        <v>669</v>
      </c>
      <c r="F864" s="16" t="s">
        <v>542</v>
      </c>
      <c r="G864" s="17">
        <v>40658</v>
      </c>
      <c r="H864" s="17">
        <v>40658</v>
      </c>
      <c r="I864" s="18">
        <v>37779.480000000003</v>
      </c>
      <c r="J864" s="19">
        <v>342945.21</v>
      </c>
      <c r="K864" s="17">
        <v>40688</v>
      </c>
    </row>
    <row r="865" spans="1:11">
      <c r="A865" s="167" t="s">
        <v>785</v>
      </c>
      <c r="B865" s="195" t="s">
        <v>467</v>
      </c>
      <c r="C865" s="195" t="s">
        <v>974</v>
      </c>
      <c r="D865" s="15"/>
      <c r="E865" s="39" t="s">
        <v>787</v>
      </c>
      <c r="F865" s="16" t="s">
        <v>542</v>
      </c>
      <c r="G865" s="17">
        <v>40658</v>
      </c>
      <c r="H865" s="17">
        <v>40658</v>
      </c>
      <c r="I865" s="18">
        <v>17297.689999999999</v>
      </c>
      <c r="J865" s="19">
        <v>208892.75</v>
      </c>
      <c r="K865" s="17">
        <v>40688</v>
      </c>
    </row>
    <row r="866" spans="1:11">
      <c r="A866" s="24"/>
      <c r="B866" s="196"/>
      <c r="C866" s="196" t="s">
        <v>977</v>
      </c>
      <c r="D866" s="15"/>
      <c r="E866" s="12" t="s">
        <v>669</v>
      </c>
      <c r="F866" s="16" t="s">
        <v>542</v>
      </c>
      <c r="G866" s="17">
        <v>40658</v>
      </c>
      <c r="H866" s="17">
        <v>40658</v>
      </c>
      <c r="I866" s="18">
        <v>28958.17</v>
      </c>
      <c r="J866" s="19">
        <v>263916.39</v>
      </c>
      <c r="K866" s="17">
        <v>40688</v>
      </c>
    </row>
    <row r="867" spans="1:11">
      <c r="A867" s="167" t="s">
        <v>785</v>
      </c>
      <c r="B867" s="195" t="s">
        <v>467</v>
      </c>
      <c r="C867" s="195" t="s">
        <v>1070</v>
      </c>
      <c r="D867" s="15"/>
      <c r="E867" s="39" t="s">
        <v>787</v>
      </c>
      <c r="F867" s="16" t="s">
        <v>542</v>
      </c>
      <c r="G867" s="17">
        <v>40658</v>
      </c>
      <c r="H867" s="17">
        <v>40658</v>
      </c>
      <c r="I867" s="18">
        <v>22556.3</v>
      </c>
      <c r="J867" s="19">
        <v>178585.15999999997</v>
      </c>
      <c r="K867" s="17">
        <v>40688</v>
      </c>
    </row>
    <row r="868" spans="1:11">
      <c r="A868" s="24"/>
      <c r="B868" s="196"/>
      <c r="C868" s="196" t="s">
        <v>1071</v>
      </c>
      <c r="D868" s="15"/>
      <c r="E868" s="12" t="s">
        <v>669</v>
      </c>
      <c r="F868" s="16" t="s">
        <v>542</v>
      </c>
      <c r="G868" s="17">
        <v>40658</v>
      </c>
      <c r="H868" s="17">
        <v>40658</v>
      </c>
      <c r="I868" s="18">
        <v>24613.279999999999</v>
      </c>
      <c r="J868" s="19">
        <v>198770.93</v>
      </c>
      <c r="K868" s="17">
        <v>40688</v>
      </c>
    </row>
    <row r="869" spans="1:11">
      <c r="A869" s="167" t="s">
        <v>785</v>
      </c>
      <c r="B869" s="195" t="s">
        <v>467</v>
      </c>
      <c r="C869" s="195" t="s">
        <v>974</v>
      </c>
      <c r="D869" s="15"/>
      <c r="E869" s="39" t="s">
        <v>787</v>
      </c>
      <c r="F869" s="16" t="s">
        <v>542</v>
      </c>
      <c r="G869" s="17">
        <v>40658</v>
      </c>
      <c r="H869" s="17">
        <v>40658</v>
      </c>
      <c r="I869" s="18">
        <v>34306.370000000003</v>
      </c>
      <c r="J869" s="19">
        <v>1778224.9500000002</v>
      </c>
      <c r="K869" s="17">
        <v>40688</v>
      </c>
    </row>
    <row r="870" spans="1:11">
      <c r="A870" s="24"/>
      <c r="B870" s="196"/>
      <c r="C870" s="196" t="s">
        <v>1072</v>
      </c>
      <c r="D870" s="15"/>
      <c r="E870" s="12" t="s">
        <v>669</v>
      </c>
      <c r="F870" s="16" t="s">
        <v>542</v>
      </c>
      <c r="G870" s="17">
        <v>40658</v>
      </c>
      <c r="H870" s="17">
        <v>40658</v>
      </c>
      <c r="I870" s="18">
        <v>42963.25</v>
      </c>
      <c r="J870" s="19">
        <v>371571.52</v>
      </c>
      <c r="K870" s="17">
        <v>40688</v>
      </c>
    </row>
    <row r="871" spans="1:11">
      <c r="A871" s="167" t="s">
        <v>785</v>
      </c>
      <c r="B871" s="195" t="s">
        <v>467</v>
      </c>
      <c r="C871" s="195" t="s">
        <v>829</v>
      </c>
      <c r="D871" s="15"/>
      <c r="E871" s="39" t="s">
        <v>787</v>
      </c>
      <c r="F871" s="16" t="s">
        <v>542</v>
      </c>
      <c r="G871" s="17">
        <v>40658</v>
      </c>
      <c r="H871" s="17">
        <v>40658</v>
      </c>
      <c r="I871" s="18">
        <v>55084.160000000003</v>
      </c>
      <c r="J871" s="19">
        <v>1104401.19</v>
      </c>
      <c r="K871" s="17">
        <v>40688</v>
      </c>
    </row>
    <row r="872" spans="1:11">
      <c r="A872" s="24"/>
      <c r="B872" s="196"/>
      <c r="C872" s="196" t="s">
        <v>1087</v>
      </c>
      <c r="D872" s="15"/>
      <c r="E872" s="12" t="s">
        <v>669</v>
      </c>
      <c r="F872" s="16" t="s">
        <v>542</v>
      </c>
      <c r="G872" s="17">
        <v>40658</v>
      </c>
      <c r="H872" s="17">
        <v>40658</v>
      </c>
      <c r="I872" s="18">
        <v>91505.76</v>
      </c>
      <c r="J872" s="19">
        <v>651270.49</v>
      </c>
      <c r="K872" s="17">
        <v>40688</v>
      </c>
    </row>
    <row r="873" spans="1:11">
      <c r="A873" s="167" t="s">
        <v>785</v>
      </c>
      <c r="B873" s="195" t="s">
        <v>467</v>
      </c>
      <c r="C873" s="195" t="s">
        <v>972</v>
      </c>
      <c r="D873" s="15"/>
      <c r="E873" s="39" t="s">
        <v>787</v>
      </c>
      <c r="F873" s="16" t="s">
        <v>542</v>
      </c>
      <c r="G873" s="17">
        <v>40658</v>
      </c>
      <c r="H873" s="17">
        <v>40658</v>
      </c>
      <c r="I873" s="18">
        <v>179447.22</v>
      </c>
      <c r="J873" s="19">
        <v>1242752.24</v>
      </c>
      <c r="K873" s="17">
        <v>40688</v>
      </c>
    </row>
    <row r="874" spans="1:11">
      <c r="A874" s="24"/>
      <c r="B874" s="196"/>
      <c r="C874" s="196" t="s">
        <v>1088</v>
      </c>
      <c r="D874" s="15"/>
      <c r="E874" s="12" t="s">
        <v>669</v>
      </c>
      <c r="F874" s="16" t="s">
        <v>542</v>
      </c>
      <c r="G874" s="17">
        <v>40658</v>
      </c>
      <c r="H874" s="17">
        <v>40658</v>
      </c>
      <c r="I874" s="18">
        <v>118769.3</v>
      </c>
      <c r="J874" s="19">
        <v>844894.4</v>
      </c>
      <c r="K874" s="17">
        <v>40688</v>
      </c>
    </row>
    <row r="875" spans="1:11">
      <c r="A875" s="167" t="s">
        <v>785</v>
      </c>
      <c r="B875" s="195" t="s">
        <v>467</v>
      </c>
      <c r="C875" s="195" t="s">
        <v>972</v>
      </c>
      <c r="D875" s="15"/>
      <c r="E875" s="39" t="s">
        <v>787</v>
      </c>
      <c r="F875" s="16" t="s">
        <v>542</v>
      </c>
      <c r="G875" s="17">
        <v>40658</v>
      </c>
      <c r="H875" s="17">
        <v>40658</v>
      </c>
      <c r="I875" s="18">
        <v>38776.82</v>
      </c>
      <c r="J875" s="19">
        <v>231179.16</v>
      </c>
      <c r="K875" s="17">
        <v>40688</v>
      </c>
    </row>
    <row r="876" spans="1:11">
      <c r="A876" s="24"/>
      <c r="B876" s="196"/>
      <c r="C876" s="196" t="s">
        <v>1092</v>
      </c>
      <c r="D876" s="15"/>
      <c r="E876" s="12" t="s">
        <v>669</v>
      </c>
      <c r="F876" s="16" t="s">
        <v>542</v>
      </c>
      <c r="G876" s="17">
        <v>40658</v>
      </c>
      <c r="H876" s="17">
        <v>40658</v>
      </c>
      <c r="I876" s="18">
        <v>14892.65</v>
      </c>
      <c r="J876" s="19">
        <v>90837.359999999986</v>
      </c>
      <c r="K876" s="17">
        <v>40688</v>
      </c>
    </row>
    <row r="877" spans="1:11">
      <c r="A877" s="167" t="s">
        <v>785</v>
      </c>
      <c r="B877" s="195" t="s">
        <v>467</v>
      </c>
      <c r="C877" s="195" t="s">
        <v>786</v>
      </c>
      <c r="D877" s="15"/>
      <c r="E877" s="39" t="s">
        <v>787</v>
      </c>
      <c r="F877" s="16" t="s">
        <v>542</v>
      </c>
      <c r="G877" s="17">
        <v>40658</v>
      </c>
      <c r="H877" s="17">
        <v>40658</v>
      </c>
      <c r="I877" s="18">
        <v>26077.07</v>
      </c>
      <c r="J877" s="19">
        <v>155385.76</v>
      </c>
      <c r="K877" s="17">
        <v>40688</v>
      </c>
    </row>
    <row r="878" spans="1:11">
      <c r="A878" s="24"/>
      <c r="B878" s="196"/>
      <c r="C878" s="196" t="s">
        <v>1093</v>
      </c>
      <c r="D878" s="15"/>
      <c r="E878" s="12" t="s">
        <v>669</v>
      </c>
      <c r="F878" s="16" t="s">
        <v>542</v>
      </c>
      <c r="G878" s="17">
        <v>40658</v>
      </c>
      <c r="H878" s="17">
        <v>40658</v>
      </c>
      <c r="I878" s="18">
        <v>18651.93</v>
      </c>
      <c r="J878" s="19">
        <v>112988.47</v>
      </c>
      <c r="K878" s="17">
        <v>40688</v>
      </c>
    </row>
    <row r="879" spans="1:11">
      <c r="A879" s="167" t="s">
        <v>785</v>
      </c>
      <c r="B879" s="195" t="s">
        <v>467</v>
      </c>
      <c r="C879" s="195" t="s">
        <v>829</v>
      </c>
      <c r="D879" s="15"/>
      <c r="E879" s="39" t="s">
        <v>787</v>
      </c>
      <c r="F879" s="16" t="s">
        <v>542</v>
      </c>
      <c r="G879" s="17">
        <v>40658</v>
      </c>
      <c r="H879" s="17">
        <v>40658</v>
      </c>
      <c r="I879" s="18">
        <v>26239.37</v>
      </c>
      <c r="J879" s="19">
        <v>156226.64000000001</v>
      </c>
      <c r="K879" s="17">
        <v>40688</v>
      </c>
    </row>
    <row r="880" spans="1:11">
      <c r="A880" s="24"/>
      <c r="B880" s="196"/>
      <c r="C880" s="196" t="s">
        <v>1094</v>
      </c>
      <c r="D880" s="15"/>
      <c r="E880" s="12" t="s">
        <v>669</v>
      </c>
      <c r="F880" s="16" t="s">
        <v>542</v>
      </c>
      <c r="G880" s="17">
        <v>40658</v>
      </c>
      <c r="H880" s="17">
        <v>40658</v>
      </c>
      <c r="I880" s="18">
        <v>43424.28</v>
      </c>
      <c r="J880" s="19">
        <v>261582.15</v>
      </c>
      <c r="K880" s="17">
        <v>40688</v>
      </c>
    </row>
    <row r="881" spans="1:11">
      <c r="A881" s="167" t="s">
        <v>785</v>
      </c>
      <c r="B881" s="195" t="s">
        <v>467</v>
      </c>
      <c r="C881" s="195" t="s">
        <v>1096</v>
      </c>
      <c r="D881" s="15"/>
      <c r="E881" s="39" t="s">
        <v>787</v>
      </c>
      <c r="F881" s="16" t="s">
        <v>542</v>
      </c>
      <c r="G881" s="17">
        <v>40658</v>
      </c>
      <c r="H881" s="17">
        <v>40658</v>
      </c>
      <c r="I881" s="18">
        <v>29430.959999999999</v>
      </c>
      <c r="J881" s="19">
        <v>171131.31999999998</v>
      </c>
      <c r="K881" s="17">
        <v>40688</v>
      </c>
    </row>
    <row r="882" spans="1:11">
      <c r="A882" s="24"/>
      <c r="B882" s="196"/>
      <c r="C882" s="196" t="s">
        <v>1095</v>
      </c>
      <c r="D882" s="15"/>
      <c r="E882" s="12" t="s">
        <v>669</v>
      </c>
      <c r="F882" s="16" t="s">
        <v>542</v>
      </c>
      <c r="G882" s="17">
        <v>40658</v>
      </c>
      <c r="H882" s="17">
        <v>40658</v>
      </c>
      <c r="I882" s="18">
        <v>8854.31</v>
      </c>
      <c r="J882" s="19">
        <v>54732.3</v>
      </c>
      <c r="K882" s="17">
        <v>40688</v>
      </c>
    </row>
    <row r="883" spans="1:11">
      <c r="A883" s="167" t="s">
        <v>785</v>
      </c>
      <c r="B883" s="195" t="s">
        <v>467</v>
      </c>
      <c r="C883" s="195" t="s">
        <v>972</v>
      </c>
      <c r="D883" s="15"/>
      <c r="E883" s="39" t="s">
        <v>787</v>
      </c>
      <c r="F883" s="16" t="s">
        <v>542</v>
      </c>
      <c r="G883" s="17">
        <v>40658</v>
      </c>
      <c r="H883" s="17">
        <v>40658</v>
      </c>
      <c r="I883" s="18">
        <v>42889.86</v>
      </c>
      <c r="J883" s="19">
        <v>620342.46</v>
      </c>
      <c r="K883" s="17">
        <v>40688</v>
      </c>
    </row>
    <row r="884" spans="1:11">
      <c r="A884" s="24"/>
      <c r="B884" s="196"/>
      <c r="C884" s="196" t="s">
        <v>1097</v>
      </c>
      <c r="D884" s="15"/>
      <c r="E884" s="12" t="s">
        <v>669</v>
      </c>
      <c r="F884" s="16" t="s">
        <v>542</v>
      </c>
      <c r="G884" s="17">
        <v>40658</v>
      </c>
      <c r="H884" s="17">
        <v>40658</v>
      </c>
      <c r="I884" s="18">
        <v>26557.7</v>
      </c>
      <c r="J884" s="19">
        <v>165448.99</v>
      </c>
      <c r="K884" s="17">
        <v>40688</v>
      </c>
    </row>
    <row r="885" spans="1:11">
      <c r="A885" s="167" t="s">
        <v>785</v>
      </c>
      <c r="B885" s="195" t="s">
        <v>467</v>
      </c>
      <c r="C885" s="195" t="s">
        <v>972</v>
      </c>
      <c r="D885" s="15"/>
      <c r="E885" s="39" t="s">
        <v>787</v>
      </c>
      <c r="F885" s="16" t="s">
        <v>542</v>
      </c>
      <c r="G885" s="17">
        <v>40658</v>
      </c>
      <c r="H885" s="17">
        <v>40658</v>
      </c>
      <c r="I885" s="18">
        <v>54770.23</v>
      </c>
      <c r="J885" s="19">
        <v>536048.67999999993</v>
      </c>
      <c r="K885" s="17">
        <v>40688</v>
      </c>
    </row>
    <row r="886" spans="1:11">
      <c r="A886" s="24"/>
      <c r="B886" s="196"/>
      <c r="C886" s="196" t="s">
        <v>1098</v>
      </c>
      <c r="D886" s="15"/>
      <c r="E886" s="12" t="s">
        <v>669</v>
      </c>
      <c r="F886" s="16" t="s">
        <v>542</v>
      </c>
      <c r="G886" s="17">
        <v>40658</v>
      </c>
      <c r="H886" s="17">
        <v>40658</v>
      </c>
      <c r="I886" s="18">
        <v>30271.040000000001</v>
      </c>
      <c r="J886" s="19">
        <v>187409.29</v>
      </c>
      <c r="K886" s="17">
        <v>40688</v>
      </c>
    </row>
    <row r="887" spans="1:11">
      <c r="A887" s="167" t="s">
        <v>785</v>
      </c>
      <c r="B887" s="195" t="s">
        <v>467</v>
      </c>
      <c r="C887" s="195" t="s">
        <v>829</v>
      </c>
      <c r="D887" s="15"/>
      <c r="E887" s="39" t="s">
        <v>787</v>
      </c>
      <c r="F887" s="16" t="s">
        <v>542</v>
      </c>
      <c r="G887" s="17">
        <v>40658</v>
      </c>
      <c r="H887" s="17">
        <v>40658</v>
      </c>
      <c r="I887" s="18">
        <v>23526.04</v>
      </c>
      <c r="J887" s="19">
        <v>117127.4</v>
      </c>
      <c r="K887" s="17">
        <v>40688</v>
      </c>
    </row>
    <row r="888" spans="1:11">
      <c r="A888" s="24"/>
      <c r="B888" s="196"/>
      <c r="C888" s="196" t="s">
        <v>1127</v>
      </c>
      <c r="D888" s="15"/>
      <c r="E888" s="12" t="s">
        <v>669</v>
      </c>
      <c r="F888" s="16" t="s">
        <v>542</v>
      </c>
      <c r="G888" s="17">
        <v>40658</v>
      </c>
      <c r="H888" s="17">
        <v>40658</v>
      </c>
      <c r="I888" s="18">
        <v>20655.490000000002</v>
      </c>
      <c r="J888" s="19">
        <v>103779.95999999999</v>
      </c>
      <c r="K888" s="17">
        <v>40688</v>
      </c>
    </row>
    <row r="889" spans="1:11">
      <c r="A889" s="167" t="s">
        <v>785</v>
      </c>
      <c r="B889" s="195" t="s">
        <v>467</v>
      </c>
      <c r="C889" s="195" t="s">
        <v>972</v>
      </c>
      <c r="D889" s="15"/>
      <c r="E889" s="39" t="s">
        <v>787</v>
      </c>
      <c r="F889" s="16" t="s">
        <v>542</v>
      </c>
      <c r="G889" s="17">
        <v>40658</v>
      </c>
      <c r="H889" s="17">
        <v>40658</v>
      </c>
      <c r="I889" s="18">
        <v>50969.8</v>
      </c>
      <c r="J889" s="19">
        <v>253049.60000000003</v>
      </c>
      <c r="K889" s="17">
        <v>40688</v>
      </c>
    </row>
    <row r="890" spans="1:11">
      <c r="A890" s="24"/>
      <c r="B890" s="196"/>
      <c r="C890" s="196" t="s">
        <v>1128</v>
      </c>
      <c r="D890" s="15"/>
      <c r="E890" s="12" t="s">
        <v>669</v>
      </c>
      <c r="F890" s="16" t="s">
        <v>542</v>
      </c>
      <c r="G890" s="17">
        <v>40658</v>
      </c>
      <c r="H890" s="17">
        <v>40658</v>
      </c>
      <c r="I890" s="18">
        <v>34570.300000000003</v>
      </c>
      <c r="J890" s="19">
        <v>174670.40000000002</v>
      </c>
      <c r="K890" s="17">
        <v>40688</v>
      </c>
    </row>
    <row r="891" spans="1:11">
      <c r="A891" s="167" t="s">
        <v>785</v>
      </c>
      <c r="B891" s="195" t="s">
        <v>467</v>
      </c>
      <c r="C891" s="195" t="s">
        <v>1125</v>
      </c>
      <c r="D891" s="15"/>
      <c r="E891" s="39" t="s">
        <v>787</v>
      </c>
      <c r="F891" s="16" t="s">
        <v>542</v>
      </c>
      <c r="G891" s="17">
        <v>40658</v>
      </c>
      <c r="H891" s="17">
        <v>40658</v>
      </c>
      <c r="I891" s="18">
        <v>29758.400000000001</v>
      </c>
      <c r="J891" s="19">
        <v>147738.4</v>
      </c>
      <c r="K891" s="17">
        <v>40688</v>
      </c>
    </row>
    <row r="892" spans="1:11">
      <c r="A892" s="24"/>
      <c r="B892" s="196"/>
      <c r="C892" s="196" t="s">
        <v>1129</v>
      </c>
      <c r="D892" s="15"/>
      <c r="E892" s="12" t="s">
        <v>669</v>
      </c>
      <c r="F892" s="16" t="s">
        <v>542</v>
      </c>
      <c r="G892" s="17">
        <v>40658</v>
      </c>
      <c r="H892" s="17">
        <v>40658</v>
      </c>
      <c r="I892" s="18">
        <v>16997.55</v>
      </c>
      <c r="J892" s="19">
        <v>86074.500000000015</v>
      </c>
      <c r="K892" s="17">
        <v>40688</v>
      </c>
    </row>
    <row r="893" spans="1:11">
      <c r="A893" s="167" t="s">
        <v>785</v>
      </c>
      <c r="B893" s="195" t="s">
        <v>467</v>
      </c>
      <c r="C893" s="195" t="s">
        <v>1126</v>
      </c>
      <c r="D893" s="15"/>
      <c r="E893" s="39" t="s">
        <v>787</v>
      </c>
      <c r="F893" s="16" t="s">
        <v>542</v>
      </c>
      <c r="G893" s="17">
        <v>40658</v>
      </c>
      <c r="H893" s="17">
        <v>40658</v>
      </c>
      <c r="I893" s="18">
        <v>20760.75</v>
      </c>
      <c r="J893" s="19">
        <v>103202.43000000001</v>
      </c>
      <c r="K893" s="17">
        <v>40688</v>
      </c>
    </row>
    <row r="894" spans="1:11">
      <c r="A894" s="24"/>
      <c r="B894" s="196"/>
      <c r="C894" s="196" t="s">
        <v>1130</v>
      </c>
      <c r="D894" s="15"/>
      <c r="E894" s="12" t="s">
        <v>669</v>
      </c>
      <c r="F894" s="16" t="s">
        <v>542</v>
      </c>
      <c r="G894" s="17">
        <v>40658</v>
      </c>
      <c r="H894" s="17">
        <v>40658</v>
      </c>
      <c r="I894" s="18">
        <v>33480.800000000003</v>
      </c>
      <c r="J894" s="19">
        <v>167870.47999999998</v>
      </c>
      <c r="K894" s="17">
        <v>40688</v>
      </c>
    </row>
    <row r="895" spans="1:11">
      <c r="A895" s="167" t="s">
        <v>785</v>
      </c>
      <c r="B895" s="195" t="s">
        <v>467</v>
      </c>
      <c r="C895" s="195" t="s">
        <v>972</v>
      </c>
      <c r="D895" s="15"/>
      <c r="E895" s="39" t="s">
        <v>787</v>
      </c>
      <c r="F895" s="16" t="s">
        <v>542</v>
      </c>
      <c r="G895" s="17">
        <v>40658</v>
      </c>
      <c r="H895" s="17">
        <v>40658</v>
      </c>
      <c r="I895" s="18">
        <v>46474.71</v>
      </c>
      <c r="J895" s="19">
        <v>230730.84</v>
      </c>
      <c r="K895" s="17">
        <v>40688</v>
      </c>
    </row>
    <row r="896" spans="1:11">
      <c r="A896" s="24"/>
      <c r="B896" s="196"/>
      <c r="C896" s="196" t="s">
        <v>1131</v>
      </c>
      <c r="D896" s="15"/>
      <c r="E896" s="12" t="s">
        <v>669</v>
      </c>
      <c r="F896" s="16" t="s">
        <v>542</v>
      </c>
      <c r="G896" s="17">
        <v>40658</v>
      </c>
      <c r="H896" s="17">
        <v>40658</v>
      </c>
      <c r="I896" s="18">
        <v>29982.53</v>
      </c>
      <c r="J896" s="19">
        <v>151632.75</v>
      </c>
      <c r="K896" s="17">
        <v>40688</v>
      </c>
    </row>
    <row r="897" spans="1:11">
      <c r="A897" s="167" t="s">
        <v>785</v>
      </c>
      <c r="B897" s="195" t="s">
        <v>467</v>
      </c>
      <c r="C897" s="195" t="s">
        <v>1070</v>
      </c>
      <c r="D897" s="15"/>
      <c r="E897" s="39" t="s">
        <v>787</v>
      </c>
      <c r="F897" s="16" t="s">
        <v>542</v>
      </c>
      <c r="G897" s="17">
        <v>40658</v>
      </c>
      <c r="H897" s="17">
        <v>40658</v>
      </c>
      <c r="I897" s="18">
        <v>19604.45</v>
      </c>
      <c r="J897" s="19">
        <v>78198.05</v>
      </c>
      <c r="K897" s="17">
        <v>40688</v>
      </c>
    </row>
    <row r="898" spans="1:11">
      <c r="A898" s="24"/>
      <c r="B898" s="196"/>
      <c r="C898" s="196" t="s">
        <v>1143</v>
      </c>
      <c r="D898" s="15"/>
      <c r="E898" s="12" t="s">
        <v>669</v>
      </c>
      <c r="F898" s="16" t="s">
        <v>542</v>
      </c>
      <c r="G898" s="17">
        <v>40658</v>
      </c>
      <c r="H898" s="17">
        <v>40658</v>
      </c>
      <c r="I898" s="18">
        <v>10671.37</v>
      </c>
      <c r="J898" s="19">
        <v>42905.35</v>
      </c>
      <c r="K898" s="17">
        <v>40688</v>
      </c>
    </row>
    <row r="899" spans="1:11">
      <c r="A899" s="167" t="s">
        <v>785</v>
      </c>
      <c r="B899" s="195" t="s">
        <v>467</v>
      </c>
      <c r="C899" s="195" t="s">
        <v>972</v>
      </c>
      <c r="D899" s="15"/>
      <c r="E899" s="39" t="s">
        <v>787</v>
      </c>
      <c r="F899" s="16" t="s">
        <v>542</v>
      </c>
      <c r="G899" s="17">
        <v>40658</v>
      </c>
      <c r="H899" s="17">
        <v>40658</v>
      </c>
      <c r="I899" s="18">
        <v>44403.98</v>
      </c>
      <c r="J899" s="19">
        <v>177046.27000000002</v>
      </c>
      <c r="K899" s="17">
        <v>40688</v>
      </c>
    </row>
    <row r="900" spans="1:11">
      <c r="A900" s="24"/>
      <c r="B900" s="196"/>
      <c r="C900" s="196" t="s">
        <v>1142</v>
      </c>
      <c r="D900" s="15"/>
      <c r="E900" s="12" t="s">
        <v>669</v>
      </c>
      <c r="F900" s="16" t="s">
        <v>542</v>
      </c>
      <c r="G900" s="17">
        <v>40658</v>
      </c>
      <c r="H900" s="17">
        <v>40658</v>
      </c>
      <c r="I900" s="18">
        <v>14521.6</v>
      </c>
      <c r="J900" s="19">
        <v>58656.07</v>
      </c>
      <c r="K900" s="17">
        <v>40688</v>
      </c>
    </row>
    <row r="901" spans="1:11">
      <c r="A901" s="167" t="s">
        <v>785</v>
      </c>
      <c r="B901" s="195" t="s">
        <v>467</v>
      </c>
      <c r="C901" s="195" t="s">
        <v>1144</v>
      </c>
      <c r="D901" s="15"/>
      <c r="E901" s="39" t="s">
        <v>787</v>
      </c>
      <c r="F901" s="16" t="s">
        <v>542</v>
      </c>
      <c r="G901" s="17">
        <v>40658</v>
      </c>
      <c r="H901" s="17">
        <v>40658</v>
      </c>
      <c r="I901" s="18">
        <v>20148.27</v>
      </c>
      <c r="J901" s="19">
        <v>80234.790000000008</v>
      </c>
      <c r="K901" s="17">
        <v>40688</v>
      </c>
    </row>
    <row r="902" spans="1:11">
      <c r="A902" s="24"/>
      <c r="B902" s="196"/>
      <c r="C902" s="196" t="s">
        <v>1145</v>
      </c>
      <c r="D902" s="15"/>
      <c r="E902" s="12" t="s">
        <v>669</v>
      </c>
      <c r="F902" s="16" t="s">
        <v>542</v>
      </c>
      <c r="G902" s="17">
        <v>40658</v>
      </c>
      <c r="H902" s="17">
        <v>40658</v>
      </c>
      <c r="I902" s="18">
        <v>16926.63</v>
      </c>
      <c r="J902" s="19">
        <v>68064.92</v>
      </c>
      <c r="K902" s="17">
        <v>40688</v>
      </c>
    </row>
    <row r="903" spans="1:11">
      <c r="A903" s="167" t="s">
        <v>785</v>
      </c>
      <c r="B903" s="195" t="s">
        <v>467</v>
      </c>
      <c r="C903" s="195" t="s">
        <v>973</v>
      </c>
      <c r="D903" s="15"/>
      <c r="E903" s="39" t="s">
        <v>787</v>
      </c>
      <c r="F903" s="16" t="s">
        <v>542</v>
      </c>
      <c r="G903" s="17">
        <v>40658</v>
      </c>
      <c r="H903" s="17">
        <v>40658</v>
      </c>
      <c r="I903" s="18">
        <v>7488.29</v>
      </c>
      <c r="J903" s="19">
        <v>29829.360000000001</v>
      </c>
      <c r="K903" s="17">
        <v>40688</v>
      </c>
    </row>
    <row r="904" spans="1:11">
      <c r="A904" s="24"/>
      <c r="B904" s="196"/>
      <c r="C904" s="196" t="s">
        <v>1146</v>
      </c>
      <c r="D904" s="15"/>
      <c r="E904" s="12" t="s">
        <v>669</v>
      </c>
      <c r="F904" s="16" t="s">
        <v>542</v>
      </c>
      <c r="G904" s="17">
        <v>40658</v>
      </c>
      <c r="H904" s="17">
        <v>40658</v>
      </c>
      <c r="I904" s="18">
        <v>9497.4699999999993</v>
      </c>
      <c r="J904" s="19">
        <v>38113.800000000003</v>
      </c>
      <c r="K904" s="17">
        <v>40688</v>
      </c>
    </row>
    <row r="905" spans="1:11">
      <c r="A905" s="167" t="s">
        <v>785</v>
      </c>
      <c r="B905" s="195" t="s">
        <v>467</v>
      </c>
      <c r="C905" s="195" t="s">
        <v>1140</v>
      </c>
      <c r="D905" s="15"/>
      <c r="E905" s="39" t="s">
        <v>787</v>
      </c>
      <c r="F905" s="16" t="s">
        <v>542</v>
      </c>
      <c r="G905" s="17">
        <v>40658</v>
      </c>
      <c r="H905" s="17">
        <v>40658</v>
      </c>
      <c r="I905" s="18">
        <v>42393.31</v>
      </c>
      <c r="J905" s="19">
        <v>168790.62</v>
      </c>
      <c r="K905" s="17">
        <v>40688</v>
      </c>
    </row>
    <row r="906" spans="1:11">
      <c r="A906" s="24"/>
      <c r="B906" s="196"/>
      <c r="C906" s="196" t="s">
        <v>1141</v>
      </c>
      <c r="D906" s="15"/>
      <c r="E906" s="12" t="s">
        <v>669</v>
      </c>
      <c r="F906" s="16" t="s">
        <v>542</v>
      </c>
      <c r="G906" s="17">
        <v>40658</v>
      </c>
      <c r="H906" s="17">
        <v>40658</v>
      </c>
      <c r="I906" s="18">
        <v>25131.05</v>
      </c>
      <c r="J906" s="19">
        <v>101280.11</v>
      </c>
      <c r="K906" s="17">
        <v>40688</v>
      </c>
    </row>
    <row r="907" spans="1:11">
      <c r="A907" s="167" t="s">
        <v>785</v>
      </c>
      <c r="B907" s="195" t="s">
        <v>467</v>
      </c>
      <c r="C907" s="195" t="s">
        <v>829</v>
      </c>
      <c r="D907" s="15"/>
      <c r="E907" s="39" t="s">
        <v>787</v>
      </c>
      <c r="F907" s="16" t="s">
        <v>542</v>
      </c>
      <c r="G907" s="17">
        <v>40658</v>
      </c>
      <c r="H907" s="17">
        <v>40658</v>
      </c>
      <c r="I907" s="18">
        <v>175717.92</v>
      </c>
      <c r="J907" s="19">
        <v>254172.61000000002</v>
      </c>
      <c r="K907" s="17">
        <v>40688</v>
      </c>
    </row>
    <row r="908" spans="1:11">
      <c r="A908" s="24"/>
      <c r="B908" s="196"/>
      <c r="C908" s="196" t="s">
        <v>1147</v>
      </c>
      <c r="D908" s="15"/>
      <c r="E908" s="12" t="s">
        <v>669</v>
      </c>
      <c r="F908" s="16" t="s">
        <v>542</v>
      </c>
      <c r="G908" s="17">
        <v>40658</v>
      </c>
      <c r="H908" s="17">
        <v>40658</v>
      </c>
      <c r="I908" s="18">
        <v>44402.32</v>
      </c>
      <c r="J908" s="19">
        <v>178199.79</v>
      </c>
      <c r="K908" s="17">
        <v>40688</v>
      </c>
    </row>
    <row r="909" spans="1:11">
      <c r="A909" s="167" t="s">
        <v>785</v>
      </c>
      <c r="B909" s="195" t="s">
        <v>467</v>
      </c>
      <c r="C909" s="195" t="s">
        <v>829</v>
      </c>
      <c r="D909" s="15"/>
      <c r="E909" s="39" t="s">
        <v>787</v>
      </c>
      <c r="F909" s="16" t="s">
        <v>542</v>
      </c>
      <c r="G909" s="17">
        <v>40658</v>
      </c>
      <c r="H909" s="17">
        <v>40658</v>
      </c>
      <c r="I909" s="18">
        <v>629565.53</v>
      </c>
      <c r="J909" s="19">
        <v>674016.74</v>
      </c>
      <c r="K909" s="17">
        <v>40688</v>
      </c>
    </row>
    <row r="910" spans="1:11">
      <c r="A910" s="24"/>
      <c r="B910" s="196"/>
      <c r="C910" s="196" t="s">
        <v>1154</v>
      </c>
      <c r="D910" s="15"/>
      <c r="E910" s="12" t="s">
        <v>669</v>
      </c>
      <c r="F910" s="16" t="s">
        <v>542</v>
      </c>
      <c r="G910" s="17">
        <v>40658</v>
      </c>
      <c r="H910" s="17">
        <v>40658</v>
      </c>
      <c r="I910" s="18">
        <v>38870.06</v>
      </c>
      <c r="J910" s="19">
        <v>116913.20999999999</v>
      </c>
      <c r="K910" s="17">
        <v>40688</v>
      </c>
    </row>
    <row r="911" spans="1:11">
      <c r="A911" s="167" t="s">
        <v>785</v>
      </c>
      <c r="B911" s="195" t="s">
        <v>467</v>
      </c>
      <c r="C911" s="195" t="s">
        <v>973</v>
      </c>
      <c r="D911" s="15"/>
      <c r="E911" s="39" t="s">
        <v>787</v>
      </c>
      <c r="F911" s="16" t="s">
        <v>542</v>
      </c>
      <c r="G911" s="17">
        <v>40658</v>
      </c>
      <c r="H911" s="17">
        <v>40658</v>
      </c>
      <c r="I911" s="18">
        <v>29426.98</v>
      </c>
      <c r="J911" s="19">
        <v>88093.92</v>
      </c>
      <c r="K911" s="17">
        <v>40688</v>
      </c>
    </row>
    <row r="912" spans="1:11">
      <c r="A912" s="24"/>
      <c r="B912" s="196"/>
      <c r="C912" s="196" t="s">
        <v>1155</v>
      </c>
      <c r="D912" s="15"/>
      <c r="E912" s="12" t="s">
        <v>669</v>
      </c>
      <c r="F912" s="16" t="s">
        <v>542</v>
      </c>
      <c r="G912" s="17">
        <v>40658</v>
      </c>
      <c r="H912" s="17">
        <v>40658</v>
      </c>
      <c r="I912" s="18">
        <v>49637.74</v>
      </c>
      <c r="J912" s="19">
        <v>148896.01999999999</v>
      </c>
      <c r="K912" s="17">
        <v>40688</v>
      </c>
    </row>
    <row r="913" spans="1:11">
      <c r="A913" s="76"/>
      <c r="B913" s="76"/>
      <c r="C913" s="76"/>
      <c r="D913" s="76"/>
      <c r="E913" s="77"/>
      <c r="F913" s="76"/>
      <c r="G913" s="77"/>
      <c r="H913" s="78"/>
      <c r="I913" s="79"/>
      <c r="J913" s="79"/>
      <c r="K913" s="79"/>
    </row>
    <row r="914" spans="1:11">
      <c r="A914" s="3"/>
      <c r="B914" s="3"/>
      <c r="C914" s="3"/>
      <c r="D914" s="3"/>
      <c r="E914" s="80"/>
      <c r="F914" s="3"/>
      <c r="G914" s="81"/>
      <c r="H914" s="82" t="s">
        <v>777</v>
      </c>
      <c r="I914" s="83"/>
      <c r="J914" s="83">
        <f>SUM(J5:J912)</f>
        <v>18682401556.892071</v>
      </c>
      <c r="K914" s="3"/>
    </row>
    <row r="915" spans="1:11">
      <c r="A915" s="242" t="s">
        <v>564</v>
      </c>
      <c r="B915" s="242"/>
      <c r="C915" s="242"/>
      <c r="D915" s="242"/>
      <c r="E915" s="242"/>
      <c r="F915" s="242"/>
      <c r="G915" s="242"/>
      <c r="H915" s="242"/>
      <c r="I915" s="242"/>
      <c r="J915" s="242"/>
      <c r="K915" s="242"/>
    </row>
    <row r="916" spans="1:11">
      <c r="A916" s="242" t="s">
        <v>565</v>
      </c>
      <c r="B916" s="242"/>
      <c r="C916" s="242"/>
      <c r="D916" s="242"/>
      <c r="E916" s="242"/>
      <c r="F916" s="242"/>
      <c r="G916" s="242"/>
      <c r="H916" s="242"/>
      <c r="I916" s="242"/>
      <c r="J916" s="242"/>
      <c r="K916" s="242"/>
    </row>
    <row r="917" spans="1:11">
      <c r="A917" s="242" t="s">
        <v>562</v>
      </c>
      <c r="B917" s="242"/>
      <c r="C917" s="242"/>
      <c r="D917" s="242"/>
      <c r="E917" s="242"/>
      <c r="F917" s="242"/>
      <c r="G917" s="242"/>
      <c r="H917" s="242"/>
      <c r="I917" s="242"/>
      <c r="J917" s="242"/>
      <c r="K917" s="242"/>
    </row>
    <row r="918" spans="1:11">
      <c r="A918" s="177"/>
      <c r="B918" s="177"/>
      <c r="C918" s="177"/>
      <c r="D918" s="177"/>
      <c r="E918" s="177"/>
      <c r="F918" s="177"/>
      <c r="G918" s="177"/>
      <c r="H918" s="177"/>
      <c r="I918" s="84"/>
      <c r="J918" s="84"/>
      <c r="K918" s="177"/>
    </row>
    <row r="919" spans="1:11">
      <c r="A919" s="242" t="s">
        <v>780</v>
      </c>
      <c r="B919" s="242"/>
      <c r="C919" s="242"/>
      <c r="D919" s="242"/>
      <c r="E919" s="242"/>
      <c r="F919" s="242"/>
      <c r="G919" s="242"/>
      <c r="H919" s="242"/>
      <c r="I919" s="242"/>
      <c r="J919" s="242"/>
      <c r="K919" s="242"/>
    </row>
  </sheetData>
  <protectedRanges>
    <protectedRange sqref="B55" name="Range1"/>
  </protectedRanges>
  <autoFilter ref="A4:K912"/>
  <sortState ref="A3:V653">
    <sortCondition ref="A3:A653"/>
    <sortCondition ref="B3:B653"/>
  </sortState>
  <mergeCells count="8">
    <mergeCell ref="A1:K1"/>
    <mergeCell ref="A2:K2"/>
    <mergeCell ref="A916:K916"/>
    <mergeCell ref="A917:K917"/>
    <mergeCell ref="A919:K919"/>
    <mergeCell ref="A915:K915"/>
    <mergeCell ref="H3:I3"/>
    <mergeCell ref="E3:G3"/>
  </mergeCell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J109"/>
  <sheetViews>
    <sheetView view="pageBreakPreview" zoomScale="85" zoomScaleNormal="85" zoomScaleSheetLayoutView="85" workbookViewId="0">
      <selection sqref="A1:I1"/>
    </sheetView>
  </sheetViews>
  <sheetFormatPr defaultColWidth="14.28515625" defaultRowHeight="15"/>
  <cols>
    <col min="1" max="1" width="9" style="180" customWidth="1"/>
    <col min="2" max="2" width="74.28515625" style="180" customWidth="1"/>
    <col min="3" max="3" width="47.7109375" style="180" customWidth="1"/>
    <col min="4" max="4" width="9.85546875" style="180" customWidth="1"/>
    <col min="5" max="5" width="14.28515625" style="180" customWidth="1"/>
    <col min="6" max="6" width="25.7109375" style="180" customWidth="1"/>
    <col min="7" max="7" width="12.5703125" style="180" customWidth="1"/>
    <col min="8" max="9" width="18.7109375" style="180" customWidth="1"/>
    <col min="10" max="16384" width="14.28515625" style="180"/>
  </cols>
  <sheetData>
    <row r="1" spans="1:9">
      <c r="A1" s="251" t="s">
        <v>779</v>
      </c>
      <c r="B1" s="251"/>
      <c r="C1" s="251"/>
      <c r="D1" s="251"/>
      <c r="E1" s="251"/>
      <c r="F1" s="251"/>
      <c r="G1" s="251"/>
      <c r="H1" s="251"/>
      <c r="I1" s="251"/>
    </row>
    <row r="2" spans="1:9">
      <c r="A2" s="252"/>
      <c r="B2" s="252"/>
      <c r="C2" s="252"/>
      <c r="D2" s="252"/>
      <c r="E2" s="252"/>
      <c r="F2" s="252"/>
      <c r="G2" s="252"/>
      <c r="H2" s="252"/>
      <c r="I2" s="252"/>
    </row>
    <row r="3" spans="1:9" ht="15" customHeight="1">
      <c r="A3" s="242" t="s">
        <v>755</v>
      </c>
      <c r="B3" s="242"/>
      <c r="C3" s="242"/>
      <c r="D3" s="242"/>
      <c r="E3" s="242"/>
      <c r="F3" s="242"/>
      <c r="G3" s="242"/>
      <c r="H3" s="242"/>
      <c r="I3" s="242"/>
    </row>
    <row r="4" spans="1:9" ht="15" customHeight="1">
      <c r="A4" s="253" t="s">
        <v>754</v>
      </c>
      <c r="B4" s="253"/>
      <c r="C4" s="253"/>
      <c r="D4" s="253"/>
      <c r="E4" s="253"/>
      <c r="F4" s="253"/>
      <c r="G4" s="253"/>
      <c r="H4" s="253"/>
      <c r="I4" s="253"/>
    </row>
    <row r="5" spans="1:9" ht="15" customHeight="1">
      <c r="A5" s="242" t="s">
        <v>753</v>
      </c>
      <c r="B5" s="242"/>
      <c r="C5" s="242"/>
      <c r="D5" s="242"/>
      <c r="E5" s="242"/>
      <c r="F5" s="242"/>
      <c r="G5" s="242"/>
      <c r="H5" s="242"/>
      <c r="I5" s="242"/>
    </row>
    <row r="6" spans="1:9" ht="15" customHeight="1">
      <c r="A6" s="245" t="s">
        <v>752</v>
      </c>
      <c r="B6" s="245"/>
      <c r="C6" s="245"/>
      <c r="D6" s="245"/>
      <c r="E6" s="245"/>
      <c r="F6" s="245"/>
      <c r="G6" s="245"/>
      <c r="H6" s="245"/>
      <c r="I6" s="245"/>
    </row>
    <row r="7" spans="1:9" ht="15" customHeight="1">
      <c r="A7" s="242" t="s">
        <v>1152</v>
      </c>
      <c r="B7" s="242"/>
      <c r="C7" s="242"/>
      <c r="D7" s="242"/>
      <c r="E7" s="242"/>
      <c r="F7" s="242"/>
      <c r="G7" s="242"/>
      <c r="H7" s="242"/>
      <c r="I7" s="242"/>
    </row>
    <row r="8" spans="1:9">
      <c r="A8" s="242"/>
      <c r="B8" s="242"/>
      <c r="C8" s="242"/>
      <c r="D8" s="242"/>
      <c r="E8" s="242"/>
      <c r="F8" s="242"/>
      <c r="G8" s="242"/>
      <c r="H8" s="242"/>
      <c r="I8" s="242"/>
    </row>
    <row r="9" spans="1:9">
      <c r="A9" s="242"/>
      <c r="B9" s="242"/>
      <c r="C9" s="242"/>
      <c r="D9" s="242"/>
      <c r="E9" s="242"/>
      <c r="F9" s="242"/>
      <c r="G9" s="242"/>
      <c r="H9" s="242"/>
      <c r="I9" s="242"/>
    </row>
    <row r="10" spans="1:9">
      <c r="A10" s="242"/>
      <c r="B10" s="242"/>
      <c r="C10" s="242"/>
      <c r="D10" s="242"/>
      <c r="E10" s="242"/>
      <c r="F10" s="242"/>
      <c r="G10" s="242"/>
      <c r="H10" s="242"/>
      <c r="I10" s="242"/>
    </row>
    <row r="11" spans="1:9">
      <c r="A11" s="242"/>
      <c r="B11" s="242"/>
      <c r="C11" s="242"/>
      <c r="D11" s="242"/>
      <c r="E11" s="242"/>
      <c r="F11" s="242"/>
      <c r="G11" s="242"/>
      <c r="H11" s="242"/>
      <c r="I11" s="242"/>
    </row>
    <row r="12" spans="1:9">
      <c r="A12" s="242"/>
      <c r="B12" s="242"/>
      <c r="C12" s="242"/>
      <c r="D12" s="242"/>
      <c r="E12" s="242"/>
      <c r="F12" s="242"/>
      <c r="G12" s="242"/>
      <c r="H12" s="242"/>
      <c r="I12" s="242"/>
    </row>
    <row r="13" spans="1:9" ht="15" customHeight="1">
      <c r="A13" s="250" t="s">
        <v>1090</v>
      </c>
      <c r="B13" s="250"/>
      <c r="C13" s="250"/>
      <c r="D13" s="250"/>
      <c r="E13" s="250"/>
      <c r="F13" s="250"/>
      <c r="G13" s="250"/>
      <c r="H13" s="250"/>
      <c r="I13" s="250"/>
    </row>
    <row r="14" spans="1:9">
      <c r="A14" s="250"/>
      <c r="B14" s="250"/>
      <c r="C14" s="250"/>
      <c r="D14" s="250"/>
      <c r="E14" s="250"/>
      <c r="F14" s="250"/>
      <c r="G14" s="250"/>
      <c r="H14" s="250"/>
      <c r="I14" s="250"/>
    </row>
    <row r="15" spans="1:9">
      <c r="A15" s="250"/>
      <c r="B15" s="250"/>
      <c r="C15" s="250"/>
      <c r="D15" s="250"/>
      <c r="E15" s="250"/>
      <c r="F15" s="250"/>
      <c r="G15" s="250"/>
      <c r="H15" s="250"/>
      <c r="I15" s="250"/>
    </row>
    <row r="16" spans="1:9">
      <c r="A16" s="250"/>
      <c r="B16" s="250"/>
      <c r="C16" s="250"/>
      <c r="D16" s="250"/>
      <c r="E16" s="250"/>
      <c r="F16" s="250"/>
      <c r="G16" s="250"/>
      <c r="H16" s="250"/>
      <c r="I16" s="250"/>
    </row>
    <row r="17" spans="1:9" ht="15" customHeight="1">
      <c r="A17" s="259" t="s">
        <v>675</v>
      </c>
      <c r="B17" s="259"/>
      <c r="C17" s="259"/>
      <c r="D17" s="259"/>
      <c r="E17" s="259"/>
      <c r="F17" s="259"/>
      <c r="G17" s="259"/>
      <c r="H17" s="259"/>
      <c r="I17" s="259"/>
    </row>
    <row r="18" spans="1:9" ht="15" customHeight="1">
      <c r="A18" s="259"/>
      <c r="B18" s="259"/>
      <c r="C18" s="259"/>
      <c r="D18" s="259"/>
      <c r="E18" s="259"/>
      <c r="F18" s="259"/>
      <c r="G18" s="259"/>
      <c r="H18" s="259"/>
      <c r="I18" s="259"/>
    </row>
    <row r="19" spans="1:9" ht="15" customHeight="1">
      <c r="A19" s="242" t="s">
        <v>1133</v>
      </c>
      <c r="B19" s="242"/>
      <c r="C19" s="242"/>
      <c r="D19" s="242"/>
      <c r="E19" s="242"/>
      <c r="F19" s="242"/>
      <c r="G19" s="242"/>
      <c r="H19" s="242"/>
      <c r="I19" s="242"/>
    </row>
    <row r="20" spans="1:9">
      <c r="A20" s="242"/>
      <c r="B20" s="242"/>
      <c r="C20" s="242"/>
      <c r="D20" s="242"/>
      <c r="E20" s="242"/>
      <c r="F20" s="242"/>
      <c r="G20" s="242"/>
      <c r="H20" s="242"/>
      <c r="I20" s="242"/>
    </row>
    <row r="21" spans="1:9">
      <c r="A21" s="242"/>
      <c r="B21" s="242"/>
      <c r="C21" s="242"/>
      <c r="D21" s="242"/>
      <c r="E21" s="242"/>
      <c r="F21" s="242"/>
      <c r="G21" s="242"/>
      <c r="H21" s="242"/>
      <c r="I21" s="242"/>
    </row>
    <row r="22" spans="1:9">
      <c r="A22" s="248" t="s">
        <v>797</v>
      </c>
      <c r="B22" s="248"/>
      <c r="C22" s="248"/>
      <c r="D22" s="248"/>
      <c r="E22" s="248"/>
      <c r="F22" s="248"/>
      <c r="G22" s="248"/>
      <c r="H22" s="248"/>
      <c r="I22" s="248"/>
    </row>
    <row r="23" spans="1:9" ht="15" customHeight="1">
      <c r="A23" s="247" t="s">
        <v>801</v>
      </c>
      <c r="B23" s="247"/>
      <c r="C23" s="247"/>
      <c r="D23" s="247"/>
      <c r="E23" s="247"/>
      <c r="F23" s="247"/>
      <c r="G23" s="247"/>
      <c r="H23" s="247"/>
      <c r="I23" s="247"/>
    </row>
    <row r="24" spans="1:9">
      <c r="A24" s="247"/>
      <c r="B24" s="247"/>
      <c r="C24" s="247"/>
      <c r="D24" s="247"/>
      <c r="E24" s="247"/>
      <c r="F24" s="247"/>
      <c r="G24" s="247"/>
      <c r="H24" s="247"/>
      <c r="I24" s="247"/>
    </row>
    <row r="25" spans="1:9" ht="15" customHeight="1">
      <c r="A25" s="247" t="s">
        <v>798</v>
      </c>
      <c r="B25" s="247"/>
      <c r="C25" s="247"/>
      <c r="D25" s="247"/>
      <c r="E25" s="247"/>
      <c r="F25" s="247"/>
      <c r="G25" s="247"/>
      <c r="H25" s="247"/>
      <c r="I25" s="247"/>
    </row>
    <row r="26" spans="1:9" ht="15" customHeight="1">
      <c r="A26" s="247"/>
      <c r="B26" s="247"/>
      <c r="C26" s="247"/>
      <c r="D26" s="247"/>
      <c r="E26" s="247"/>
      <c r="F26" s="247"/>
      <c r="G26" s="247"/>
      <c r="H26" s="247"/>
      <c r="I26" s="247"/>
    </row>
    <row r="27" spans="1:9">
      <c r="A27" s="245" t="s">
        <v>715</v>
      </c>
      <c r="B27" s="245"/>
      <c r="C27" s="245"/>
      <c r="D27" s="245"/>
      <c r="E27" s="245"/>
      <c r="F27" s="245"/>
      <c r="G27" s="245"/>
      <c r="H27" s="245"/>
      <c r="I27" s="245"/>
    </row>
    <row r="28" spans="1:9">
      <c r="A28" s="245"/>
      <c r="B28" s="245"/>
      <c r="C28" s="245"/>
      <c r="D28" s="245"/>
      <c r="E28" s="245"/>
      <c r="F28" s="245"/>
      <c r="G28" s="245"/>
      <c r="H28" s="245"/>
      <c r="I28" s="245"/>
    </row>
    <row r="29" spans="1:9">
      <c r="A29" s="249" t="s">
        <v>744</v>
      </c>
      <c r="B29" s="249"/>
      <c r="C29" s="249"/>
      <c r="D29" s="249"/>
      <c r="E29" s="249"/>
      <c r="F29" s="249"/>
      <c r="G29" s="249"/>
      <c r="H29" s="249"/>
      <c r="I29" s="249"/>
    </row>
    <row r="30" spans="1:9">
      <c r="A30" s="249" t="s">
        <v>1089</v>
      </c>
      <c r="B30" s="249"/>
      <c r="C30" s="249"/>
      <c r="D30" s="249"/>
      <c r="E30" s="249"/>
      <c r="F30" s="249"/>
      <c r="G30" s="249"/>
      <c r="H30" s="249"/>
      <c r="I30" s="249"/>
    </row>
    <row r="31" spans="1:9">
      <c r="A31" s="249" t="s">
        <v>791</v>
      </c>
      <c r="B31" s="249"/>
      <c r="C31" s="249"/>
      <c r="D31" s="249"/>
      <c r="E31" s="249"/>
      <c r="F31" s="249"/>
      <c r="G31" s="249"/>
      <c r="H31" s="249"/>
      <c r="I31" s="249"/>
    </row>
    <row r="32" spans="1:9" ht="15" customHeight="1">
      <c r="A32" s="245" t="s">
        <v>739</v>
      </c>
      <c r="B32" s="245"/>
      <c r="C32" s="245"/>
      <c r="D32" s="245"/>
      <c r="E32" s="245"/>
      <c r="F32" s="245"/>
      <c r="G32" s="245"/>
      <c r="H32" s="245"/>
      <c r="I32" s="245"/>
    </row>
    <row r="33" spans="1:10">
      <c r="A33" s="248" t="s">
        <v>740</v>
      </c>
      <c r="B33" s="248"/>
      <c r="C33" s="248"/>
      <c r="D33" s="248"/>
      <c r="E33" s="248"/>
      <c r="F33" s="248"/>
      <c r="G33" s="248"/>
      <c r="H33" s="248"/>
      <c r="I33" s="248"/>
    </row>
    <row r="34" spans="1:10">
      <c r="A34" s="260" t="s">
        <v>741</v>
      </c>
      <c r="B34" s="260"/>
      <c r="C34" s="260"/>
      <c r="D34" s="260"/>
      <c r="E34" s="260"/>
      <c r="F34" s="260"/>
      <c r="G34" s="260"/>
      <c r="H34" s="260"/>
      <c r="I34" s="260"/>
      <c r="J34" s="260"/>
    </row>
    <row r="35" spans="1:10">
      <c r="A35" s="182" t="s">
        <v>1121</v>
      </c>
      <c r="B35" s="182"/>
      <c r="C35" s="182"/>
      <c r="D35" s="182"/>
      <c r="E35" s="182"/>
      <c r="F35" s="182"/>
      <c r="G35" s="182"/>
      <c r="H35" s="182"/>
      <c r="I35" s="182"/>
      <c r="J35" s="182"/>
    </row>
    <row r="36" spans="1:10">
      <c r="A36" s="259" t="s">
        <v>1076</v>
      </c>
      <c r="B36" s="259"/>
      <c r="C36" s="259"/>
      <c r="D36" s="259"/>
      <c r="E36" s="259"/>
      <c r="F36" s="259"/>
      <c r="G36" s="259"/>
      <c r="H36" s="259"/>
      <c r="I36" s="259"/>
    </row>
    <row r="37" spans="1:10">
      <c r="A37" s="259"/>
      <c r="B37" s="259"/>
      <c r="C37" s="259"/>
      <c r="D37" s="259"/>
      <c r="E37" s="259"/>
      <c r="F37" s="259"/>
      <c r="G37" s="259"/>
      <c r="H37" s="259"/>
      <c r="I37" s="259"/>
    </row>
    <row r="38" spans="1:10">
      <c r="A38" s="260" t="s">
        <v>1153</v>
      </c>
      <c r="B38" s="260"/>
      <c r="C38" s="260"/>
      <c r="D38" s="260"/>
      <c r="E38" s="260"/>
      <c r="F38" s="260"/>
      <c r="G38" s="260"/>
      <c r="H38" s="260"/>
      <c r="I38" s="260"/>
    </row>
    <row r="39" spans="1:10">
      <c r="A39" s="249" t="s">
        <v>802</v>
      </c>
      <c r="B39" s="249"/>
      <c r="C39" s="249"/>
      <c r="D39" s="249"/>
      <c r="E39" s="249"/>
      <c r="F39" s="249"/>
      <c r="G39" s="249"/>
      <c r="H39" s="249"/>
      <c r="I39" s="249"/>
    </row>
    <row r="40" spans="1:10">
      <c r="A40" s="248" t="s">
        <v>776</v>
      </c>
      <c r="B40" s="248"/>
      <c r="C40" s="248"/>
      <c r="D40" s="248"/>
      <c r="E40" s="248"/>
      <c r="F40" s="248"/>
      <c r="G40" s="248"/>
      <c r="H40" s="248"/>
      <c r="I40" s="248"/>
    </row>
    <row r="41" spans="1:10" ht="15" customHeight="1">
      <c r="A41" s="247" t="s">
        <v>742</v>
      </c>
      <c r="B41" s="247"/>
      <c r="C41" s="247"/>
      <c r="D41" s="247"/>
      <c r="E41" s="247"/>
      <c r="F41" s="247"/>
      <c r="G41" s="247"/>
      <c r="H41" s="247"/>
      <c r="I41" s="247"/>
    </row>
    <row r="42" spans="1:10" ht="15" customHeight="1">
      <c r="A42" s="247"/>
      <c r="B42" s="247"/>
      <c r="C42" s="247"/>
      <c r="D42" s="247"/>
      <c r="E42" s="247"/>
      <c r="F42" s="247"/>
      <c r="G42" s="247"/>
      <c r="H42" s="247"/>
      <c r="I42" s="247"/>
    </row>
    <row r="43" spans="1:10">
      <c r="A43" s="248" t="s">
        <v>783</v>
      </c>
      <c r="B43" s="248"/>
      <c r="C43" s="248"/>
      <c r="D43" s="248"/>
      <c r="E43" s="248"/>
      <c r="F43" s="248"/>
      <c r="G43" s="248"/>
      <c r="H43" s="248"/>
      <c r="I43" s="248"/>
    </row>
    <row r="44" spans="1:10">
      <c r="A44" s="248" t="s">
        <v>781</v>
      </c>
      <c r="B44" s="248"/>
      <c r="C44" s="248"/>
      <c r="D44" s="248"/>
      <c r="E44" s="248"/>
      <c r="F44" s="248"/>
      <c r="G44" s="248"/>
      <c r="H44" s="248"/>
      <c r="I44" s="248"/>
    </row>
    <row r="45" spans="1:10" ht="15" customHeight="1">
      <c r="A45" s="247" t="s">
        <v>750</v>
      </c>
      <c r="B45" s="247"/>
      <c r="C45" s="247"/>
      <c r="D45" s="247"/>
      <c r="E45" s="247"/>
      <c r="F45" s="247"/>
      <c r="G45" s="247"/>
      <c r="H45" s="247"/>
      <c r="I45" s="247"/>
    </row>
    <row r="46" spans="1:10">
      <c r="A46" s="247"/>
      <c r="B46" s="247"/>
      <c r="C46" s="247"/>
      <c r="D46" s="247"/>
      <c r="E46" s="247"/>
      <c r="F46" s="247"/>
      <c r="G46" s="247"/>
      <c r="H46" s="247"/>
      <c r="I46" s="247"/>
    </row>
    <row r="47" spans="1:10">
      <c r="A47" s="248" t="s">
        <v>795</v>
      </c>
      <c r="B47" s="248"/>
      <c r="C47" s="248"/>
      <c r="D47" s="248"/>
      <c r="E47" s="248"/>
      <c r="F47" s="248"/>
      <c r="G47" s="248"/>
      <c r="H47" s="248"/>
      <c r="I47" s="248"/>
    </row>
    <row r="48" spans="1:10">
      <c r="A48" s="248" t="s">
        <v>759</v>
      </c>
      <c r="B48" s="248"/>
      <c r="C48" s="248"/>
      <c r="D48" s="248"/>
      <c r="E48" s="248"/>
      <c r="F48" s="248"/>
      <c r="G48" s="248"/>
      <c r="H48" s="248"/>
      <c r="I48" s="248"/>
    </row>
    <row r="49" spans="1:9" ht="15" customHeight="1">
      <c r="A49" s="245" t="s">
        <v>760</v>
      </c>
      <c r="B49" s="245"/>
      <c r="C49" s="245"/>
      <c r="D49" s="245"/>
      <c r="E49" s="245"/>
      <c r="F49" s="245"/>
      <c r="G49" s="245"/>
      <c r="H49" s="245"/>
      <c r="I49" s="245"/>
    </row>
    <row r="50" spans="1:9" ht="15" customHeight="1">
      <c r="A50" s="245" t="s">
        <v>818</v>
      </c>
      <c r="B50" s="245"/>
      <c r="C50" s="245"/>
      <c r="D50" s="245"/>
      <c r="E50" s="245"/>
      <c r="F50" s="245"/>
      <c r="G50" s="245"/>
      <c r="H50" s="245"/>
      <c r="I50" s="245"/>
    </row>
    <row r="51" spans="1:9" ht="15" customHeight="1">
      <c r="A51" s="255" t="s">
        <v>821</v>
      </c>
      <c r="B51" s="255"/>
      <c r="C51" s="255"/>
      <c r="D51" s="255"/>
      <c r="E51" s="255"/>
      <c r="F51" s="255"/>
      <c r="G51" s="255"/>
      <c r="H51" s="255"/>
      <c r="I51" s="255"/>
    </row>
    <row r="52" spans="1:9">
      <c r="A52" s="255"/>
      <c r="B52" s="255"/>
      <c r="C52" s="255"/>
      <c r="D52" s="255"/>
      <c r="E52" s="255"/>
      <c r="F52" s="255"/>
      <c r="G52" s="255"/>
      <c r="H52" s="255"/>
      <c r="I52" s="255"/>
    </row>
    <row r="53" spans="1:9">
      <c r="A53" s="255"/>
      <c r="B53" s="255"/>
      <c r="C53" s="255"/>
      <c r="D53" s="255"/>
      <c r="E53" s="255"/>
      <c r="F53" s="255"/>
      <c r="G53" s="255"/>
      <c r="H53" s="255"/>
      <c r="I53" s="255"/>
    </row>
    <row r="54" spans="1:9">
      <c r="A54" s="255"/>
      <c r="B54" s="255"/>
      <c r="C54" s="255"/>
      <c r="D54" s="255"/>
      <c r="E54" s="255"/>
      <c r="F54" s="255"/>
      <c r="G54" s="255"/>
      <c r="H54" s="255"/>
      <c r="I54" s="255"/>
    </row>
    <row r="55" spans="1:9" ht="15" customHeight="1">
      <c r="A55" s="247" t="s">
        <v>817</v>
      </c>
      <c r="B55" s="247"/>
      <c r="C55" s="247"/>
      <c r="D55" s="247"/>
      <c r="E55" s="247"/>
      <c r="F55" s="247"/>
      <c r="G55" s="247"/>
      <c r="H55" s="247"/>
      <c r="I55" s="247"/>
    </row>
    <row r="56" spans="1:9" ht="15" customHeight="1">
      <c r="A56" s="247" t="s">
        <v>806</v>
      </c>
      <c r="B56" s="247"/>
      <c r="C56" s="247"/>
      <c r="D56" s="247"/>
      <c r="E56" s="247"/>
      <c r="F56" s="247"/>
      <c r="G56" s="247"/>
      <c r="H56" s="247"/>
      <c r="I56" s="247"/>
    </row>
    <row r="57" spans="1:9" ht="15" customHeight="1">
      <c r="A57" s="247"/>
      <c r="B57" s="247"/>
      <c r="C57" s="247"/>
      <c r="D57" s="247"/>
      <c r="E57" s="247"/>
      <c r="F57" s="247"/>
      <c r="G57" s="247"/>
      <c r="H57" s="247"/>
      <c r="I57" s="247"/>
    </row>
    <row r="58" spans="1:9" ht="15" customHeight="1">
      <c r="A58" s="247" t="s">
        <v>800</v>
      </c>
      <c r="B58" s="247"/>
      <c r="C58" s="247"/>
      <c r="D58" s="247"/>
      <c r="E58" s="247"/>
      <c r="F58" s="247"/>
      <c r="G58" s="247"/>
      <c r="H58" s="247"/>
      <c r="I58" s="247"/>
    </row>
    <row r="59" spans="1:9">
      <c r="A59" s="248" t="s">
        <v>799</v>
      </c>
      <c r="B59" s="248"/>
      <c r="C59" s="248"/>
      <c r="D59" s="248"/>
      <c r="E59" s="248"/>
      <c r="F59" s="248"/>
      <c r="G59" s="248"/>
      <c r="H59" s="248"/>
      <c r="I59" s="248"/>
    </row>
    <row r="60" spans="1:9" ht="15" customHeight="1">
      <c r="A60" s="247" t="s">
        <v>762</v>
      </c>
      <c r="B60" s="247"/>
      <c r="C60" s="247"/>
      <c r="D60" s="247"/>
      <c r="E60" s="247"/>
      <c r="F60" s="247"/>
      <c r="G60" s="247"/>
      <c r="H60" s="247"/>
      <c r="I60" s="247"/>
    </row>
    <row r="61" spans="1:9">
      <c r="A61" s="248" t="s">
        <v>784</v>
      </c>
      <c r="B61" s="248"/>
      <c r="C61" s="248"/>
      <c r="D61" s="248"/>
      <c r="E61" s="248"/>
      <c r="F61" s="248"/>
      <c r="G61" s="248"/>
      <c r="H61" s="248"/>
      <c r="I61" s="248"/>
    </row>
    <row r="62" spans="1:9">
      <c r="A62" s="247" t="s">
        <v>803</v>
      </c>
      <c r="B62" s="247"/>
      <c r="C62" s="247"/>
      <c r="D62" s="247"/>
      <c r="E62" s="247"/>
      <c r="F62" s="247"/>
      <c r="G62" s="247"/>
      <c r="H62" s="247"/>
      <c r="I62" s="247"/>
    </row>
    <row r="63" spans="1:9">
      <c r="A63" s="247"/>
      <c r="B63" s="247"/>
      <c r="C63" s="247"/>
      <c r="D63" s="247"/>
      <c r="E63" s="247"/>
      <c r="F63" s="247"/>
      <c r="G63" s="247"/>
      <c r="H63" s="247"/>
      <c r="I63" s="247"/>
    </row>
    <row r="64" spans="1:9" ht="15" customHeight="1">
      <c r="A64" s="246" t="s">
        <v>804</v>
      </c>
      <c r="B64" s="246"/>
      <c r="C64" s="246"/>
      <c r="D64" s="246"/>
      <c r="E64" s="246"/>
      <c r="F64" s="246"/>
      <c r="G64" s="246"/>
      <c r="H64" s="246"/>
      <c r="I64" s="246"/>
    </row>
    <row r="65" spans="1:9" ht="15" customHeight="1">
      <c r="A65" s="246"/>
      <c r="B65" s="246"/>
      <c r="C65" s="246"/>
      <c r="D65" s="246"/>
      <c r="E65" s="246"/>
      <c r="F65" s="246"/>
      <c r="G65" s="246"/>
      <c r="H65" s="246"/>
      <c r="I65" s="246"/>
    </row>
    <row r="66" spans="1:9" ht="15" customHeight="1">
      <c r="A66" s="258" t="s">
        <v>805</v>
      </c>
      <c r="B66" s="258"/>
      <c r="C66" s="258"/>
      <c r="D66" s="258"/>
      <c r="E66" s="258"/>
      <c r="F66" s="258"/>
      <c r="G66" s="258"/>
      <c r="H66" s="258"/>
      <c r="I66" s="258"/>
    </row>
    <row r="67" spans="1:9">
      <c r="A67" s="258"/>
      <c r="B67" s="258"/>
      <c r="C67" s="258"/>
      <c r="D67" s="258"/>
      <c r="E67" s="258"/>
      <c r="F67" s="258"/>
      <c r="G67" s="258"/>
      <c r="H67" s="258"/>
      <c r="I67" s="258"/>
    </row>
    <row r="68" spans="1:9" ht="15" customHeight="1">
      <c r="A68" s="242" t="s">
        <v>1073</v>
      </c>
      <c r="B68" s="242"/>
      <c r="C68" s="242"/>
      <c r="D68" s="242"/>
      <c r="E68" s="242"/>
      <c r="F68" s="242"/>
      <c r="G68" s="242"/>
      <c r="H68" s="242"/>
      <c r="I68" s="242"/>
    </row>
    <row r="69" spans="1:9">
      <c r="A69" s="242"/>
      <c r="B69" s="242"/>
      <c r="C69" s="242"/>
      <c r="D69" s="242"/>
      <c r="E69" s="242"/>
      <c r="F69" s="242"/>
      <c r="G69" s="242"/>
      <c r="H69" s="242"/>
      <c r="I69" s="242"/>
    </row>
    <row r="70" spans="1:9" ht="15" customHeight="1">
      <c r="A70" s="246" t="s">
        <v>1078</v>
      </c>
      <c r="B70" s="246"/>
      <c r="C70" s="246"/>
      <c r="D70" s="246"/>
      <c r="E70" s="246"/>
      <c r="F70" s="246"/>
      <c r="G70" s="246"/>
      <c r="H70" s="246"/>
      <c r="I70" s="246"/>
    </row>
    <row r="71" spans="1:9">
      <c r="A71" s="246"/>
      <c r="B71" s="246"/>
      <c r="C71" s="246"/>
      <c r="D71" s="246"/>
      <c r="E71" s="246"/>
      <c r="F71" s="246"/>
      <c r="G71" s="246"/>
      <c r="H71" s="246"/>
      <c r="I71" s="246"/>
    </row>
    <row r="72" spans="1:9">
      <c r="A72" s="254" t="s">
        <v>824</v>
      </c>
      <c r="B72" s="254"/>
      <c r="C72" s="254"/>
      <c r="D72" s="254"/>
      <c r="E72" s="254"/>
      <c r="F72" s="254"/>
      <c r="G72" s="254"/>
      <c r="H72" s="254"/>
      <c r="I72" s="254"/>
    </row>
    <row r="73" spans="1:9">
      <c r="A73" s="254" t="s">
        <v>826</v>
      </c>
      <c r="B73" s="254"/>
      <c r="C73" s="254"/>
      <c r="D73" s="254"/>
      <c r="E73" s="254"/>
      <c r="F73" s="254"/>
      <c r="G73" s="254"/>
      <c r="H73" s="254"/>
      <c r="I73" s="254"/>
    </row>
    <row r="74" spans="1:9" ht="15" customHeight="1">
      <c r="A74" s="245" t="s">
        <v>1079</v>
      </c>
      <c r="B74" s="245"/>
      <c r="C74" s="245"/>
      <c r="D74" s="245"/>
      <c r="E74" s="245"/>
      <c r="F74" s="245"/>
      <c r="G74" s="245"/>
      <c r="H74" s="245"/>
      <c r="I74" s="245"/>
    </row>
    <row r="75" spans="1:9">
      <c r="A75" s="245"/>
      <c r="B75" s="245"/>
      <c r="C75" s="245"/>
      <c r="D75" s="245"/>
      <c r="E75" s="245"/>
      <c r="F75" s="245"/>
      <c r="G75" s="245"/>
      <c r="H75" s="245"/>
      <c r="I75" s="245"/>
    </row>
    <row r="76" spans="1:9">
      <c r="A76" s="245"/>
      <c r="B76" s="245"/>
      <c r="C76" s="245"/>
      <c r="D76" s="245"/>
      <c r="E76" s="245"/>
      <c r="F76" s="245"/>
      <c r="G76" s="245"/>
      <c r="H76" s="245"/>
      <c r="I76" s="245"/>
    </row>
    <row r="77" spans="1:9" ht="15" customHeight="1">
      <c r="A77" s="246" t="s">
        <v>1080</v>
      </c>
      <c r="B77" s="246"/>
      <c r="C77" s="246"/>
      <c r="D77" s="246"/>
      <c r="E77" s="246"/>
      <c r="F77" s="246"/>
      <c r="G77" s="246"/>
      <c r="H77" s="246"/>
      <c r="I77" s="246"/>
    </row>
    <row r="78" spans="1:9">
      <c r="A78" s="246"/>
      <c r="B78" s="246"/>
      <c r="C78" s="246"/>
      <c r="D78" s="246"/>
      <c r="E78" s="246"/>
      <c r="F78" s="246"/>
      <c r="G78" s="246"/>
      <c r="H78" s="246"/>
      <c r="I78" s="246"/>
    </row>
    <row r="79" spans="1:9">
      <c r="A79" s="246"/>
      <c r="B79" s="246"/>
      <c r="C79" s="246"/>
      <c r="D79" s="246"/>
      <c r="E79" s="246"/>
      <c r="F79" s="246"/>
      <c r="G79" s="246"/>
      <c r="H79" s="246"/>
      <c r="I79" s="246"/>
    </row>
    <row r="80" spans="1:9">
      <c r="A80" s="254" t="s">
        <v>947</v>
      </c>
      <c r="B80" s="254"/>
      <c r="C80" s="254"/>
      <c r="D80" s="254"/>
      <c r="E80" s="254"/>
      <c r="F80" s="254"/>
      <c r="G80" s="254"/>
      <c r="H80" s="254"/>
      <c r="I80" s="254"/>
    </row>
    <row r="81" spans="1:10" ht="15" customHeight="1">
      <c r="A81" s="258" t="s">
        <v>1074</v>
      </c>
      <c r="B81" s="258"/>
      <c r="C81" s="258"/>
      <c r="D81" s="258"/>
      <c r="E81" s="258"/>
      <c r="F81" s="258"/>
      <c r="G81" s="258"/>
      <c r="H81" s="258"/>
      <c r="I81" s="258"/>
    </row>
    <row r="82" spans="1:10">
      <c r="A82" s="258"/>
      <c r="B82" s="258"/>
      <c r="C82" s="258"/>
      <c r="D82" s="258"/>
      <c r="E82" s="258"/>
      <c r="F82" s="258"/>
      <c r="G82" s="258"/>
      <c r="H82" s="258"/>
      <c r="I82" s="258"/>
    </row>
    <row r="83" spans="1:10" ht="15" customHeight="1">
      <c r="A83" s="246" t="s">
        <v>1077</v>
      </c>
      <c r="B83" s="246"/>
      <c r="C83" s="246"/>
      <c r="D83" s="246"/>
      <c r="E83" s="246"/>
      <c r="F83" s="246"/>
      <c r="G83" s="246"/>
      <c r="H83" s="246"/>
      <c r="I83" s="246"/>
    </row>
    <row r="84" spans="1:10">
      <c r="A84" s="246"/>
      <c r="B84" s="246"/>
      <c r="C84" s="246"/>
      <c r="D84" s="246"/>
      <c r="E84" s="246"/>
      <c r="F84" s="246"/>
      <c r="G84" s="246"/>
      <c r="H84" s="246"/>
      <c r="I84" s="246"/>
    </row>
    <row r="85" spans="1:10">
      <c r="A85" s="257" t="s">
        <v>1132</v>
      </c>
      <c r="B85" s="257"/>
      <c r="C85" s="257"/>
      <c r="D85" s="257"/>
      <c r="E85" s="257"/>
      <c r="F85" s="257"/>
      <c r="G85" s="257"/>
      <c r="H85" s="257"/>
      <c r="I85" s="257"/>
    </row>
    <row r="86" spans="1:10">
      <c r="A86" s="257"/>
      <c r="B86" s="257"/>
      <c r="C86" s="257"/>
      <c r="D86" s="257"/>
      <c r="E86" s="257"/>
      <c r="F86" s="257"/>
      <c r="G86" s="257"/>
      <c r="H86" s="257"/>
      <c r="I86" s="257"/>
    </row>
    <row r="87" spans="1:10">
      <c r="A87" s="257" t="s">
        <v>1138</v>
      </c>
      <c r="B87" s="257"/>
      <c r="C87" s="257"/>
      <c r="D87" s="257"/>
      <c r="E87" s="257"/>
      <c r="F87" s="257"/>
      <c r="G87" s="257"/>
      <c r="H87" s="257"/>
      <c r="I87" s="257"/>
    </row>
    <row r="88" spans="1:10">
      <c r="A88" s="257"/>
      <c r="B88" s="257"/>
      <c r="C88" s="257"/>
      <c r="D88" s="257"/>
      <c r="E88" s="257"/>
      <c r="F88" s="257"/>
      <c r="G88" s="257"/>
      <c r="H88" s="257"/>
      <c r="I88" s="257"/>
    </row>
    <row r="89" spans="1:10" ht="15" customHeight="1">
      <c r="A89" s="257" t="s">
        <v>1156</v>
      </c>
      <c r="B89" s="257"/>
      <c r="C89" s="257"/>
      <c r="D89" s="257"/>
      <c r="E89" s="257"/>
      <c r="F89" s="257"/>
      <c r="G89" s="257"/>
      <c r="H89" s="257"/>
      <c r="I89" s="257"/>
    </row>
    <row r="90" spans="1:10">
      <c r="A90" s="257"/>
      <c r="B90" s="257"/>
      <c r="C90" s="257"/>
      <c r="D90" s="257"/>
      <c r="E90" s="257"/>
      <c r="F90" s="257"/>
      <c r="G90" s="257"/>
      <c r="H90" s="257"/>
      <c r="I90" s="257"/>
    </row>
    <row r="91" spans="1:10">
      <c r="A91" s="256" t="s">
        <v>1198</v>
      </c>
      <c r="B91" s="256"/>
      <c r="C91" s="256"/>
      <c r="D91" s="256"/>
      <c r="E91" s="256"/>
      <c r="F91" s="256"/>
      <c r="G91" s="256"/>
      <c r="H91" s="256"/>
      <c r="I91" s="256"/>
    </row>
    <row r="92" spans="1:10">
      <c r="A92" s="256"/>
      <c r="B92" s="256"/>
      <c r="C92" s="256"/>
      <c r="D92" s="256"/>
      <c r="E92" s="256"/>
      <c r="F92" s="256"/>
      <c r="G92" s="256"/>
      <c r="H92" s="256"/>
      <c r="I92" s="256"/>
    </row>
    <row r="93" spans="1:10">
      <c r="A93" s="256" t="s">
        <v>1200</v>
      </c>
      <c r="B93" s="256"/>
      <c r="C93" s="256"/>
      <c r="D93" s="256"/>
      <c r="E93" s="256"/>
      <c r="F93" s="256"/>
      <c r="G93" s="256"/>
      <c r="H93" s="256"/>
      <c r="I93" s="256"/>
      <c r="J93" s="256"/>
    </row>
    <row r="94" spans="1:10">
      <c r="A94" s="256"/>
      <c r="B94" s="256"/>
      <c r="C94" s="256"/>
      <c r="D94" s="256"/>
      <c r="E94" s="256"/>
      <c r="F94" s="256"/>
      <c r="G94" s="256"/>
      <c r="H94" s="256"/>
      <c r="I94" s="256"/>
      <c r="J94" s="256"/>
    </row>
    <row r="95" spans="1:10">
      <c r="A95" s="256" t="s">
        <v>1202</v>
      </c>
      <c r="B95" s="256"/>
      <c r="C95" s="256"/>
      <c r="D95" s="256"/>
      <c r="E95" s="256"/>
      <c r="F95" s="256"/>
      <c r="G95" s="256"/>
      <c r="H95" s="256"/>
      <c r="I95" s="256"/>
      <c r="J95" s="256"/>
    </row>
    <row r="96" spans="1:10">
      <c r="A96" s="256"/>
      <c r="B96" s="256"/>
      <c r="C96" s="256"/>
      <c r="D96" s="256"/>
      <c r="E96" s="256"/>
      <c r="F96" s="256"/>
      <c r="G96" s="256"/>
      <c r="H96" s="256"/>
      <c r="I96" s="256"/>
      <c r="J96" s="256"/>
    </row>
    <row r="97" spans="1:10">
      <c r="A97" s="256" t="s">
        <v>1203</v>
      </c>
      <c r="B97" s="256"/>
      <c r="C97" s="256"/>
      <c r="D97" s="256"/>
      <c r="E97" s="256"/>
      <c r="F97" s="256"/>
      <c r="G97" s="256"/>
      <c r="H97" s="256"/>
      <c r="I97" s="256"/>
      <c r="J97" s="256"/>
    </row>
    <row r="98" spans="1:10">
      <c r="A98" s="256"/>
      <c r="B98" s="256"/>
      <c r="C98" s="256"/>
      <c r="D98" s="256"/>
      <c r="E98" s="256"/>
      <c r="F98" s="256"/>
      <c r="G98" s="256"/>
      <c r="H98" s="256"/>
      <c r="I98" s="256"/>
      <c r="J98" s="256"/>
    </row>
    <row r="99" spans="1:10">
      <c r="A99" s="256" t="s">
        <v>1204</v>
      </c>
      <c r="B99" s="256"/>
      <c r="C99" s="256"/>
      <c r="D99" s="256"/>
      <c r="E99" s="256"/>
      <c r="F99" s="256"/>
      <c r="G99" s="256"/>
      <c r="H99" s="256"/>
      <c r="I99" s="256"/>
      <c r="J99" s="256"/>
    </row>
    <row r="100" spans="1:10">
      <c r="A100" s="256"/>
      <c r="B100" s="256"/>
      <c r="C100" s="256"/>
      <c r="D100" s="256"/>
      <c r="E100" s="256"/>
      <c r="F100" s="256"/>
      <c r="G100" s="256"/>
      <c r="H100" s="256"/>
      <c r="I100" s="256"/>
      <c r="J100" s="256"/>
    </row>
    <row r="101" spans="1:10" ht="15" customHeight="1">
      <c r="A101" s="256" t="s">
        <v>1205</v>
      </c>
      <c r="B101" s="256"/>
      <c r="C101" s="256"/>
      <c r="D101" s="256"/>
      <c r="E101" s="256"/>
      <c r="F101" s="256"/>
      <c r="G101" s="256"/>
      <c r="H101" s="256"/>
      <c r="I101" s="256"/>
      <c r="J101" s="256"/>
    </row>
    <row r="102" spans="1:10">
      <c r="A102" s="256"/>
      <c r="B102" s="256"/>
      <c r="C102" s="256"/>
      <c r="D102" s="256"/>
      <c r="E102" s="256"/>
      <c r="F102" s="256"/>
      <c r="G102" s="256"/>
      <c r="H102" s="256"/>
      <c r="I102" s="256"/>
      <c r="J102" s="256"/>
    </row>
    <row r="103" spans="1:10">
      <c r="A103" s="256"/>
      <c r="B103" s="256"/>
      <c r="C103" s="256"/>
      <c r="D103" s="256"/>
      <c r="E103" s="256"/>
      <c r="F103" s="256"/>
      <c r="G103" s="256"/>
      <c r="H103" s="256"/>
      <c r="I103" s="256"/>
      <c r="J103" s="256"/>
    </row>
    <row r="104" spans="1:10">
      <c r="A104" s="256" t="s">
        <v>1206</v>
      </c>
      <c r="B104" s="256"/>
      <c r="C104" s="256"/>
      <c r="D104" s="256"/>
      <c r="E104" s="256"/>
      <c r="F104" s="256"/>
      <c r="G104" s="256"/>
      <c r="H104" s="256"/>
      <c r="I104" s="256"/>
      <c r="J104" s="256"/>
    </row>
    <row r="105" spans="1:10">
      <c r="A105" s="256"/>
      <c r="B105" s="256"/>
      <c r="C105" s="256"/>
      <c r="D105" s="256"/>
      <c r="E105" s="256"/>
      <c r="F105" s="256"/>
      <c r="G105" s="256"/>
      <c r="H105" s="256"/>
      <c r="I105" s="256"/>
      <c r="J105" s="256"/>
    </row>
    <row r="106" spans="1:10">
      <c r="A106" s="256" t="s">
        <v>1208</v>
      </c>
      <c r="B106" s="256"/>
      <c r="C106" s="256"/>
      <c r="D106" s="256"/>
      <c r="E106" s="256"/>
      <c r="F106" s="256"/>
      <c r="G106" s="256"/>
      <c r="H106" s="256"/>
      <c r="I106" s="256"/>
      <c r="J106" s="256"/>
    </row>
    <row r="107" spans="1:10">
      <c r="A107" s="256"/>
      <c r="B107" s="256"/>
      <c r="C107" s="256"/>
      <c r="D107" s="256"/>
      <c r="E107" s="256"/>
      <c r="F107" s="256"/>
      <c r="G107" s="256"/>
      <c r="H107" s="256"/>
      <c r="I107" s="256"/>
      <c r="J107" s="256"/>
    </row>
    <row r="108" spans="1:10">
      <c r="A108" s="256"/>
      <c r="B108" s="256"/>
      <c r="C108" s="256"/>
      <c r="D108" s="256"/>
      <c r="E108" s="256"/>
      <c r="F108" s="256"/>
      <c r="G108" s="256"/>
      <c r="H108" s="256"/>
      <c r="I108" s="256"/>
      <c r="J108" s="256"/>
    </row>
    <row r="109" spans="1:10">
      <c r="A109" s="180" t="s">
        <v>1212</v>
      </c>
    </row>
  </sheetData>
  <protectedRanges>
    <protectedRange sqref="A75:A76 I74 C75:I76" name="Range1_3_1"/>
    <protectedRange sqref="B75:B76" name="Range1_4_2_1"/>
  </protectedRanges>
  <mergeCells count="62">
    <mergeCell ref="A104:J105"/>
    <mergeCell ref="A106:J108"/>
    <mergeCell ref="A93:J94"/>
    <mergeCell ref="A95:J96"/>
    <mergeCell ref="A97:J98"/>
    <mergeCell ref="A99:J100"/>
    <mergeCell ref="A101:J103"/>
    <mergeCell ref="A17:I18"/>
    <mergeCell ref="A19:I21"/>
    <mergeCell ref="A27:I28"/>
    <mergeCell ref="A41:I42"/>
    <mergeCell ref="A45:I46"/>
    <mergeCell ref="A31:I31"/>
    <mergeCell ref="A22:I22"/>
    <mergeCell ref="A36:I37"/>
    <mergeCell ref="A32:I32"/>
    <mergeCell ref="A33:I33"/>
    <mergeCell ref="A38:I38"/>
    <mergeCell ref="A39:I39"/>
    <mergeCell ref="A34:J34"/>
    <mergeCell ref="A91:I92"/>
    <mergeCell ref="A87:I88"/>
    <mergeCell ref="A58:I58"/>
    <mergeCell ref="A59:I59"/>
    <mergeCell ref="A85:I86"/>
    <mergeCell ref="A83:I84"/>
    <mergeCell ref="A89:I90"/>
    <mergeCell ref="A81:I82"/>
    <mergeCell ref="A66:I67"/>
    <mergeCell ref="A70:I71"/>
    <mergeCell ref="A74:I76"/>
    <mergeCell ref="A80:I80"/>
    <mergeCell ref="A77:I79"/>
    <mergeCell ref="A68:I69"/>
    <mergeCell ref="A73:I73"/>
    <mergeCell ref="A56:I57"/>
    <mergeCell ref="A62:I63"/>
    <mergeCell ref="A47:I47"/>
    <mergeCell ref="A48:I48"/>
    <mergeCell ref="A72:I72"/>
    <mergeCell ref="A51:I54"/>
    <mergeCell ref="A1:I1"/>
    <mergeCell ref="A2:I2"/>
    <mergeCell ref="A3:I3"/>
    <mergeCell ref="A4:I4"/>
    <mergeCell ref="A5:I5"/>
    <mergeCell ref="A6:I6"/>
    <mergeCell ref="A64:I65"/>
    <mergeCell ref="A55:I55"/>
    <mergeCell ref="A43:I43"/>
    <mergeCell ref="A44:I44"/>
    <mergeCell ref="A40:I40"/>
    <mergeCell ref="A29:I29"/>
    <mergeCell ref="A30:I30"/>
    <mergeCell ref="A60:I60"/>
    <mergeCell ref="A61:I61"/>
    <mergeCell ref="A7:I12"/>
    <mergeCell ref="A49:I49"/>
    <mergeCell ref="A50:I50"/>
    <mergeCell ref="A13:I16"/>
    <mergeCell ref="A23:I24"/>
    <mergeCell ref="A25:I26"/>
  </mergeCells>
  <pageMargins left="0.7" right="0.7" top="0.75" bottom="0.75" header="0.3" footer="0.3"/>
  <pageSetup paperSize="5" scale="64" orientation="landscape" r:id="rId1"/>
  <headerFooter>
    <oddFooter>&amp;RPage &amp;P of &amp;N</oddFooter>
  </headerFooter>
  <rowBreaks count="2" manualBreakCount="2">
    <brk id="54" max="16383" man="1"/>
    <brk id="105" max="16383" man="1"/>
  </rowBreaks>
</worksheet>
</file>

<file path=xl/worksheets/sheet3.xml><?xml version="1.0" encoding="utf-8"?>
<worksheet xmlns="http://schemas.openxmlformats.org/spreadsheetml/2006/main" xmlns:r="http://schemas.openxmlformats.org/officeDocument/2006/relationships">
  <dimension ref="A1:I214"/>
  <sheetViews>
    <sheetView view="pageBreakPreview" zoomScale="85" zoomScaleNormal="100" zoomScaleSheetLayoutView="85" zoomScalePageLayoutView="85" workbookViewId="0">
      <selection activeCell="D4" sqref="D4"/>
    </sheetView>
  </sheetViews>
  <sheetFormatPr defaultRowHeight="15"/>
  <cols>
    <col min="1" max="2" width="9.140625" style="89"/>
    <col min="3" max="3" width="14" style="161" customWidth="1"/>
    <col min="4" max="4" width="60" style="89" customWidth="1"/>
    <col min="5" max="5" width="23.85546875" style="157" bestFit="1" customWidth="1"/>
    <col min="6" max="6" width="27.5703125" style="158" customWidth="1"/>
    <col min="7" max="7" width="27.5703125" style="159" customWidth="1"/>
    <col min="8" max="8" width="24.140625" style="158" customWidth="1"/>
    <col min="9" max="9" width="22.28515625" style="160" bestFit="1" customWidth="1"/>
    <col min="10" max="249" width="9.140625" style="89"/>
    <col min="250" max="250" width="14" style="89" customWidth="1"/>
    <col min="251" max="251" width="60" style="89" customWidth="1"/>
    <col min="252" max="252" width="23.85546875" style="89" bestFit="1" customWidth="1"/>
    <col min="253" max="254" width="31.5703125" style="89" customWidth="1"/>
    <col min="255" max="255" width="27.140625" style="89" customWidth="1"/>
    <col min="256" max="256" width="21.28515625" style="89" bestFit="1" customWidth="1"/>
    <col min="257" max="257" width="9" style="89" customWidth="1"/>
    <col min="258" max="505" width="9.140625" style="89"/>
    <col min="506" max="506" width="14" style="89" customWidth="1"/>
    <col min="507" max="507" width="60" style="89" customWidth="1"/>
    <col min="508" max="508" width="23.85546875" style="89" bestFit="1" customWidth="1"/>
    <col min="509" max="510" width="31.5703125" style="89" customWidth="1"/>
    <col min="511" max="511" width="27.140625" style="89" customWidth="1"/>
    <col min="512" max="512" width="21.28515625" style="89" bestFit="1" customWidth="1"/>
    <col min="513" max="513" width="9" style="89" customWidth="1"/>
    <col min="514" max="761" width="9.140625" style="89"/>
    <col min="762" max="762" width="14" style="89" customWidth="1"/>
    <col min="763" max="763" width="60" style="89" customWidth="1"/>
    <col min="764" max="764" width="23.85546875" style="89" bestFit="1" customWidth="1"/>
    <col min="765" max="766" width="31.5703125" style="89" customWidth="1"/>
    <col min="767" max="767" width="27.140625" style="89" customWidth="1"/>
    <col min="768" max="768" width="21.28515625" style="89" bestFit="1" customWidth="1"/>
    <col min="769" max="769" width="9" style="89" customWidth="1"/>
    <col min="770" max="1017" width="9.140625" style="89"/>
    <col min="1018" max="1018" width="14" style="89" customWidth="1"/>
    <col min="1019" max="1019" width="60" style="89" customWidth="1"/>
    <col min="1020" max="1020" width="23.85546875" style="89" bestFit="1" customWidth="1"/>
    <col min="1021" max="1022" width="31.5703125" style="89" customWidth="1"/>
    <col min="1023" max="1023" width="27.140625" style="89" customWidth="1"/>
    <col min="1024" max="1024" width="21.28515625" style="89" bestFit="1" customWidth="1"/>
    <col min="1025" max="1025" width="9" style="89" customWidth="1"/>
    <col min="1026" max="1273" width="9.140625" style="89"/>
    <col min="1274" max="1274" width="14" style="89" customWidth="1"/>
    <col min="1275" max="1275" width="60" style="89" customWidth="1"/>
    <col min="1276" max="1276" width="23.85546875" style="89" bestFit="1" customWidth="1"/>
    <col min="1277" max="1278" width="31.5703125" style="89" customWidth="1"/>
    <col min="1279" max="1279" width="27.140625" style="89" customWidth="1"/>
    <col min="1280" max="1280" width="21.28515625" style="89" bestFit="1" customWidth="1"/>
    <col min="1281" max="1281" width="9" style="89" customWidth="1"/>
    <col min="1282" max="1529" width="9.140625" style="89"/>
    <col min="1530" max="1530" width="14" style="89" customWidth="1"/>
    <col min="1531" max="1531" width="60" style="89" customWidth="1"/>
    <col min="1532" max="1532" width="23.85546875" style="89" bestFit="1" customWidth="1"/>
    <col min="1533" max="1534" width="31.5703125" style="89" customWidth="1"/>
    <col min="1535" max="1535" width="27.140625" style="89" customWidth="1"/>
    <col min="1536" max="1536" width="21.28515625" style="89" bestFit="1" customWidth="1"/>
    <col min="1537" max="1537" width="9" style="89" customWidth="1"/>
    <col min="1538" max="1785" width="9.140625" style="89"/>
    <col min="1786" max="1786" width="14" style="89" customWidth="1"/>
    <col min="1787" max="1787" width="60" style="89" customWidth="1"/>
    <col min="1788" max="1788" width="23.85546875" style="89" bestFit="1" customWidth="1"/>
    <col min="1789" max="1790" width="31.5703125" style="89" customWidth="1"/>
    <col min="1791" max="1791" width="27.140625" style="89" customWidth="1"/>
    <col min="1792" max="1792" width="21.28515625" style="89" bestFit="1" customWidth="1"/>
    <col min="1793" max="1793" width="9" style="89" customWidth="1"/>
    <col min="1794" max="2041" width="9.140625" style="89"/>
    <col min="2042" max="2042" width="14" style="89" customWidth="1"/>
    <col min="2043" max="2043" width="60" style="89" customWidth="1"/>
    <col min="2044" max="2044" width="23.85546875" style="89" bestFit="1" customWidth="1"/>
    <col min="2045" max="2046" width="31.5703125" style="89" customWidth="1"/>
    <col min="2047" max="2047" width="27.140625" style="89" customWidth="1"/>
    <col min="2048" max="2048" width="21.28515625" style="89" bestFit="1" customWidth="1"/>
    <col min="2049" max="2049" width="9" style="89" customWidth="1"/>
    <col min="2050" max="2297" width="9.140625" style="89"/>
    <col min="2298" max="2298" width="14" style="89" customWidth="1"/>
    <col min="2299" max="2299" width="60" style="89" customWidth="1"/>
    <col min="2300" max="2300" width="23.85546875" style="89" bestFit="1" customWidth="1"/>
    <col min="2301" max="2302" width="31.5703125" style="89" customWidth="1"/>
    <col min="2303" max="2303" width="27.140625" style="89" customWidth="1"/>
    <col min="2304" max="2304" width="21.28515625" style="89" bestFit="1" customWidth="1"/>
    <col min="2305" max="2305" width="9" style="89" customWidth="1"/>
    <col min="2306" max="2553" width="9.140625" style="89"/>
    <col min="2554" max="2554" width="14" style="89" customWidth="1"/>
    <col min="2555" max="2555" width="60" style="89" customWidth="1"/>
    <col min="2556" max="2556" width="23.85546875" style="89" bestFit="1" customWidth="1"/>
    <col min="2557" max="2558" width="31.5703125" style="89" customWidth="1"/>
    <col min="2559" max="2559" width="27.140625" style="89" customWidth="1"/>
    <col min="2560" max="2560" width="21.28515625" style="89" bestFit="1" customWidth="1"/>
    <col min="2561" max="2561" width="9" style="89" customWidth="1"/>
    <col min="2562" max="2809" width="9.140625" style="89"/>
    <col min="2810" max="2810" width="14" style="89" customWidth="1"/>
    <col min="2811" max="2811" width="60" style="89" customWidth="1"/>
    <col min="2812" max="2812" width="23.85546875" style="89" bestFit="1" customWidth="1"/>
    <col min="2813" max="2814" width="31.5703125" style="89" customWidth="1"/>
    <col min="2815" max="2815" width="27.140625" style="89" customWidth="1"/>
    <col min="2816" max="2816" width="21.28515625" style="89" bestFit="1" customWidth="1"/>
    <col min="2817" max="2817" width="9" style="89" customWidth="1"/>
    <col min="2818" max="3065" width="9.140625" style="89"/>
    <col min="3066" max="3066" width="14" style="89" customWidth="1"/>
    <col min="3067" max="3067" width="60" style="89" customWidth="1"/>
    <col min="3068" max="3068" width="23.85546875" style="89" bestFit="1" customWidth="1"/>
    <col min="3069" max="3070" width="31.5703125" style="89" customWidth="1"/>
    <col min="3071" max="3071" width="27.140625" style="89" customWidth="1"/>
    <col min="3072" max="3072" width="21.28515625" style="89" bestFit="1" customWidth="1"/>
    <col min="3073" max="3073" width="9" style="89" customWidth="1"/>
    <col min="3074" max="3321" width="9.140625" style="89"/>
    <col min="3322" max="3322" width="14" style="89" customWidth="1"/>
    <col min="3323" max="3323" width="60" style="89" customWidth="1"/>
    <col min="3324" max="3324" width="23.85546875" style="89" bestFit="1" customWidth="1"/>
    <col min="3325" max="3326" width="31.5703125" style="89" customWidth="1"/>
    <col min="3327" max="3327" width="27.140625" style="89" customWidth="1"/>
    <col min="3328" max="3328" width="21.28515625" style="89" bestFit="1" customWidth="1"/>
    <col min="3329" max="3329" width="9" style="89" customWidth="1"/>
    <col min="3330" max="3577" width="9.140625" style="89"/>
    <col min="3578" max="3578" width="14" style="89" customWidth="1"/>
    <col min="3579" max="3579" width="60" style="89" customWidth="1"/>
    <col min="3580" max="3580" width="23.85546875" style="89" bestFit="1" customWidth="1"/>
    <col min="3581" max="3582" width="31.5703125" style="89" customWidth="1"/>
    <col min="3583" max="3583" width="27.140625" style="89" customWidth="1"/>
    <col min="3584" max="3584" width="21.28515625" style="89" bestFit="1" customWidth="1"/>
    <col min="3585" max="3585" width="9" style="89" customWidth="1"/>
    <col min="3586" max="3833" width="9.140625" style="89"/>
    <col min="3834" max="3834" width="14" style="89" customWidth="1"/>
    <col min="3835" max="3835" width="60" style="89" customWidth="1"/>
    <col min="3836" max="3836" width="23.85546875" style="89" bestFit="1" customWidth="1"/>
    <col min="3837" max="3838" width="31.5703125" style="89" customWidth="1"/>
    <col min="3839" max="3839" width="27.140625" style="89" customWidth="1"/>
    <col min="3840" max="3840" width="21.28515625" style="89" bestFit="1" customWidth="1"/>
    <col min="3841" max="3841" width="9" style="89" customWidth="1"/>
    <col min="3842" max="4089" width="9.140625" style="89"/>
    <col min="4090" max="4090" width="14" style="89" customWidth="1"/>
    <col min="4091" max="4091" width="60" style="89" customWidth="1"/>
    <col min="4092" max="4092" width="23.85546875" style="89" bestFit="1" customWidth="1"/>
    <col min="4093" max="4094" width="31.5703125" style="89" customWidth="1"/>
    <col min="4095" max="4095" width="27.140625" style="89" customWidth="1"/>
    <col min="4096" max="4096" width="21.28515625" style="89" bestFit="1" customWidth="1"/>
    <col min="4097" max="4097" width="9" style="89" customWidth="1"/>
    <col min="4098" max="4345" width="9.140625" style="89"/>
    <col min="4346" max="4346" width="14" style="89" customWidth="1"/>
    <col min="4347" max="4347" width="60" style="89" customWidth="1"/>
    <col min="4348" max="4348" width="23.85546875" style="89" bestFit="1" customWidth="1"/>
    <col min="4349" max="4350" width="31.5703125" style="89" customWidth="1"/>
    <col min="4351" max="4351" width="27.140625" style="89" customWidth="1"/>
    <col min="4352" max="4352" width="21.28515625" style="89" bestFit="1" customWidth="1"/>
    <col min="4353" max="4353" width="9" style="89" customWidth="1"/>
    <col min="4354" max="4601" width="9.140625" style="89"/>
    <col min="4602" max="4602" width="14" style="89" customWidth="1"/>
    <col min="4603" max="4603" width="60" style="89" customWidth="1"/>
    <col min="4604" max="4604" width="23.85546875" style="89" bestFit="1" customWidth="1"/>
    <col min="4605" max="4606" width="31.5703125" style="89" customWidth="1"/>
    <col min="4607" max="4607" width="27.140625" style="89" customWidth="1"/>
    <col min="4608" max="4608" width="21.28515625" style="89" bestFit="1" customWidth="1"/>
    <col min="4609" max="4609" width="9" style="89" customWidth="1"/>
    <col min="4610" max="4857" width="9.140625" style="89"/>
    <col min="4858" max="4858" width="14" style="89" customWidth="1"/>
    <col min="4859" max="4859" width="60" style="89" customWidth="1"/>
    <col min="4860" max="4860" width="23.85546875" style="89" bestFit="1" customWidth="1"/>
    <col min="4861" max="4862" width="31.5703125" style="89" customWidth="1"/>
    <col min="4863" max="4863" width="27.140625" style="89" customWidth="1"/>
    <col min="4864" max="4864" width="21.28515625" style="89" bestFit="1" customWidth="1"/>
    <col min="4865" max="4865" width="9" style="89" customWidth="1"/>
    <col min="4866" max="5113" width="9.140625" style="89"/>
    <col min="5114" max="5114" width="14" style="89" customWidth="1"/>
    <col min="5115" max="5115" width="60" style="89" customWidth="1"/>
    <col min="5116" max="5116" width="23.85546875" style="89" bestFit="1" customWidth="1"/>
    <col min="5117" max="5118" width="31.5703125" style="89" customWidth="1"/>
    <col min="5119" max="5119" width="27.140625" style="89" customWidth="1"/>
    <col min="5120" max="5120" width="21.28515625" style="89" bestFit="1" customWidth="1"/>
    <col min="5121" max="5121" width="9" style="89" customWidth="1"/>
    <col min="5122" max="5369" width="9.140625" style="89"/>
    <col min="5370" max="5370" width="14" style="89" customWidth="1"/>
    <col min="5371" max="5371" width="60" style="89" customWidth="1"/>
    <col min="5372" max="5372" width="23.85546875" style="89" bestFit="1" customWidth="1"/>
    <col min="5373" max="5374" width="31.5703125" style="89" customWidth="1"/>
    <col min="5375" max="5375" width="27.140625" style="89" customWidth="1"/>
    <col min="5376" max="5376" width="21.28515625" style="89" bestFit="1" customWidth="1"/>
    <col min="5377" max="5377" width="9" style="89" customWidth="1"/>
    <col min="5378" max="5625" width="9.140625" style="89"/>
    <col min="5626" max="5626" width="14" style="89" customWidth="1"/>
    <col min="5627" max="5627" width="60" style="89" customWidth="1"/>
    <col min="5628" max="5628" width="23.85546875" style="89" bestFit="1" customWidth="1"/>
    <col min="5629" max="5630" width="31.5703125" style="89" customWidth="1"/>
    <col min="5631" max="5631" width="27.140625" style="89" customWidth="1"/>
    <col min="5632" max="5632" width="21.28515625" style="89" bestFit="1" customWidth="1"/>
    <col min="5633" max="5633" width="9" style="89" customWidth="1"/>
    <col min="5634" max="5881" width="9.140625" style="89"/>
    <col min="5882" max="5882" width="14" style="89" customWidth="1"/>
    <col min="5883" max="5883" width="60" style="89" customWidth="1"/>
    <col min="5884" max="5884" width="23.85546875" style="89" bestFit="1" customWidth="1"/>
    <col min="5885" max="5886" width="31.5703125" style="89" customWidth="1"/>
    <col min="5887" max="5887" width="27.140625" style="89" customWidth="1"/>
    <col min="5888" max="5888" width="21.28515625" style="89" bestFit="1" customWidth="1"/>
    <col min="5889" max="5889" width="9" style="89" customWidth="1"/>
    <col min="5890" max="6137" width="9.140625" style="89"/>
    <col min="6138" max="6138" width="14" style="89" customWidth="1"/>
    <col min="6139" max="6139" width="60" style="89" customWidth="1"/>
    <col min="6140" max="6140" width="23.85546875" style="89" bestFit="1" customWidth="1"/>
    <col min="6141" max="6142" width="31.5703125" style="89" customWidth="1"/>
    <col min="6143" max="6143" width="27.140625" style="89" customWidth="1"/>
    <col min="6144" max="6144" width="21.28515625" style="89" bestFit="1" customWidth="1"/>
    <col min="6145" max="6145" width="9" style="89" customWidth="1"/>
    <col min="6146" max="6393" width="9.140625" style="89"/>
    <col min="6394" max="6394" width="14" style="89" customWidth="1"/>
    <col min="6395" max="6395" width="60" style="89" customWidth="1"/>
    <col min="6396" max="6396" width="23.85546875" style="89" bestFit="1" customWidth="1"/>
    <col min="6397" max="6398" width="31.5703125" style="89" customWidth="1"/>
    <col min="6399" max="6399" width="27.140625" style="89" customWidth="1"/>
    <col min="6400" max="6400" width="21.28515625" style="89" bestFit="1" customWidth="1"/>
    <col min="6401" max="6401" width="9" style="89" customWidth="1"/>
    <col min="6402" max="6649" width="9.140625" style="89"/>
    <col min="6650" max="6650" width="14" style="89" customWidth="1"/>
    <col min="6651" max="6651" width="60" style="89" customWidth="1"/>
    <col min="6652" max="6652" width="23.85546875" style="89" bestFit="1" customWidth="1"/>
    <col min="6653" max="6654" width="31.5703125" style="89" customWidth="1"/>
    <col min="6655" max="6655" width="27.140625" style="89" customWidth="1"/>
    <col min="6656" max="6656" width="21.28515625" style="89" bestFit="1" customWidth="1"/>
    <col min="6657" max="6657" width="9" style="89" customWidth="1"/>
    <col min="6658" max="6905" width="9.140625" style="89"/>
    <col min="6906" max="6906" width="14" style="89" customWidth="1"/>
    <col min="6907" max="6907" width="60" style="89" customWidth="1"/>
    <col min="6908" max="6908" width="23.85546875" style="89" bestFit="1" customWidth="1"/>
    <col min="6909" max="6910" width="31.5703125" style="89" customWidth="1"/>
    <col min="6911" max="6911" width="27.140625" style="89" customWidth="1"/>
    <col min="6912" max="6912" width="21.28515625" style="89" bestFit="1" customWidth="1"/>
    <col min="6913" max="6913" width="9" style="89" customWidth="1"/>
    <col min="6914" max="7161" width="9.140625" style="89"/>
    <col min="7162" max="7162" width="14" style="89" customWidth="1"/>
    <col min="7163" max="7163" width="60" style="89" customWidth="1"/>
    <col min="7164" max="7164" width="23.85546875" style="89" bestFit="1" customWidth="1"/>
    <col min="7165" max="7166" width="31.5703125" style="89" customWidth="1"/>
    <col min="7167" max="7167" width="27.140625" style="89" customWidth="1"/>
    <col min="7168" max="7168" width="21.28515625" style="89" bestFit="1" customWidth="1"/>
    <col min="7169" max="7169" width="9" style="89" customWidth="1"/>
    <col min="7170" max="7417" width="9.140625" style="89"/>
    <col min="7418" max="7418" width="14" style="89" customWidth="1"/>
    <col min="7419" max="7419" width="60" style="89" customWidth="1"/>
    <col min="7420" max="7420" width="23.85546875" style="89" bestFit="1" customWidth="1"/>
    <col min="7421" max="7422" width="31.5703125" style="89" customWidth="1"/>
    <col min="7423" max="7423" width="27.140625" style="89" customWidth="1"/>
    <col min="7424" max="7424" width="21.28515625" style="89" bestFit="1" customWidth="1"/>
    <col min="7425" max="7425" width="9" style="89" customWidth="1"/>
    <col min="7426" max="7673" width="9.140625" style="89"/>
    <col min="7674" max="7674" width="14" style="89" customWidth="1"/>
    <col min="7675" max="7675" width="60" style="89" customWidth="1"/>
    <col min="7676" max="7676" width="23.85546875" style="89" bestFit="1" customWidth="1"/>
    <col min="7677" max="7678" width="31.5703125" style="89" customWidth="1"/>
    <col min="7679" max="7679" width="27.140625" style="89" customWidth="1"/>
    <col min="7680" max="7680" width="21.28515625" style="89" bestFit="1" customWidth="1"/>
    <col min="7681" max="7681" width="9" style="89" customWidth="1"/>
    <col min="7682" max="7929" width="9.140625" style="89"/>
    <col min="7930" max="7930" width="14" style="89" customWidth="1"/>
    <col min="7931" max="7931" width="60" style="89" customWidth="1"/>
    <col min="7932" max="7932" width="23.85546875" style="89" bestFit="1" customWidth="1"/>
    <col min="7933" max="7934" width="31.5703125" style="89" customWidth="1"/>
    <col min="7935" max="7935" width="27.140625" style="89" customWidth="1"/>
    <col min="7936" max="7936" width="21.28515625" style="89" bestFit="1" customWidth="1"/>
    <col min="7937" max="7937" width="9" style="89" customWidth="1"/>
    <col min="7938" max="8185" width="9.140625" style="89"/>
    <col min="8186" max="8186" width="14" style="89" customWidth="1"/>
    <col min="8187" max="8187" width="60" style="89" customWidth="1"/>
    <col min="8188" max="8188" width="23.85546875" style="89" bestFit="1" customWidth="1"/>
    <col min="8189" max="8190" width="31.5703125" style="89" customWidth="1"/>
    <col min="8191" max="8191" width="27.140625" style="89" customWidth="1"/>
    <col min="8192" max="8192" width="21.28515625" style="89" bestFit="1" customWidth="1"/>
    <col min="8193" max="8193" width="9" style="89" customWidth="1"/>
    <col min="8194" max="8441" width="9.140625" style="89"/>
    <col min="8442" max="8442" width="14" style="89" customWidth="1"/>
    <col min="8443" max="8443" width="60" style="89" customWidth="1"/>
    <col min="8444" max="8444" width="23.85546875" style="89" bestFit="1" customWidth="1"/>
    <col min="8445" max="8446" width="31.5703125" style="89" customWidth="1"/>
    <col min="8447" max="8447" width="27.140625" style="89" customWidth="1"/>
    <col min="8448" max="8448" width="21.28515625" style="89" bestFit="1" customWidth="1"/>
    <col min="8449" max="8449" width="9" style="89" customWidth="1"/>
    <col min="8450" max="8697" width="9.140625" style="89"/>
    <col min="8698" max="8698" width="14" style="89" customWidth="1"/>
    <col min="8699" max="8699" width="60" style="89" customWidth="1"/>
    <col min="8700" max="8700" width="23.85546875" style="89" bestFit="1" customWidth="1"/>
    <col min="8701" max="8702" width="31.5703125" style="89" customWidth="1"/>
    <col min="8703" max="8703" width="27.140625" style="89" customWidth="1"/>
    <col min="8704" max="8704" width="21.28515625" style="89" bestFit="1" customWidth="1"/>
    <col min="8705" max="8705" width="9" style="89" customWidth="1"/>
    <col min="8706" max="8953" width="9.140625" style="89"/>
    <col min="8954" max="8954" width="14" style="89" customWidth="1"/>
    <col min="8955" max="8955" width="60" style="89" customWidth="1"/>
    <col min="8956" max="8956" width="23.85546875" style="89" bestFit="1" customWidth="1"/>
    <col min="8957" max="8958" width="31.5703125" style="89" customWidth="1"/>
    <col min="8959" max="8959" width="27.140625" style="89" customWidth="1"/>
    <col min="8960" max="8960" width="21.28515625" style="89" bestFit="1" customWidth="1"/>
    <col min="8961" max="8961" width="9" style="89" customWidth="1"/>
    <col min="8962" max="9209" width="9.140625" style="89"/>
    <col min="9210" max="9210" width="14" style="89" customWidth="1"/>
    <col min="9211" max="9211" width="60" style="89" customWidth="1"/>
    <col min="9212" max="9212" width="23.85546875" style="89" bestFit="1" customWidth="1"/>
    <col min="9213" max="9214" width="31.5703125" style="89" customWidth="1"/>
    <col min="9215" max="9215" width="27.140625" style="89" customWidth="1"/>
    <col min="9216" max="9216" width="21.28515625" style="89" bestFit="1" customWidth="1"/>
    <col min="9217" max="9217" width="9" style="89" customWidth="1"/>
    <col min="9218" max="9465" width="9.140625" style="89"/>
    <col min="9466" max="9466" width="14" style="89" customWidth="1"/>
    <col min="9467" max="9467" width="60" style="89" customWidth="1"/>
    <col min="9468" max="9468" width="23.85546875" style="89" bestFit="1" customWidth="1"/>
    <col min="9469" max="9470" width="31.5703125" style="89" customWidth="1"/>
    <col min="9471" max="9471" width="27.140625" style="89" customWidth="1"/>
    <col min="9472" max="9472" width="21.28515625" style="89" bestFit="1" customWidth="1"/>
    <col min="9473" max="9473" width="9" style="89" customWidth="1"/>
    <col min="9474" max="9721" width="9.140625" style="89"/>
    <col min="9722" max="9722" width="14" style="89" customWidth="1"/>
    <col min="9723" max="9723" width="60" style="89" customWidth="1"/>
    <col min="9724" max="9724" width="23.85546875" style="89" bestFit="1" customWidth="1"/>
    <col min="9725" max="9726" width="31.5703125" style="89" customWidth="1"/>
    <col min="9727" max="9727" width="27.140625" style="89" customWidth="1"/>
    <col min="9728" max="9728" width="21.28515625" style="89" bestFit="1" customWidth="1"/>
    <col min="9729" max="9729" width="9" style="89" customWidth="1"/>
    <col min="9730" max="9977" width="9.140625" style="89"/>
    <col min="9978" max="9978" width="14" style="89" customWidth="1"/>
    <col min="9979" max="9979" width="60" style="89" customWidth="1"/>
    <col min="9980" max="9980" width="23.85546875" style="89" bestFit="1" customWidth="1"/>
    <col min="9981" max="9982" width="31.5703125" style="89" customWidth="1"/>
    <col min="9983" max="9983" width="27.140625" style="89" customWidth="1"/>
    <col min="9984" max="9984" width="21.28515625" style="89" bestFit="1" customWidth="1"/>
    <col min="9985" max="9985" width="9" style="89" customWidth="1"/>
    <col min="9986" max="10233" width="9.140625" style="89"/>
    <col min="10234" max="10234" width="14" style="89" customWidth="1"/>
    <col min="10235" max="10235" width="60" style="89" customWidth="1"/>
    <col min="10236" max="10236" width="23.85546875" style="89" bestFit="1" customWidth="1"/>
    <col min="10237" max="10238" width="31.5703125" style="89" customWidth="1"/>
    <col min="10239" max="10239" width="27.140625" style="89" customWidth="1"/>
    <col min="10240" max="10240" width="21.28515625" style="89" bestFit="1" customWidth="1"/>
    <col min="10241" max="10241" width="9" style="89" customWidth="1"/>
    <col min="10242" max="10489" width="9.140625" style="89"/>
    <col min="10490" max="10490" width="14" style="89" customWidth="1"/>
    <col min="10491" max="10491" width="60" style="89" customWidth="1"/>
    <col min="10492" max="10492" width="23.85546875" style="89" bestFit="1" customWidth="1"/>
    <col min="10493" max="10494" width="31.5703125" style="89" customWidth="1"/>
    <col min="10495" max="10495" width="27.140625" style="89" customWidth="1"/>
    <col min="10496" max="10496" width="21.28515625" style="89" bestFit="1" customWidth="1"/>
    <col min="10497" max="10497" width="9" style="89" customWidth="1"/>
    <col min="10498" max="10745" width="9.140625" style="89"/>
    <col min="10746" max="10746" width="14" style="89" customWidth="1"/>
    <col min="10747" max="10747" width="60" style="89" customWidth="1"/>
    <col min="10748" max="10748" width="23.85546875" style="89" bestFit="1" customWidth="1"/>
    <col min="10749" max="10750" width="31.5703125" style="89" customWidth="1"/>
    <col min="10751" max="10751" width="27.140625" style="89" customWidth="1"/>
    <col min="10752" max="10752" width="21.28515625" style="89" bestFit="1" customWidth="1"/>
    <col min="10753" max="10753" width="9" style="89" customWidth="1"/>
    <col min="10754" max="11001" width="9.140625" style="89"/>
    <col min="11002" max="11002" width="14" style="89" customWidth="1"/>
    <col min="11003" max="11003" width="60" style="89" customWidth="1"/>
    <col min="11004" max="11004" width="23.85546875" style="89" bestFit="1" customWidth="1"/>
    <col min="11005" max="11006" width="31.5703125" style="89" customWidth="1"/>
    <col min="11007" max="11007" width="27.140625" style="89" customWidth="1"/>
    <col min="11008" max="11008" width="21.28515625" style="89" bestFit="1" customWidth="1"/>
    <col min="11009" max="11009" width="9" style="89" customWidth="1"/>
    <col min="11010" max="11257" width="9.140625" style="89"/>
    <col min="11258" max="11258" width="14" style="89" customWidth="1"/>
    <col min="11259" max="11259" width="60" style="89" customWidth="1"/>
    <col min="11260" max="11260" width="23.85546875" style="89" bestFit="1" customWidth="1"/>
    <col min="11261" max="11262" width="31.5703125" style="89" customWidth="1"/>
    <col min="11263" max="11263" width="27.140625" style="89" customWidth="1"/>
    <col min="11264" max="11264" width="21.28515625" style="89" bestFit="1" customWidth="1"/>
    <col min="11265" max="11265" width="9" style="89" customWidth="1"/>
    <col min="11266" max="11513" width="9.140625" style="89"/>
    <col min="11514" max="11514" width="14" style="89" customWidth="1"/>
    <col min="11515" max="11515" width="60" style="89" customWidth="1"/>
    <col min="11516" max="11516" width="23.85546875" style="89" bestFit="1" customWidth="1"/>
    <col min="11517" max="11518" width="31.5703125" style="89" customWidth="1"/>
    <col min="11519" max="11519" width="27.140625" style="89" customWidth="1"/>
    <col min="11520" max="11520" width="21.28515625" style="89" bestFit="1" customWidth="1"/>
    <col min="11521" max="11521" width="9" style="89" customWidth="1"/>
    <col min="11522" max="11769" width="9.140625" style="89"/>
    <col min="11770" max="11770" width="14" style="89" customWidth="1"/>
    <col min="11771" max="11771" width="60" style="89" customWidth="1"/>
    <col min="11772" max="11772" width="23.85546875" style="89" bestFit="1" customWidth="1"/>
    <col min="11773" max="11774" width="31.5703125" style="89" customWidth="1"/>
    <col min="11775" max="11775" width="27.140625" style="89" customWidth="1"/>
    <col min="11776" max="11776" width="21.28515625" style="89" bestFit="1" customWidth="1"/>
    <col min="11777" max="11777" width="9" style="89" customWidth="1"/>
    <col min="11778" max="12025" width="9.140625" style="89"/>
    <col min="12026" max="12026" width="14" style="89" customWidth="1"/>
    <col min="12027" max="12027" width="60" style="89" customWidth="1"/>
    <col min="12028" max="12028" width="23.85546875" style="89" bestFit="1" customWidth="1"/>
    <col min="12029" max="12030" width="31.5703125" style="89" customWidth="1"/>
    <col min="12031" max="12031" width="27.140625" style="89" customWidth="1"/>
    <col min="12032" max="12032" width="21.28515625" style="89" bestFit="1" customWidth="1"/>
    <col min="12033" max="12033" width="9" style="89" customWidth="1"/>
    <col min="12034" max="12281" width="9.140625" style="89"/>
    <col min="12282" max="12282" width="14" style="89" customWidth="1"/>
    <col min="12283" max="12283" width="60" style="89" customWidth="1"/>
    <col min="12284" max="12284" width="23.85546875" style="89" bestFit="1" customWidth="1"/>
    <col min="12285" max="12286" width="31.5703125" style="89" customWidth="1"/>
    <col min="12287" max="12287" width="27.140625" style="89" customWidth="1"/>
    <col min="12288" max="12288" width="21.28515625" style="89" bestFit="1" customWidth="1"/>
    <col min="12289" max="12289" width="9" style="89" customWidth="1"/>
    <col min="12290" max="12537" width="9.140625" style="89"/>
    <col min="12538" max="12538" width="14" style="89" customWidth="1"/>
    <col min="12539" max="12539" width="60" style="89" customWidth="1"/>
    <col min="12540" max="12540" width="23.85546875" style="89" bestFit="1" customWidth="1"/>
    <col min="12541" max="12542" width="31.5703125" style="89" customWidth="1"/>
    <col min="12543" max="12543" width="27.140625" style="89" customWidth="1"/>
    <col min="12544" max="12544" width="21.28515625" style="89" bestFit="1" customWidth="1"/>
    <col min="12545" max="12545" width="9" style="89" customWidth="1"/>
    <col min="12546" max="12793" width="9.140625" style="89"/>
    <col min="12794" max="12794" width="14" style="89" customWidth="1"/>
    <col min="12795" max="12795" width="60" style="89" customWidth="1"/>
    <col min="12796" max="12796" width="23.85546875" style="89" bestFit="1" customWidth="1"/>
    <col min="12797" max="12798" width="31.5703125" style="89" customWidth="1"/>
    <col min="12799" max="12799" width="27.140625" style="89" customWidth="1"/>
    <col min="12800" max="12800" width="21.28515625" style="89" bestFit="1" customWidth="1"/>
    <col min="12801" max="12801" width="9" style="89" customWidth="1"/>
    <col min="12802" max="13049" width="9.140625" style="89"/>
    <col min="13050" max="13050" width="14" style="89" customWidth="1"/>
    <col min="13051" max="13051" width="60" style="89" customWidth="1"/>
    <col min="13052" max="13052" width="23.85546875" style="89" bestFit="1" customWidth="1"/>
    <col min="13053" max="13054" width="31.5703125" style="89" customWidth="1"/>
    <col min="13055" max="13055" width="27.140625" style="89" customWidth="1"/>
    <col min="13056" max="13056" width="21.28515625" style="89" bestFit="1" customWidth="1"/>
    <col min="13057" max="13057" width="9" style="89" customWidth="1"/>
    <col min="13058" max="13305" width="9.140625" style="89"/>
    <col min="13306" max="13306" width="14" style="89" customWidth="1"/>
    <col min="13307" max="13307" width="60" style="89" customWidth="1"/>
    <col min="13308" max="13308" width="23.85546875" style="89" bestFit="1" customWidth="1"/>
    <col min="13309" max="13310" width="31.5703125" style="89" customWidth="1"/>
    <col min="13311" max="13311" width="27.140625" style="89" customWidth="1"/>
    <col min="13312" max="13312" width="21.28515625" style="89" bestFit="1" customWidth="1"/>
    <col min="13313" max="13313" width="9" style="89" customWidth="1"/>
    <col min="13314" max="13561" width="9.140625" style="89"/>
    <col min="13562" max="13562" width="14" style="89" customWidth="1"/>
    <col min="13563" max="13563" width="60" style="89" customWidth="1"/>
    <col min="13564" max="13564" width="23.85546875" style="89" bestFit="1" customWidth="1"/>
    <col min="13565" max="13566" width="31.5703125" style="89" customWidth="1"/>
    <col min="13567" max="13567" width="27.140625" style="89" customWidth="1"/>
    <col min="13568" max="13568" width="21.28515625" style="89" bestFit="1" customWidth="1"/>
    <col min="13569" max="13569" width="9" style="89" customWidth="1"/>
    <col min="13570" max="13817" width="9.140625" style="89"/>
    <col min="13818" max="13818" width="14" style="89" customWidth="1"/>
    <col min="13819" max="13819" width="60" style="89" customWidth="1"/>
    <col min="13820" max="13820" width="23.85546875" style="89" bestFit="1" customWidth="1"/>
    <col min="13821" max="13822" width="31.5703125" style="89" customWidth="1"/>
    <col min="13823" max="13823" width="27.140625" style="89" customWidth="1"/>
    <col min="13824" max="13824" width="21.28515625" style="89" bestFit="1" customWidth="1"/>
    <col min="13825" max="13825" width="9" style="89" customWidth="1"/>
    <col min="13826" max="14073" width="9.140625" style="89"/>
    <col min="14074" max="14074" width="14" style="89" customWidth="1"/>
    <col min="14075" max="14075" width="60" style="89" customWidth="1"/>
    <col min="14076" max="14076" width="23.85546875" style="89" bestFit="1" customWidth="1"/>
    <col min="14077" max="14078" width="31.5703125" style="89" customWidth="1"/>
    <col min="14079" max="14079" width="27.140625" style="89" customWidth="1"/>
    <col min="14080" max="14080" width="21.28515625" style="89" bestFit="1" customWidth="1"/>
    <col min="14081" max="14081" width="9" style="89" customWidth="1"/>
    <col min="14082" max="14329" width="9.140625" style="89"/>
    <col min="14330" max="14330" width="14" style="89" customWidth="1"/>
    <col min="14331" max="14331" width="60" style="89" customWidth="1"/>
    <col min="14332" max="14332" width="23.85546875" style="89" bestFit="1" customWidth="1"/>
    <col min="14333" max="14334" width="31.5703125" style="89" customWidth="1"/>
    <col min="14335" max="14335" width="27.140625" style="89" customWidth="1"/>
    <col min="14336" max="14336" width="21.28515625" style="89" bestFit="1" customWidth="1"/>
    <col min="14337" max="14337" width="9" style="89" customWidth="1"/>
    <col min="14338" max="14585" width="9.140625" style="89"/>
    <col min="14586" max="14586" width="14" style="89" customWidth="1"/>
    <col min="14587" max="14587" width="60" style="89" customWidth="1"/>
    <col min="14588" max="14588" width="23.85546875" style="89" bestFit="1" customWidth="1"/>
    <col min="14589" max="14590" width="31.5703125" style="89" customWidth="1"/>
    <col min="14591" max="14591" width="27.140625" style="89" customWidth="1"/>
    <col min="14592" max="14592" width="21.28515625" style="89" bestFit="1" customWidth="1"/>
    <col min="14593" max="14593" width="9" style="89" customWidth="1"/>
    <col min="14594" max="14841" width="9.140625" style="89"/>
    <col min="14842" max="14842" width="14" style="89" customWidth="1"/>
    <col min="14843" max="14843" width="60" style="89" customWidth="1"/>
    <col min="14844" max="14844" width="23.85546875" style="89" bestFit="1" customWidth="1"/>
    <col min="14845" max="14846" width="31.5703125" style="89" customWidth="1"/>
    <col min="14847" max="14847" width="27.140625" style="89" customWidth="1"/>
    <col min="14848" max="14848" width="21.28515625" style="89" bestFit="1" customWidth="1"/>
    <col min="14849" max="14849" width="9" style="89" customWidth="1"/>
    <col min="14850" max="15097" width="9.140625" style="89"/>
    <col min="15098" max="15098" width="14" style="89" customWidth="1"/>
    <col min="15099" max="15099" width="60" style="89" customWidth="1"/>
    <col min="15100" max="15100" width="23.85546875" style="89" bestFit="1" customWidth="1"/>
    <col min="15101" max="15102" width="31.5703125" style="89" customWidth="1"/>
    <col min="15103" max="15103" width="27.140625" style="89" customWidth="1"/>
    <col min="15104" max="15104" width="21.28515625" style="89" bestFit="1" customWidth="1"/>
    <col min="15105" max="15105" width="9" style="89" customWidth="1"/>
    <col min="15106" max="15353" width="9.140625" style="89"/>
    <col min="15354" max="15354" width="14" style="89" customWidth="1"/>
    <col min="15355" max="15355" width="60" style="89" customWidth="1"/>
    <col min="15356" max="15356" width="23.85546875" style="89" bestFit="1" customWidth="1"/>
    <col min="15357" max="15358" width="31.5703125" style="89" customWidth="1"/>
    <col min="15359" max="15359" width="27.140625" style="89" customWidth="1"/>
    <col min="15360" max="15360" width="21.28515625" style="89" bestFit="1" customWidth="1"/>
    <col min="15361" max="15361" width="9" style="89" customWidth="1"/>
    <col min="15362" max="15609" width="9.140625" style="89"/>
    <col min="15610" max="15610" width="14" style="89" customWidth="1"/>
    <col min="15611" max="15611" width="60" style="89" customWidth="1"/>
    <col min="15612" max="15612" width="23.85546875" style="89" bestFit="1" customWidth="1"/>
    <col min="15613" max="15614" width="31.5703125" style="89" customWidth="1"/>
    <col min="15615" max="15615" width="27.140625" style="89" customWidth="1"/>
    <col min="15616" max="15616" width="21.28515625" style="89" bestFit="1" customWidth="1"/>
    <col min="15617" max="15617" width="9" style="89" customWidth="1"/>
    <col min="15618" max="15865" width="9.140625" style="89"/>
    <col min="15866" max="15866" width="14" style="89" customWidth="1"/>
    <col min="15867" max="15867" width="60" style="89" customWidth="1"/>
    <col min="15868" max="15868" width="23.85546875" style="89" bestFit="1" customWidth="1"/>
    <col min="15869" max="15870" width="31.5703125" style="89" customWidth="1"/>
    <col min="15871" max="15871" width="27.140625" style="89" customWidth="1"/>
    <col min="15872" max="15872" width="21.28515625" style="89" bestFit="1" customWidth="1"/>
    <col min="15873" max="15873" width="9" style="89" customWidth="1"/>
    <col min="15874" max="16121" width="9.140625" style="89"/>
    <col min="16122" max="16122" width="14" style="89" customWidth="1"/>
    <col min="16123" max="16123" width="60" style="89" customWidth="1"/>
    <col min="16124" max="16124" width="23.85546875" style="89" bestFit="1" customWidth="1"/>
    <col min="16125" max="16126" width="31.5703125" style="89" customWidth="1"/>
    <col min="16127" max="16127" width="27.140625" style="89" customWidth="1"/>
    <col min="16128" max="16128" width="21.28515625" style="89" bestFit="1" customWidth="1"/>
    <col min="16129" max="16129" width="9" style="89" customWidth="1"/>
    <col min="16130" max="16384" width="9.140625" style="89"/>
  </cols>
  <sheetData>
    <row r="1" spans="3:9">
      <c r="C1" s="261" t="s">
        <v>955</v>
      </c>
      <c r="D1" s="261"/>
      <c r="E1" s="261"/>
      <c r="F1" s="261"/>
      <c r="G1" s="261"/>
      <c r="H1" s="261"/>
      <c r="I1" s="261"/>
    </row>
    <row r="2" spans="3:9">
      <c r="C2" s="262" t="s">
        <v>1214</v>
      </c>
      <c r="D2" s="262"/>
      <c r="E2" s="262"/>
      <c r="F2" s="262"/>
      <c r="G2" s="262"/>
      <c r="H2" s="262"/>
      <c r="I2" s="262"/>
    </row>
    <row r="3" spans="3:9">
      <c r="C3" s="183"/>
      <c r="D3" s="183"/>
      <c r="E3" s="183"/>
      <c r="F3" s="90"/>
      <c r="G3" s="91"/>
      <c r="H3" s="90"/>
      <c r="I3" s="183"/>
    </row>
    <row r="4" spans="3:9">
      <c r="C4" s="92"/>
      <c r="D4" s="183"/>
      <c r="E4" s="183"/>
      <c r="F4" s="90"/>
      <c r="G4" s="91"/>
      <c r="H4" s="90"/>
      <c r="I4" s="183"/>
    </row>
    <row r="5" spans="3:9" ht="17.25">
      <c r="C5" s="93" t="s">
        <v>1227</v>
      </c>
      <c r="D5" s="94"/>
      <c r="E5" s="95">
        <v>204943827320</v>
      </c>
      <c r="F5" s="96"/>
      <c r="G5" s="97" t="s">
        <v>1215</v>
      </c>
      <c r="H5" s="197"/>
      <c r="I5" s="98">
        <f>SUM(Dividends!J111:J829)</f>
        <v>10730775694.156666</v>
      </c>
    </row>
    <row r="6" spans="3:9" ht="17.25">
      <c r="C6" s="198" t="s">
        <v>1225</v>
      </c>
      <c r="D6" s="94"/>
      <c r="E6" s="199">
        <v>22954796012</v>
      </c>
      <c r="F6" s="96"/>
      <c r="G6" s="97" t="s">
        <v>952</v>
      </c>
      <c r="H6" s="99"/>
      <c r="I6" s="98">
        <f>SUM(I7:I9)</f>
        <v>194471336.21777779</v>
      </c>
    </row>
    <row r="7" spans="3:9">
      <c r="C7" s="93"/>
      <c r="D7" s="94"/>
      <c r="E7" s="95"/>
      <c r="F7" s="96"/>
      <c r="G7" s="263" t="s">
        <v>1085</v>
      </c>
      <c r="H7" s="263"/>
      <c r="I7" s="100">
        <f>SUM(H14:H162)</f>
        <v>177553820.0088889</v>
      </c>
    </row>
    <row r="8" spans="3:9" s="104" customFormat="1">
      <c r="C8" s="101"/>
      <c r="D8" s="102"/>
      <c r="E8" s="103"/>
      <c r="F8" s="96"/>
      <c r="G8" s="263" t="s">
        <v>1084</v>
      </c>
      <c r="H8" s="263"/>
      <c r="I8" s="100">
        <f>SUM(H164:H200)</f>
        <v>11273241.958888888</v>
      </c>
    </row>
    <row r="9" spans="3:9" s="104" customFormat="1">
      <c r="C9" s="101"/>
      <c r="D9" s="102"/>
      <c r="E9" s="105"/>
      <c r="F9" s="96"/>
      <c r="G9" s="263" t="s">
        <v>957</v>
      </c>
      <c r="H9" s="263"/>
      <c r="I9" s="100">
        <f>SUM(H202:H212)</f>
        <v>5644274.25</v>
      </c>
    </row>
    <row r="10" spans="3:9" s="104" customFormat="1">
      <c r="C10" s="106"/>
      <c r="D10" s="102"/>
      <c r="E10" s="105"/>
      <c r="F10" s="96"/>
      <c r="G10" s="107"/>
      <c r="H10" s="108"/>
      <c r="I10" s="100"/>
    </row>
    <row r="11" spans="3:9" s="104" customFormat="1">
      <c r="C11" s="106"/>
      <c r="D11" s="102"/>
      <c r="E11" s="105"/>
      <c r="F11" s="96"/>
      <c r="G11" s="107"/>
      <c r="H11" s="108"/>
      <c r="I11" s="100"/>
    </row>
    <row r="12" spans="3:9" ht="33" thickBot="1">
      <c r="C12" s="109" t="s">
        <v>766</v>
      </c>
      <c r="D12" s="110" t="s">
        <v>833</v>
      </c>
      <c r="E12" s="200" t="s">
        <v>1228</v>
      </c>
      <c r="F12" s="111" t="s">
        <v>980</v>
      </c>
      <c r="G12" s="112" t="s">
        <v>981</v>
      </c>
      <c r="H12" s="111" t="s">
        <v>982</v>
      </c>
      <c r="I12" s="109" t="s">
        <v>983</v>
      </c>
    </row>
    <row r="13" spans="3:9">
      <c r="C13" s="113"/>
      <c r="D13" s="114" t="s">
        <v>835</v>
      </c>
      <c r="E13" s="115"/>
      <c r="F13" s="116"/>
      <c r="G13" s="117"/>
      <c r="H13" s="116"/>
      <c r="I13" s="113"/>
    </row>
    <row r="14" spans="3:9">
      <c r="C14" s="118"/>
      <c r="D14" s="119" t="s">
        <v>984</v>
      </c>
      <c r="E14" s="120">
        <v>16369000</v>
      </c>
      <c r="F14" s="121">
        <v>613837.5</v>
      </c>
      <c r="G14" s="122">
        <v>0</v>
      </c>
      <c r="H14" s="122">
        <v>613837.5</v>
      </c>
      <c r="I14" s="118">
        <v>3</v>
      </c>
    </row>
    <row r="15" spans="3:9">
      <c r="C15" s="69">
        <v>4</v>
      </c>
      <c r="D15" s="48" t="s">
        <v>985</v>
      </c>
      <c r="E15" s="18">
        <v>4781000</v>
      </c>
      <c r="F15" s="122">
        <v>119525</v>
      </c>
      <c r="G15" s="122">
        <v>119525</v>
      </c>
      <c r="H15" s="122">
        <v>0</v>
      </c>
      <c r="I15" s="69">
        <v>0</v>
      </c>
    </row>
    <row r="16" spans="3:9">
      <c r="C16" s="69"/>
      <c r="D16" s="48" t="s">
        <v>1161</v>
      </c>
      <c r="E16" s="123">
        <v>70000000</v>
      </c>
      <c r="F16" s="121">
        <v>953750</v>
      </c>
      <c r="G16" s="122">
        <v>0</v>
      </c>
      <c r="H16" s="122">
        <v>953750</v>
      </c>
      <c r="I16" s="69">
        <v>1</v>
      </c>
    </row>
    <row r="17" spans="1:9">
      <c r="C17" s="69">
        <v>15</v>
      </c>
      <c r="D17" s="47" t="s">
        <v>836</v>
      </c>
      <c r="E17" s="124">
        <v>110000000</v>
      </c>
      <c r="F17" s="121">
        <v>11229166.67</v>
      </c>
      <c r="G17" s="122">
        <v>0</v>
      </c>
      <c r="H17" s="122">
        <v>11229166.67</v>
      </c>
      <c r="I17" s="69">
        <v>8</v>
      </c>
    </row>
    <row r="18" spans="1:9">
      <c r="C18" s="69"/>
      <c r="D18" s="48" t="s">
        <v>1162</v>
      </c>
      <c r="E18" s="123">
        <v>13179000</v>
      </c>
      <c r="F18" s="121">
        <v>164737.5</v>
      </c>
      <c r="G18" s="122">
        <v>0</v>
      </c>
      <c r="H18" s="122">
        <v>164737.5</v>
      </c>
      <c r="I18" s="69">
        <v>1</v>
      </c>
    </row>
    <row r="19" spans="1:9">
      <c r="C19" s="69"/>
      <c r="D19" s="48" t="s">
        <v>837</v>
      </c>
      <c r="E19" s="124">
        <v>12639000</v>
      </c>
      <c r="F19" s="121">
        <v>688830</v>
      </c>
      <c r="G19" s="122">
        <v>0</v>
      </c>
      <c r="H19" s="122">
        <v>688830</v>
      </c>
      <c r="I19" s="69">
        <v>4</v>
      </c>
    </row>
    <row r="20" spans="1:9">
      <c r="C20" s="69"/>
      <c r="D20" s="48" t="s">
        <v>986</v>
      </c>
      <c r="E20" s="124">
        <v>2892000</v>
      </c>
      <c r="F20" s="121">
        <v>118237.5</v>
      </c>
      <c r="G20" s="122">
        <v>0</v>
      </c>
      <c r="H20" s="122">
        <v>118237.5</v>
      </c>
      <c r="I20" s="69">
        <v>3</v>
      </c>
    </row>
    <row r="21" spans="1:9">
      <c r="C21" s="69"/>
      <c r="D21" s="48" t="s">
        <v>987</v>
      </c>
      <c r="E21" s="124">
        <v>12000000</v>
      </c>
      <c r="F21" s="122">
        <v>327000</v>
      </c>
      <c r="G21" s="122">
        <v>0</v>
      </c>
      <c r="H21" s="122">
        <v>327000</v>
      </c>
      <c r="I21" s="69">
        <v>2</v>
      </c>
    </row>
    <row r="22" spans="1:9">
      <c r="C22" s="69">
        <v>15</v>
      </c>
      <c r="D22" s="48" t="s">
        <v>838</v>
      </c>
      <c r="E22" s="124">
        <v>21750000</v>
      </c>
      <c r="F22" s="121">
        <v>2175000</v>
      </c>
      <c r="G22" s="122">
        <v>0</v>
      </c>
      <c r="H22" s="122">
        <v>2175000</v>
      </c>
      <c r="I22" s="69">
        <v>8</v>
      </c>
    </row>
    <row r="23" spans="1:9">
      <c r="C23" s="69"/>
      <c r="D23" s="48" t="s">
        <v>988</v>
      </c>
      <c r="E23" s="124">
        <v>7500000</v>
      </c>
      <c r="F23" s="121">
        <v>306562.5</v>
      </c>
      <c r="G23" s="122">
        <v>0</v>
      </c>
      <c r="H23" s="122">
        <v>306562.5</v>
      </c>
      <c r="I23" s="69">
        <v>3</v>
      </c>
    </row>
    <row r="24" spans="1:9">
      <c r="C24" s="69"/>
      <c r="D24" s="48" t="s">
        <v>839</v>
      </c>
      <c r="E24" s="124">
        <v>20093000</v>
      </c>
      <c r="F24" s="121">
        <v>1368875</v>
      </c>
      <c r="G24" s="122">
        <v>0</v>
      </c>
      <c r="H24" s="122">
        <v>1368875</v>
      </c>
      <c r="I24" s="69">
        <v>5</v>
      </c>
    </row>
    <row r="25" spans="1:9">
      <c r="C25" s="69"/>
      <c r="D25" s="48" t="s">
        <v>840</v>
      </c>
      <c r="E25" s="124">
        <v>38000000</v>
      </c>
      <c r="F25" s="121">
        <v>2071000</v>
      </c>
      <c r="G25" s="122">
        <v>0</v>
      </c>
      <c r="H25" s="122">
        <v>2071000</v>
      </c>
      <c r="I25" s="69">
        <v>4</v>
      </c>
    </row>
    <row r="26" spans="1:9" s="125" customFormat="1">
      <c r="A26" s="89"/>
      <c r="C26" s="69"/>
      <c r="D26" s="48" t="s">
        <v>989</v>
      </c>
      <c r="E26" s="124">
        <v>15000000</v>
      </c>
      <c r="F26" s="121">
        <v>562500</v>
      </c>
      <c r="G26" s="122">
        <v>0</v>
      </c>
      <c r="H26" s="122">
        <v>562500</v>
      </c>
      <c r="I26" s="69">
        <v>3</v>
      </c>
    </row>
    <row r="27" spans="1:9">
      <c r="C27" s="127">
        <v>22</v>
      </c>
      <c r="D27" s="128" t="s">
        <v>1220</v>
      </c>
      <c r="E27" s="129">
        <v>44000000</v>
      </c>
      <c r="F27" s="130">
        <v>550000</v>
      </c>
      <c r="G27" s="138">
        <v>550000</v>
      </c>
      <c r="H27" s="139" t="s">
        <v>467</v>
      </c>
      <c r="I27" s="127">
        <v>0</v>
      </c>
    </row>
    <row r="28" spans="1:9">
      <c r="C28" s="69"/>
      <c r="D28" s="48" t="s">
        <v>1099</v>
      </c>
      <c r="E28" s="124">
        <v>4656000</v>
      </c>
      <c r="F28" s="121">
        <v>126885</v>
      </c>
      <c r="G28" s="122">
        <v>0</v>
      </c>
      <c r="H28" s="122">
        <v>126885</v>
      </c>
      <c r="I28" s="69">
        <v>2</v>
      </c>
    </row>
    <row r="29" spans="1:9">
      <c r="C29" s="69"/>
      <c r="D29" s="48" t="s">
        <v>990</v>
      </c>
      <c r="E29" s="124">
        <v>5100000</v>
      </c>
      <c r="F29" s="121">
        <v>208462.5</v>
      </c>
      <c r="G29" s="122">
        <v>0</v>
      </c>
      <c r="H29" s="122">
        <v>208462.5</v>
      </c>
      <c r="I29" s="69">
        <v>3</v>
      </c>
    </row>
    <row r="30" spans="1:9">
      <c r="C30" s="69"/>
      <c r="D30" s="48" t="s">
        <v>1163</v>
      </c>
      <c r="E30" s="123">
        <v>16000000</v>
      </c>
      <c r="F30" s="121">
        <v>200000</v>
      </c>
      <c r="G30" s="122">
        <v>0</v>
      </c>
      <c r="H30" s="122">
        <v>200000</v>
      </c>
      <c r="I30" s="69">
        <v>1</v>
      </c>
    </row>
    <row r="31" spans="1:9">
      <c r="C31" s="69">
        <v>15</v>
      </c>
      <c r="D31" s="48" t="s">
        <v>841</v>
      </c>
      <c r="E31" s="124">
        <v>38970000</v>
      </c>
      <c r="F31" s="121">
        <v>2922750</v>
      </c>
      <c r="G31" s="122">
        <v>0</v>
      </c>
      <c r="H31" s="122">
        <v>2922750</v>
      </c>
      <c r="I31" s="69">
        <v>6</v>
      </c>
    </row>
    <row r="32" spans="1:9">
      <c r="C32" s="69"/>
      <c r="D32" s="48" t="s">
        <v>1100</v>
      </c>
      <c r="E32" s="124">
        <v>4114000</v>
      </c>
      <c r="F32" s="121">
        <v>112120</v>
      </c>
      <c r="G32" s="122">
        <v>0</v>
      </c>
      <c r="H32" s="122">
        <v>112120</v>
      </c>
      <c r="I32" s="69">
        <v>2</v>
      </c>
    </row>
    <row r="33" spans="1:9">
      <c r="A33" s="178"/>
      <c r="C33" s="69"/>
      <c r="D33" s="48" t="s">
        <v>991</v>
      </c>
      <c r="E33" s="124">
        <v>24300000</v>
      </c>
      <c r="F33" s="121">
        <v>993262.5</v>
      </c>
      <c r="G33" s="122">
        <v>0</v>
      </c>
      <c r="H33" s="122">
        <v>993262.5</v>
      </c>
      <c r="I33" s="69">
        <v>3</v>
      </c>
    </row>
    <row r="34" spans="1:9">
      <c r="C34" s="69">
        <v>15</v>
      </c>
      <c r="D34" s="48" t="s">
        <v>842</v>
      </c>
      <c r="E34" s="124">
        <v>11560000</v>
      </c>
      <c r="F34" s="121">
        <v>722500</v>
      </c>
      <c r="G34" s="122">
        <v>0</v>
      </c>
      <c r="H34" s="122">
        <v>722500</v>
      </c>
      <c r="I34" s="69">
        <v>5</v>
      </c>
    </row>
    <row r="35" spans="1:9">
      <c r="A35" s="178"/>
      <c r="C35" s="69"/>
      <c r="D35" s="48" t="s">
        <v>1101</v>
      </c>
      <c r="E35" s="124">
        <v>7225000</v>
      </c>
      <c r="F35" s="121">
        <v>180625</v>
      </c>
      <c r="G35" s="122">
        <v>0</v>
      </c>
      <c r="H35" s="122">
        <v>180625</v>
      </c>
      <c r="I35" s="69">
        <v>2</v>
      </c>
    </row>
    <row r="36" spans="1:9">
      <c r="C36" s="69" t="s">
        <v>1159</v>
      </c>
      <c r="D36" s="48" t="s">
        <v>843</v>
      </c>
      <c r="E36" s="124">
        <v>135000000</v>
      </c>
      <c r="F36" s="122">
        <v>10125000</v>
      </c>
      <c r="G36" s="122">
        <v>0</v>
      </c>
      <c r="H36" s="126" t="s">
        <v>467</v>
      </c>
      <c r="I36" s="69">
        <v>0</v>
      </c>
    </row>
    <row r="37" spans="1:9">
      <c r="C37" s="69"/>
      <c r="D37" s="48" t="s">
        <v>844</v>
      </c>
      <c r="E37" s="124">
        <v>11385000</v>
      </c>
      <c r="F37" s="121">
        <v>711562.5</v>
      </c>
      <c r="G37" s="122">
        <v>0</v>
      </c>
      <c r="H37" s="122">
        <v>711562.5</v>
      </c>
      <c r="I37" s="69">
        <v>5</v>
      </c>
    </row>
    <row r="38" spans="1:9">
      <c r="C38" s="69">
        <v>15</v>
      </c>
      <c r="D38" s="48" t="s">
        <v>845</v>
      </c>
      <c r="E38" s="124">
        <v>32668000</v>
      </c>
      <c r="F38" s="121">
        <v>2858450</v>
      </c>
      <c r="G38" s="122">
        <v>0</v>
      </c>
      <c r="H38" s="122">
        <v>2858450</v>
      </c>
      <c r="I38" s="69">
        <v>7</v>
      </c>
    </row>
    <row r="39" spans="1:9">
      <c r="A39" s="178"/>
      <c r="C39" s="127" t="s">
        <v>672</v>
      </c>
      <c r="D39" s="128" t="s">
        <v>948</v>
      </c>
      <c r="E39" s="129">
        <v>2330000000</v>
      </c>
      <c r="F39" s="130">
        <v>29125000</v>
      </c>
      <c r="G39" s="122">
        <v>0</v>
      </c>
      <c r="H39" s="131" t="s">
        <v>467</v>
      </c>
      <c r="I39" s="127">
        <v>0</v>
      </c>
    </row>
    <row r="40" spans="1:9">
      <c r="C40" s="69">
        <v>15</v>
      </c>
      <c r="D40" s="48" t="s">
        <v>846</v>
      </c>
      <c r="E40" s="124">
        <v>10400000</v>
      </c>
      <c r="F40" s="121">
        <v>991900</v>
      </c>
      <c r="G40" s="122">
        <v>0</v>
      </c>
      <c r="H40" s="122">
        <v>991900</v>
      </c>
      <c r="I40" s="69">
        <v>7</v>
      </c>
    </row>
    <row r="41" spans="1:9" ht="16.5" customHeight="1">
      <c r="C41" s="69">
        <v>15</v>
      </c>
      <c r="D41" s="48" t="s">
        <v>847</v>
      </c>
      <c r="E41" s="124">
        <v>24990000</v>
      </c>
      <c r="F41" s="121">
        <v>1702500</v>
      </c>
      <c r="G41" s="122">
        <v>0</v>
      </c>
      <c r="H41" s="122">
        <v>1702500</v>
      </c>
      <c r="I41" s="69">
        <v>5</v>
      </c>
    </row>
    <row r="42" spans="1:9">
      <c r="C42" s="69">
        <v>15</v>
      </c>
      <c r="D42" s="48" t="s">
        <v>848</v>
      </c>
      <c r="E42" s="124">
        <v>6300000</v>
      </c>
      <c r="F42" s="121">
        <v>515025</v>
      </c>
      <c r="G42" s="122">
        <v>0</v>
      </c>
      <c r="H42" s="122">
        <v>515025</v>
      </c>
      <c r="I42" s="69">
        <v>6</v>
      </c>
    </row>
    <row r="43" spans="1:9">
      <c r="C43" s="69">
        <v>15</v>
      </c>
      <c r="D43" s="48" t="s">
        <v>849</v>
      </c>
      <c r="E43" s="124">
        <v>300000000</v>
      </c>
      <c r="F43" s="121">
        <v>18750000</v>
      </c>
      <c r="G43" s="122">
        <v>0</v>
      </c>
      <c r="H43" s="122">
        <v>18750000</v>
      </c>
      <c r="I43" s="69">
        <v>5</v>
      </c>
    </row>
    <row r="44" spans="1:9">
      <c r="C44" s="69"/>
      <c r="D44" s="48" t="s">
        <v>850</v>
      </c>
      <c r="E44" s="124">
        <v>9439000</v>
      </c>
      <c r="F44" s="121">
        <v>589937.5</v>
      </c>
      <c r="G44" s="122">
        <v>0</v>
      </c>
      <c r="H44" s="122">
        <v>589937.5</v>
      </c>
      <c r="I44" s="69">
        <v>5</v>
      </c>
    </row>
    <row r="45" spans="1:9">
      <c r="C45" s="69"/>
      <c r="D45" s="48" t="s">
        <v>1164</v>
      </c>
      <c r="E45" s="124">
        <v>3000000</v>
      </c>
      <c r="F45" s="121">
        <v>40875</v>
      </c>
      <c r="G45" s="122">
        <v>0</v>
      </c>
      <c r="H45" s="122">
        <v>40875</v>
      </c>
      <c r="I45" s="69">
        <v>1</v>
      </c>
    </row>
    <row r="46" spans="1:9">
      <c r="C46" s="69"/>
      <c r="D46" s="48" t="s">
        <v>1165</v>
      </c>
      <c r="E46" s="132">
        <v>9950000</v>
      </c>
      <c r="F46" s="121">
        <v>124375</v>
      </c>
      <c r="G46" s="122">
        <v>0</v>
      </c>
      <c r="H46" s="122">
        <v>124375</v>
      </c>
      <c r="I46" s="69">
        <v>1</v>
      </c>
    </row>
    <row r="47" spans="1:9">
      <c r="C47" s="69"/>
      <c r="D47" s="48" t="s">
        <v>992</v>
      </c>
      <c r="E47" s="124">
        <v>17680000</v>
      </c>
      <c r="F47" s="121">
        <v>663000</v>
      </c>
      <c r="G47" s="122">
        <v>0</v>
      </c>
      <c r="H47" s="122">
        <v>663000</v>
      </c>
      <c r="I47" s="69">
        <v>3</v>
      </c>
    </row>
    <row r="48" spans="1:9">
      <c r="C48" s="69"/>
      <c r="D48" s="48" t="s">
        <v>1166</v>
      </c>
      <c r="E48" s="123">
        <v>6970000</v>
      </c>
      <c r="F48" s="121">
        <v>94977.5</v>
      </c>
      <c r="G48" s="122">
        <v>0</v>
      </c>
      <c r="H48" s="122">
        <v>94977.5</v>
      </c>
      <c r="I48" s="69">
        <v>1</v>
      </c>
    </row>
    <row r="49" spans="1:9" s="104" customFormat="1">
      <c r="A49" s="89"/>
      <c r="C49" s="69">
        <v>4</v>
      </c>
      <c r="D49" s="48" t="s">
        <v>851</v>
      </c>
      <c r="E49" s="124">
        <v>3285000</v>
      </c>
      <c r="F49" s="121">
        <v>268515</v>
      </c>
      <c r="G49" s="122">
        <v>44752.5</v>
      </c>
      <c r="H49" s="122">
        <v>223762.5</v>
      </c>
      <c r="I49" s="69">
        <v>5</v>
      </c>
    </row>
    <row r="50" spans="1:9">
      <c r="C50" s="69"/>
      <c r="D50" s="48" t="s">
        <v>993</v>
      </c>
      <c r="E50" s="124">
        <v>5000000</v>
      </c>
      <c r="F50" s="121">
        <v>204375</v>
      </c>
      <c r="G50" s="122">
        <v>0</v>
      </c>
      <c r="H50" s="122">
        <v>204375</v>
      </c>
      <c r="I50" s="69">
        <v>3</v>
      </c>
    </row>
    <row r="51" spans="1:9">
      <c r="C51" s="69"/>
      <c r="D51" s="48" t="s">
        <v>1167</v>
      </c>
      <c r="E51" s="123">
        <v>24900000</v>
      </c>
      <c r="F51" s="121">
        <v>311250</v>
      </c>
      <c r="G51" s="122">
        <v>0</v>
      </c>
      <c r="H51" s="122">
        <v>311250</v>
      </c>
      <c r="I51" s="69">
        <v>1</v>
      </c>
    </row>
    <row r="52" spans="1:9">
      <c r="C52" s="69"/>
      <c r="D52" s="48" t="s">
        <v>1104</v>
      </c>
      <c r="E52" s="124">
        <v>2400000</v>
      </c>
      <c r="F52" s="121">
        <v>65400</v>
      </c>
      <c r="G52" s="122">
        <v>0</v>
      </c>
      <c r="H52" s="122">
        <v>65400</v>
      </c>
      <c r="I52" s="69">
        <v>2</v>
      </c>
    </row>
    <row r="53" spans="1:9">
      <c r="C53" s="69">
        <v>15</v>
      </c>
      <c r="D53" s="48" t="s">
        <v>852</v>
      </c>
      <c r="E53" s="124">
        <v>146053000</v>
      </c>
      <c r="F53" s="121">
        <v>13929860</v>
      </c>
      <c r="G53" s="122">
        <v>0</v>
      </c>
      <c r="H53" s="122">
        <v>13929860</v>
      </c>
      <c r="I53" s="69">
        <v>7</v>
      </c>
    </row>
    <row r="54" spans="1:9">
      <c r="C54" s="69"/>
      <c r="D54" s="48" t="s">
        <v>1168</v>
      </c>
      <c r="E54" s="123">
        <v>24000000</v>
      </c>
      <c r="F54" s="121">
        <v>300000</v>
      </c>
      <c r="G54" s="122">
        <v>0</v>
      </c>
      <c r="H54" s="122">
        <v>300000</v>
      </c>
      <c r="I54" s="69">
        <v>1</v>
      </c>
    </row>
    <row r="55" spans="1:9">
      <c r="A55" s="178"/>
      <c r="C55" s="69">
        <v>4</v>
      </c>
      <c r="D55" s="48" t="s">
        <v>853</v>
      </c>
      <c r="E55" s="124">
        <v>11000000</v>
      </c>
      <c r="F55" s="122">
        <v>149875</v>
      </c>
      <c r="G55" s="122">
        <v>149875</v>
      </c>
      <c r="H55" s="122">
        <v>0</v>
      </c>
      <c r="I55" s="69">
        <v>0</v>
      </c>
    </row>
    <row r="56" spans="1:9">
      <c r="C56" s="69">
        <v>15</v>
      </c>
      <c r="D56" s="48" t="s">
        <v>854</v>
      </c>
      <c r="E56" s="124">
        <v>21042000</v>
      </c>
      <c r="F56" s="121">
        <v>1720170</v>
      </c>
      <c r="G56" s="122">
        <v>0</v>
      </c>
      <c r="H56" s="122">
        <v>1720170</v>
      </c>
      <c r="I56" s="69">
        <v>6</v>
      </c>
    </row>
    <row r="57" spans="1:9">
      <c r="C57" s="69"/>
      <c r="D57" s="48" t="s">
        <v>855</v>
      </c>
      <c r="E57" s="124">
        <v>6657000</v>
      </c>
      <c r="F57" s="121">
        <v>440511.67</v>
      </c>
      <c r="G57" s="122">
        <v>0</v>
      </c>
      <c r="H57" s="122">
        <v>440511.67</v>
      </c>
      <c r="I57" s="69">
        <v>5</v>
      </c>
    </row>
    <row r="58" spans="1:9">
      <c r="C58" s="69" t="s">
        <v>1137</v>
      </c>
      <c r="D58" s="48" t="s">
        <v>958</v>
      </c>
      <c r="E58" s="124">
        <v>400000000</v>
      </c>
      <c r="F58" s="122">
        <v>32077176.390000001</v>
      </c>
      <c r="G58" s="122">
        <v>20000000</v>
      </c>
      <c r="H58" s="122">
        <v>12077176.390000001</v>
      </c>
      <c r="I58" s="69">
        <v>3</v>
      </c>
    </row>
    <row r="59" spans="1:9">
      <c r="C59" s="69">
        <v>15</v>
      </c>
      <c r="D59" s="48" t="s">
        <v>856</v>
      </c>
      <c r="E59" s="124">
        <v>295400000</v>
      </c>
      <c r="F59" s="121">
        <v>28173775</v>
      </c>
      <c r="G59" s="122">
        <v>0</v>
      </c>
      <c r="H59" s="122">
        <v>28173775</v>
      </c>
      <c r="I59" s="69">
        <v>7</v>
      </c>
    </row>
    <row r="60" spans="1:9">
      <c r="A60" s="178"/>
      <c r="C60" s="69"/>
      <c r="D60" s="48" t="s">
        <v>857</v>
      </c>
      <c r="E60" s="124">
        <v>14800000</v>
      </c>
      <c r="F60" s="121">
        <v>806600</v>
      </c>
      <c r="G60" s="122">
        <v>0</v>
      </c>
      <c r="H60" s="122">
        <v>806600</v>
      </c>
      <c r="I60" s="69">
        <v>4</v>
      </c>
    </row>
    <row r="61" spans="1:9">
      <c r="C61" s="69"/>
      <c r="D61" s="48" t="s">
        <v>994</v>
      </c>
      <c r="E61" s="124">
        <v>10685000</v>
      </c>
      <c r="F61" s="121">
        <v>400687.5</v>
      </c>
      <c r="G61" s="122">
        <v>0</v>
      </c>
      <c r="H61" s="122">
        <v>400687.5</v>
      </c>
      <c r="I61" s="69">
        <v>3</v>
      </c>
    </row>
    <row r="62" spans="1:9">
      <c r="C62" s="69">
        <v>15</v>
      </c>
      <c r="D62" s="48" t="s">
        <v>858</v>
      </c>
      <c r="E62" s="124">
        <v>16500000</v>
      </c>
      <c r="F62" s="121">
        <v>1031250</v>
      </c>
      <c r="G62" s="122">
        <v>0</v>
      </c>
      <c r="H62" s="122">
        <v>1031250</v>
      </c>
      <c r="I62" s="69">
        <v>5</v>
      </c>
    </row>
    <row r="63" spans="1:9">
      <c r="C63" s="69"/>
      <c r="D63" s="48" t="s">
        <v>1105</v>
      </c>
      <c r="E63" s="124">
        <v>20000000</v>
      </c>
      <c r="F63" s="121">
        <v>500000</v>
      </c>
      <c r="G63" s="122">
        <v>0</v>
      </c>
      <c r="H63" s="122">
        <v>500000</v>
      </c>
      <c r="I63" s="69">
        <v>2</v>
      </c>
    </row>
    <row r="64" spans="1:9">
      <c r="C64" s="69">
        <v>4</v>
      </c>
      <c r="D64" s="48" t="s">
        <v>995</v>
      </c>
      <c r="E64" s="124">
        <v>7570000</v>
      </c>
      <c r="F64" s="122">
        <v>103152.5</v>
      </c>
      <c r="G64" s="122">
        <v>103152.5</v>
      </c>
      <c r="H64" s="122">
        <v>0</v>
      </c>
      <c r="I64" s="69">
        <v>0</v>
      </c>
    </row>
    <row r="65" spans="1:9">
      <c r="C65" s="69"/>
      <c r="D65" s="48" t="s">
        <v>859</v>
      </c>
      <c r="E65" s="124">
        <v>33000000</v>
      </c>
      <c r="F65" s="121">
        <v>2062500</v>
      </c>
      <c r="G65" s="122">
        <v>0</v>
      </c>
      <c r="H65" s="122">
        <v>2062500</v>
      </c>
      <c r="I65" s="69">
        <v>5</v>
      </c>
    </row>
    <row r="66" spans="1:9">
      <c r="C66" s="69"/>
      <c r="D66" s="48" t="s">
        <v>860</v>
      </c>
      <c r="E66" s="124">
        <v>5500000</v>
      </c>
      <c r="F66" s="121">
        <v>374687.5</v>
      </c>
      <c r="G66" s="122">
        <v>0</v>
      </c>
      <c r="H66" s="122">
        <v>374687.5</v>
      </c>
      <c r="I66" s="69">
        <v>5</v>
      </c>
    </row>
    <row r="67" spans="1:9">
      <c r="C67" s="69"/>
      <c r="D67" s="48" t="s">
        <v>1106</v>
      </c>
      <c r="E67" s="124">
        <v>30000000</v>
      </c>
      <c r="F67" s="121">
        <v>750000</v>
      </c>
      <c r="G67" s="122">
        <v>0</v>
      </c>
      <c r="H67" s="122">
        <v>750000</v>
      </c>
      <c r="I67" s="69">
        <v>2</v>
      </c>
    </row>
    <row r="68" spans="1:9">
      <c r="C68" s="69"/>
      <c r="D68" s="48" t="s">
        <v>1107</v>
      </c>
      <c r="E68" s="124">
        <v>20471000</v>
      </c>
      <c r="F68" s="121">
        <v>557855</v>
      </c>
      <c r="G68" s="122">
        <v>0</v>
      </c>
      <c r="H68" s="122">
        <v>557855</v>
      </c>
      <c r="I68" s="69">
        <v>2</v>
      </c>
    </row>
    <row r="69" spans="1:9">
      <c r="C69" s="69"/>
      <c r="D69" s="48" t="s">
        <v>861</v>
      </c>
      <c r="E69" s="124">
        <v>51500000</v>
      </c>
      <c r="F69" s="121">
        <v>2575000</v>
      </c>
      <c r="G69" s="122">
        <v>0</v>
      </c>
      <c r="H69" s="122">
        <v>2575000</v>
      </c>
      <c r="I69" s="69">
        <v>4</v>
      </c>
    </row>
    <row r="70" spans="1:9">
      <c r="C70" s="69"/>
      <c r="D70" s="48" t="s">
        <v>862</v>
      </c>
      <c r="E70" s="124">
        <v>5800000</v>
      </c>
      <c r="F70" s="121">
        <v>362500</v>
      </c>
      <c r="G70" s="122">
        <v>0</v>
      </c>
      <c r="H70" s="122">
        <v>362500</v>
      </c>
      <c r="I70" s="69">
        <v>5</v>
      </c>
    </row>
    <row r="71" spans="1:9">
      <c r="A71" s="178"/>
      <c r="C71" s="69">
        <v>4</v>
      </c>
      <c r="D71" s="48" t="s">
        <v>1169</v>
      </c>
      <c r="E71" s="123">
        <v>4967000</v>
      </c>
      <c r="F71" s="121">
        <v>67667.5</v>
      </c>
      <c r="G71" s="122">
        <v>67667.5</v>
      </c>
      <c r="H71" s="122">
        <v>0</v>
      </c>
      <c r="I71" s="69">
        <v>0</v>
      </c>
    </row>
    <row r="72" spans="1:9">
      <c r="C72" s="69">
        <v>15</v>
      </c>
      <c r="D72" s="48" t="s">
        <v>863</v>
      </c>
      <c r="E72" s="124">
        <v>3076000</v>
      </c>
      <c r="F72" s="121">
        <v>286884.88888888888</v>
      </c>
      <c r="G72" s="122">
        <v>0</v>
      </c>
      <c r="H72" s="122">
        <v>286884.88888888888</v>
      </c>
      <c r="I72" s="69">
        <v>7</v>
      </c>
    </row>
    <row r="73" spans="1:9">
      <c r="A73" s="178"/>
      <c r="C73" s="69"/>
      <c r="D73" s="48" t="s">
        <v>1108</v>
      </c>
      <c r="E73" s="124">
        <v>72278000</v>
      </c>
      <c r="F73" s="121">
        <v>1806950</v>
      </c>
      <c r="G73" s="122">
        <v>0</v>
      </c>
      <c r="H73" s="122">
        <v>1806950</v>
      </c>
      <c r="I73" s="69">
        <v>2</v>
      </c>
    </row>
    <row r="74" spans="1:9">
      <c r="C74" s="69"/>
      <c r="D74" s="48" t="s">
        <v>1170</v>
      </c>
      <c r="E74" s="123">
        <v>9993000</v>
      </c>
      <c r="F74" s="121">
        <v>136162.5</v>
      </c>
      <c r="G74" s="122">
        <v>0</v>
      </c>
      <c r="H74" s="122">
        <v>136162.5</v>
      </c>
      <c r="I74" s="69">
        <v>1</v>
      </c>
    </row>
    <row r="75" spans="1:9">
      <c r="C75" s="69">
        <v>4</v>
      </c>
      <c r="D75" s="48" t="s">
        <v>864</v>
      </c>
      <c r="E75" s="124">
        <v>2400000</v>
      </c>
      <c r="F75" s="122">
        <v>32700</v>
      </c>
      <c r="G75" s="122">
        <v>32700</v>
      </c>
      <c r="H75" s="122">
        <v>0</v>
      </c>
      <c r="I75" s="69">
        <v>0</v>
      </c>
    </row>
    <row r="76" spans="1:9">
      <c r="C76" s="69"/>
      <c r="D76" s="48" t="s">
        <v>865</v>
      </c>
      <c r="E76" s="124">
        <v>825000</v>
      </c>
      <c r="F76" s="121">
        <v>44940</v>
      </c>
      <c r="G76" s="122">
        <v>0</v>
      </c>
      <c r="H76" s="122">
        <v>44940</v>
      </c>
      <c r="I76" s="69">
        <v>4</v>
      </c>
    </row>
    <row r="77" spans="1:9">
      <c r="C77" s="69">
        <v>16</v>
      </c>
      <c r="D77" s="48" t="s">
        <v>866</v>
      </c>
      <c r="E77" s="124">
        <v>80347000</v>
      </c>
      <c r="F77" s="122">
        <v>4017350</v>
      </c>
      <c r="G77" s="133" t="s">
        <v>467</v>
      </c>
      <c r="H77" s="133" t="s">
        <v>467</v>
      </c>
      <c r="I77" s="69">
        <v>0</v>
      </c>
    </row>
    <row r="78" spans="1:9">
      <c r="C78" s="69">
        <v>4</v>
      </c>
      <c r="D78" s="48" t="s">
        <v>867</v>
      </c>
      <c r="E78" s="124">
        <v>6800000</v>
      </c>
      <c r="F78" s="121">
        <v>425000</v>
      </c>
      <c r="G78" s="122">
        <v>170000</v>
      </c>
      <c r="H78" s="122">
        <v>255000</v>
      </c>
      <c r="I78" s="69">
        <v>3</v>
      </c>
    </row>
    <row r="79" spans="1:9">
      <c r="C79" s="69">
        <v>4</v>
      </c>
      <c r="D79" s="48" t="s">
        <v>868</v>
      </c>
      <c r="E79" s="124">
        <v>7000000</v>
      </c>
      <c r="F79" s="122">
        <v>372320</v>
      </c>
      <c r="G79" s="122">
        <v>372320</v>
      </c>
      <c r="H79" s="122">
        <v>0</v>
      </c>
      <c r="I79" s="69">
        <v>0</v>
      </c>
    </row>
    <row r="80" spans="1:9">
      <c r="C80" s="69"/>
      <c r="D80" s="48" t="s">
        <v>1171</v>
      </c>
      <c r="E80" s="123">
        <v>12895000</v>
      </c>
      <c r="F80" s="121">
        <v>161187.5</v>
      </c>
      <c r="G80" s="122">
        <v>0</v>
      </c>
      <c r="H80" s="122">
        <v>161187.5</v>
      </c>
      <c r="I80" s="69">
        <v>1</v>
      </c>
    </row>
    <row r="81" spans="1:9">
      <c r="C81" s="69">
        <v>15</v>
      </c>
      <c r="D81" s="48" t="s">
        <v>869</v>
      </c>
      <c r="E81" s="124">
        <v>40000000</v>
      </c>
      <c r="F81" s="121">
        <v>3000000</v>
      </c>
      <c r="G81" s="122">
        <v>0</v>
      </c>
      <c r="H81" s="122">
        <v>3000000</v>
      </c>
      <c r="I81" s="69">
        <v>6</v>
      </c>
    </row>
    <row r="82" spans="1:9">
      <c r="C82" s="69"/>
      <c r="D82" s="48" t="s">
        <v>870</v>
      </c>
      <c r="E82" s="124">
        <v>21000000</v>
      </c>
      <c r="F82" s="121">
        <v>1050000</v>
      </c>
      <c r="G82" s="122">
        <v>0</v>
      </c>
      <c r="H82" s="122">
        <v>1050000</v>
      </c>
      <c r="I82" s="69">
        <v>4</v>
      </c>
    </row>
    <row r="83" spans="1:9">
      <c r="C83" s="69"/>
      <c r="D83" s="48" t="s">
        <v>1172</v>
      </c>
      <c r="E83" s="123">
        <v>6700000</v>
      </c>
      <c r="F83" s="121">
        <v>91287.5</v>
      </c>
      <c r="G83" s="122">
        <v>0</v>
      </c>
      <c r="H83" s="122">
        <v>91287.5</v>
      </c>
      <c r="I83" s="69">
        <v>1</v>
      </c>
    </row>
    <row r="84" spans="1:9">
      <c r="A84" s="178"/>
      <c r="C84" s="69"/>
      <c r="D84" s="134" t="s">
        <v>1173</v>
      </c>
      <c r="E84" s="132">
        <v>26000000</v>
      </c>
      <c r="F84" s="121">
        <v>325000</v>
      </c>
      <c r="G84" s="122">
        <v>0</v>
      </c>
      <c r="H84" s="122">
        <v>325000</v>
      </c>
      <c r="I84" s="69">
        <v>1</v>
      </c>
    </row>
    <row r="85" spans="1:9">
      <c r="A85" s="178"/>
      <c r="C85" s="69"/>
      <c r="D85" s="48" t="s">
        <v>996</v>
      </c>
      <c r="E85" s="124">
        <v>10000000</v>
      </c>
      <c r="F85" s="121">
        <v>400245</v>
      </c>
      <c r="G85" s="122">
        <v>0</v>
      </c>
      <c r="H85" s="122">
        <v>400245</v>
      </c>
      <c r="I85" s="69">
        <v>3</v>
      </c>
    </row>
    <row r="86" spans="1:9">
      <c r="C86" s="69">
        <v>4</v>
      </c>
      <c r="D86" s="48" t="s">
        <v>871</v>
      </c>
      <c r="E86" s="124">
        <v>5976000</v>
      </c>
      <c r="F86" s="122">
        <v>49860.75</v>
      </c>
      <c r="G86" s="122">
        <v>49860.75</v>
      </c>
      <c r="H86" s="122">
        <v>0</v>
      </c>
      <c r="I86" s="69">
        <v>0</v>
      </c>
    </row>
    <row r="87" spans="1:9">
      <c r="C87" s="69">
        <v>15</v>
      </c>
      <c r="D87" s="48" t="s">
        <v>872</v>
      </c>
      <c r="E87" s="124">
        <v>6900000</v>
      </c>
      <c r="F87" s="121">
        <v>658087.5</v>
      </c>
      <c r="G87" s="122">
        <v>0</v>
      </c>
      <c r="H87" s="122">
        <v>658087.5</v>
      </c>
      <c r="I87" s="69">
        <v>7</v>
      </c>
    </row>
    <row r="88" spans="1:9">
      <c r="C88" s="69" t="s">
        <v>960</v>
      </c>
      <c r="D88" s="48" t="s">
        <v>873</v>
      </c>
      <c r="E88" s="124">
        <v>72000000</v>
      </c>
      <c r="F88" s="121">
        <v>4890746.3900000006</v>
      </c>
      <c r="G88" s="122">
        <v>1800000</v>
      </c>
      <c r="H88" s="122">
        <v>3090746.3900000006</v>
      </c>
      <c r="I88" s="69">
        <v>4</v>
      </c>
    </row>
    <row r="89" spans="1:9" s="125" customFormat="1">
      <c r="A89" s="89"/>
      <c r="C89" s="69">
        <v>15</v>
      </c>
      <c r="D89" s="48" t="s">
        <v>874</v>
      </c>
      <c r="E89" s="124">
        <v>83586000</v>
      </c>
      <c r="F89" s="121">
        <v>6268950</v>
      </c>
      <c r="G89" s="122">
        <v>0</v>
      </c>
      <c r="H89" s="122">
        <v>6268950</v>
      </c>
      <c r="I89" s="69">
        <v>6</v>
      </c>
    </row>
    <row r="90" spans="1:9">
      <c r="C90" s="69"/>
      <c r="D90" s="48" t="s">
        <v>875</v>
      </c>
      <c r="E90" s="124">
        <v>27000000</v>
      </c>
      <c r="F90" s="121">
        <v>1687500</v>
      </c>
      <c r="G90" s="122">
        <v>0</v>
      </c>
      <c r="H90" s="122">
        <v>1687500</v>
      </c>
      <c r="I90" s="69">
        <v>5</v>
      </c>
    </row>
    <row r="91" spans="1:9">
      <c r="C91" s="69">
        <v>15</v>
      </c>
      <c r="D91" s="48" t="s">
        <v>876</v>
      </c>
      <c r="E91" s="124">
        <v>25000000</v>
      </c>
      <c r="F91" s="121">
        <v>1562500</v>
      </c>
      <c r="G91" s="122">
        <v>0</v>
      </c>
      <c r="H91" s="122">
        <v>1562500</v>
      </c>
      <c r="I91" s="69">
        <v>5</v>
      </c>
    </row>
    <row r="92" spans="1:9">
      <c r="A92" s="178"/>
      <c r="C92" s="127">
        <v>7</v>
      </c>
      <c r="D92" s="128" t="s">
        <v>1216</v>
      </c>
      <c r="E92" s="129">
        <v>5498000</v>
      </c>
      <c r="F92" s="130">
        <v>206175</v>
      </c>
      <c r="G92" s="138">
        <v>0</v>
      </c>
      <c r="H92" s="139" t="s">
        <v>467</v>
      </c>
      <c r="I92" s="127">
        <v>3</v>
      </c>
    </row>
    <row r="93" spans="1:9">
      <c r="C93" s="69"/>
      <c r="D93" s="48" t="s">
        <v>1109</v>
      </c>
      <c r="E93" s="124">
        <v>17280000</v>
      </c>
      <c r="F93" s="121">
        <v>470880</v>
      </c>
      <c r="G93" s="122">
        <v>0</v>
      </c>
      <c r="H93" s="122">
        <v>470880</v>
      </c>
      <c r="I93" s="69">
        <v>2</v>
      </c>
    </row>
    <row r="94" spans="1:9">
      <c r="C94" s="69"/>
      <c r="D94" s="48" t="s">
        <v>877</v>
      </c>
      <c r="E94" s="124">
        <v>3370000</v>
      </c>
      <c r="F94" s="121">
        <v>183710</v>
      </c>
      <c r="G94" s="122">
        <v>0</v>
      </c>
      <c r="H94" s="122">
        <v>183710</v>
      </c>
      <c r="I94" s="69">
        <v>4</v>
      </c>
    </row>
    <row r="95" spans="1:9">
      <c r="C95" s="69"/>
      <c r="D95" s="48" t="s">
        <v>997</v>
      </c>
      <c r="E95" s="124">
        <v>2060000</v>
      </c>
      <c r="F95" s="121">
        <v>84202.5</v>
      </c>
      <c r="G95" s="122">
        <v>0</v>
      </c>
      <c r="H95" s="122">
        <v>84202.5</v>
      </c>
      <c r="I95" s="69">
        <v>3</v>
      </c>
    </row>
    <row r="96" spans="1:9">
      <c r="C96" s="69"/>
      <c r="D96" s="48" t="s">
        <v>998</v>
      </c>
      <c r="E96" s="124">
        <v>21000000</v>
      </c>
      <c r="F96" s="121">
        <v>787500</v>
      </c>
      <c r="G96" s="122">
        <v>0</v>
      </c>
      <c r="H96" s="122">
        <v>787500</v>
      </c>
      <c r="I96" s="69">
        <v>3</v>
      </c>
    </row>
    <row r="97" spans="1:9">
      <c r="C97" s="69">
        <v>4</v>
      </c>
      <c r="D97" s="48" t="s">
        <v>878</v>
      </c>
      <c r="E97" s="124">
        <v>45000000</v>
      </c>
      <c r="F97" s="121">
        <v>2250000</v>
      </c>
      <c r="G97" s="122">
        <v>1687500</v>
      </c>
      <c r="H97" s="122">
        <v>562500</v>
      </c>
      <c r="I97" s="69">
        <v>1</v>
      </c>
    </row>
    <row r="98" spans="1:9">
      <c r="A98" s="178"/>
      <c r="C98" s="70" t="s">
        <v>1224</v>
      </c>
      <c r="D98" s="48" t="s">
        <v>999</v>
      </c>
      <c r="E98" s="124">
        <v>71526000</v>
      </c>
      <c r="F98" s="121">
        <v>2923605</v>
      </c>
      <c r="G98" s="122">
        <v>2923605</v>
      </c>
      <c r="H98" s="122">
        <v>0</v>
      </c>
      <c r="I98" s="69">
        <v>0</v>
      </c>
    </row>
    <row r="99" spans="1:9">
      <c r="A99" s="178"/>
      <c r="C99" s="69" t="s">
        <v>969</v>
      </c>
      <c r="D99" s="128" t="s">
        <v>949</v>
      </c>
      <c r="E99" s="129">
        <v>84784000</v>
      </c>
      <c r="F99" s="130">
        <v>4239200</v>
      </c>
      <c r="G99" s="130">
        <v>4239200</v>
      </c>
      <c r="H99" s="131" t="s">
        <v>467</v>
      </c>
      <c r="I99" s="127">
        <v>0</v>
      </c>
    </row>
    <row r="100" spans="1:9">
      <c r="C100" s="69">
        <v>4</v>
      </c>
      <c r="D100" s="48" t="s">
        <v>879</v>
      </c>
      <c r="E100" s="124">
        <v>7260000</v>
      </c>
      <c r="F100" s="121">
        <v>494587.5</v>
      </c>
      <c r="G100" s="122">
        <v>98917.5</v>
      </c>
      <c r="H100" s="122">
        <v>395670</v>
      </c>
      <c r="I100" s="69">
        <v>4</v>
      </c>
    </row>
    <row r="101" spans="1:9" s="125" customFormat="1">
      <c r="A101" s="89"/>
      <c r="C101" s="69"/>
      <c r="D101" s="48" t="s">
        <v>880</v>
      </c>
      <c r="E101" s="124">
        <v>6785000</v>
      </c>
      <c r="F101" s="121">
        <v>424062.5</v>
      </c>
      <c r="G101" s="122">
        <v>0</v>
      </c>
      <c r="H101" s="122">
        <v>424062.5</v>
      </c>
      <c r="I101" s="69">
        <v>5</v>
      </c>
    </row>
    <row r="102" spans="1:9" s="125" customFormat="1">
      <c r="A102" s="178"/>
      <c r="C102" s="69"/>
      <c r="D102" s="135" t="s">
        <v>1174</v>
      </c>
      <c r="E102" s="132">
        <v>1834000</v>
      </c>
      <c r="F102" s="121">
        <v>24995</v>
      </c>
      <c r="G102" s="122">
        <v>0</v>
      </c>
      <c r="H102" s="122">
        <v>24995</v>
      </c>
      <c r="I102" s="69">
        <v>1</v>
      </c>
    </row>
    <row r="103" spans="1:9">
      <c r="C103" s="69"/>
      <c r="D103" s="48" t="s">
        <v>1000</v>
      </c>
      <c r="E103" s="124">
        <v>7723000</v>
      </c>
      <c r="F103" s="121">
        <v>315661.5</v>
      </c>
      <c r="G103" s="122">
        <v>0</v>
      </c>
      <c r="H103" s="122">
        <v>315661.5</v>
      </c>
      <c r="I103" s="69">
        <v>3</v>
      </c>
    </row>
    <row r="104" spans="1:9">
      <c r="C104" s="69"/>
      <c r="D104" s="41" t="s">
        <v>1175</v>
      </c>
      <c r="E104" s="123">
        <v>4000000</v>
      </c>
      <c r="F104" s="121">
        <v>54500</v>
      </c>
      <c r="G104" s="122">
        <v>0</v>
      </c>
      <c r="H104" s="122">
        <v>54500</v>
      </c>
      <c r="I104" s="69">
        <v>1</v>
      </c>
    </row>
    <row r="105" spans="1:9">
      <c r="C105" s="69"/>
      <c r="D105" s="136" t="s">
        <v>1176</v>
      </c>
      <c r="E105" s="123">
        <v>24664000</v>
      </c>
      <c r="F105" s="121">
        <v>336042.5</v>
      </c>
      <c r="G105" s="122">
        <v>0</v>
      </c>
      <c r="H105" s="122">
        <v>336042.5</v>
      </c>
      <c r="I105" s="69">
        <v>1</v>
      </c>
    </row>
    <row r="106" spans="1:9">
      <c r="A106" s="178"/>
      <c r="C106" s="70" t="s">
        <v>1224</v>
      </c>
      <c r="D106" s="47" t="s">
        <v>1218</v>
      </c>
      <c r="E106" s="124">
        <v>6880000</v>
      </c>
      <c r="F106" s="121">
        <v>281220</v>
      </c>
      <c r="G106" s="122">
        <v>281220</v>
      </c>
      <c r="H106" s="122">
        <v>0</v>
      </c>
      <c r="I106" s="69">
        <v>0</v>
      </c>
    </row>
    <row r="107" spans="1:9">
      <c r="C107" s="69">
        <v>4</v>
      </c>
      <c r="D107" s="48" t="s">
        <v>881</v>
      </c>
      <c r="E107" s="124">
        <v>4227000</v>
      </c>
      <c r="F107" s="122">
        <v>52837.5</v>
      </c>
      <c r="G107" s="122">
        <v>52837.5</v>
      </c>
      <c r="H107" s="122">
        <v>0</v>
      </c>
      <c r="I107" s="69">
        <v>0</v>
      </c>
    </row>
    <row r="108" spans="1:9">
      <c r="C108" s="69">
        <v>15</v>
      </c>
      <c r="D108" s="48" t="s">
        <v>882</v>
      </c>
      <c r="E108" s="124">
        <v>17211000</v>
      </c>
      <c r="F108" s="121">
        <v>1290825</v>
      </c>
      <c r="G108" s="122">
        <v>0</v>
      </c>
      <c r="H108" s="122">
        <v>1290825</v>
      </c>
      <c r="I108" s="69">
        <v>6</v>
      </c>
    </row>
    <row r="109" spans="1:9">
      <c r="C109" s="69"/>
      <c r="D109" s="48" t="s">
        <v>883</v>
      </c>
      <c r="E109" s="124">
        <v>10500000</v>
      </c>
      <c r="F109" s="121">
        <v>572250</v>
      </c>
      <c r="G109" s="122">
        <v>0</v>
      </c>
      <c r="H109" s="122">
        <v>572250</v>
      </c>
      <c r="I109" s="69">
        <v>4</v>
      </c>
    </row>
    <row r="110" spans="1:9">
      <c r="C110" s="69"/>
      <c r="D110" s="48" t="s">
        <v>1110</v>
      </c>
      <c r="E110" s="124">
        <v>73000000</v>
      </c>
      <c r="F110" s="121">
        <v>1825000</v>
      </c>
      <c r="G110" s="122">
        <v>0</v>
      </c>
      <c r="H110" s="122">
        <v>1825000</v>
      </c>
      <c r="I110" s="69">
        <v>2</v>
      </c>
    </row>
    <row r="111" spans="1:9">
      <c r="C111" s="69"/>
      <c r="D111" s="48" t="s">
        <v>884</v>
      </c>
      <c r="E111" s="124">
        <v>2816000</v>
      </c>
      <c r="F111" s="121">
        <v>230235</v>
      </c>
      <c r="G111" s="122">
        <v>0</v>
      </c>
      <c r="H111" s="122">
        <v>230235</v>
      </c>
      <c r="I111" s="69">
        <v>6</v>
      </c>
    </row>
    <row r="112" spans="1:9">
      <c r="C112" s="69" t="s">
        <v>1136</v>
      </c>
      <c r="D112" s="48" t="s">
        <v>885</v>
      </c>
      <c r="E112" s="124">
        <v>180634000</v>
      </c>
      <c r="F112" s="122">
        <v>13547550</v>
      </c>
      <c r="G112" s="122">
        <v>13547550</v>
      </c>
      <c r="H112" s="122">
        <v>0</v>
      </c>
      <c r="I112" s="69">
        <v>0</v>
      </c>
    </row>
    <row r="113" spans="1:9">
      <c r="C113" s="69">
        <v>15</v>
      </c>
      <c r="D113" s="48" t="s">
        <v>886</v>
      </c>
      <c r="E113" s="124">
        <v>16200000</v>
      </c>
      <c r="F113" s="121">
        <v>1545075</v>
      </c>
      <c r="G113" s="122">
        <v>0</v>
      </c>
      <c r="H113" s="122">
        <v>1545075</v>
      </c>
      <c r="I113" s="69">
        <v>7</v>
      </c>
    </row>
    <row r="114" spans="1:9">
      <c r="A114" s="178"/>
      <c r="C114" s="127" t="s">
        <v>672</v>
      </c>
      <c r="D114" s="128" t="s">
        <v>950</v>
      </c>
      <c r="E114" s="129">
        <v>4120000</v>
      </c>
      <c r="F114" s="130">
        <v>112270</v>
      </c>
      <c r="G114" s="122">
        <v>0</v>
      </c>
      <c r="H114" s="131" t="s">
        <v>467</v>
      </c>
      <c r="I114" s="127">
        <v>2</v>
      </c>
    </row>
    <row r="115" spans="1:9">
      <c r="A115" s="178"/>
      <c r="C115" s="69"/>
      <c r="D115" s="48" t="s">
        <v>887</v>
      </c>
      <c r="E115" s="124">
        <v>6500000</v>
      </c>
      <c r="F115" s="122">
        <v>406250</v>
      </c>
      <c r="G115" s="122">
        <v>0</v>
      </c>
      <c r="H115" s="122">
        <v>406250</v>
      </c>
      <c r="I115" s="69">
        <v>5</v>
      </c>
    </row>
    <row r="116" spans="1:9">
      <c r="C116" s="69"/>
      <c r="D116" s="48" t="s">
        <v>888</v>
      </c>
      <c r="E116" s="124">
        <v>6000000</v>
      </c>
      <c r="F116" s="121">
        <v>327000</v>
      </c>
      <c r="G116" s="122">
        <v>0</v>
      </c>
      <c r="H116" s="122">
        <v>327000</v>
      </c>
      <c r="I116" s="69">
        <v>4</v>
      </c>
    </row>
    <row r="117" spans="1:9">
      <c r="C117" s="69">
        <v>15</v>
      </c>
      <c r="D117" s="48" t="s">
        <v>889</v>
      </c>
      <c r="E117" s="124">
        <v>3727000</v>
      </c>
      <c r="F117" s="121">
        <v>304635</v>
      </c>
      <c r="G117" s="122">
        <v>0</v>
      </c>
      <c r="H117" s="122">
        <v>304635</v>
      </c>
      <c r="I117" s="69">
        <v>6</v>
      </c>
    </row>
    <row r="118" spans="1:9">
      <c r="C118" s="69"/>
      <c r="D118" s="48" t="s">
        <v>1178</v>
      </c>
      <c r="E118" s="124">
        <v>26038000</v>
      </c>
      <c r="F118" s="121">
        <v>354770</v>
      </c>
      <c r="G118" s="122">
        <v>0</v>
      </c>
      <c r="H118" s="122">
        <v>354770</v>
      </c>
      <c r="I118" s="69">
        <v>1</v>
      </c>
    </row>
    <row r="119" spans="1:9">
      <c r="A119" s="178"/>
      <c r="C119" s="69"/>
      <c r="D119" s="48" t="s">
        <v>890</v>
      </c>
      <c r="E119" s="124">
        <v>3690000</v>
      </c>
      <c r="F119" s="122">
        <v>201150</v>
      </c>
      <c r="G119" s="122">
        <v>0</v>
      </c>
      <c r="H119" s="122">
        <v>201150</v>
      </c>
      <c r="I119" s="69">
        <v>4</v>
      </c>
    </row>
    <row r="120" spans="1:9">
      <c r="C120" s="69">
        <v>4</v>
      </c>
      <c r="D120" s="48" t="s">
        <v>891</v>
      </c>
      <c r="E120" s="124">
        <v>6000000</v>
      </c>
      <c r="F120" s="122">
        <v>312500</v>
      </c>
      <c r="G120" s="122">
        <v>312500</v>
      </c>
      <c r="H120" s="122">
        <v>0</v>
      </c>
      <c r="I120" s="69">
        <v>0</v>
      </c>
    </row>
    <row r="121" spans="1:9" s="125" customFormat="1">
      <c r="A121" s="178"/>
      <c r="C121" s="127">
        <v>7</v>
      </c>
      <c r="D121" s="128" t="s">
        <v>1103</v>
      </c>
      <c r="E121" s="129">
        <v>6800000</v>
      </c>
      <c r="F121" s="130">
        <v>370600</v>
      </c>
      <c r="G121" s="130"/>
      <c r="H121" s="131" t="s">
        <v>467</v>
      </c>
      <c r="I121" s="127">
        <v>4</v>
      </c>
    </row>
    <row r="122" spans="1:9">
      <c r="A122" s="178"/>
      <c r="C122" s="69"/>
      <c r="D122" s="48" t="s">
        <v>1001</v>
      </c>
      <c r="E122" s="124">
        <v>4389000</v>
      </c>
      <c r="F122" s="122">
        <v>179370</v>
      </c>
      <c r="G122" s="122">
        <v>0</v>
      </c>
      <c r="H122" s="122">
        <v>179370</v>
      </c>
      <c r="I122" s="69">
        <v>3</v>
      </c>
    </row>
    <row r="123" spans="1:9">
      <c r="C123" s="69"/>
      <c r="D123" s="48" t="s">
        <v>892</v>
      </c>
      <c r="E123" s="124">
        <v>11949000</v>
      </c>
      <c r="F123" s="122">
        <v>597450</v>
      </c>
      <c r="G123" s="122">
        <v>0</v>
      </c>
      <c r="H123" s="122">
        <v>597450</v>
      </c>
      <c r="I123" s="69">
        <v>4</v>
      </c>
    </row>
    <row r="124" spans="1:9">
      <c r="C124" s="69"/>
      <c r="D124" s="48" t="s">
        <v>893</v>
      </c>
      <c r="E124" s="124">
        <v>2800000</v>
      </c>
      <c r="F124" s="122">
        <v>152600</v>
      </c>
      <c r="G124" s="122">
        <v>0</v>
      </c>
      <c r="H124" s="122">
        <v>152600</v>
      </c>
      <c r="I124" s="69">
        <v>4</v>
      </c>
    </row>
    <row r="125" spans="1:9">
      <c r="C125" s="69"/>
      <c r="D125" s="48" t="s">
        <v>894</v>
      </c>
      <c r="E125" s="124">
        <v>9500000</v>
      </c>
      <c r="F125" s="122">
        <v>517750</v>
      </c>
      <c r="G125" s="122">
        <v>0</v>
      </c>
      <c r="H125" s="122">
        <v>517750</v>
      </c>
      <c r="I125" s="69">
        <v>4</v>
      </c>
    </row>
    <row r="126" spans="1:9">
      <c r="C126" s="69"/>
      <c r="D126" s="48" t="s">
        <v>1111</v>
      </c>
      <c r="E126" s="124">
        <v>22252000</v>
      </c>
      <c r="F126" s="122">
        <v>556300</v>
      </c>
      <c r="G126" s="122">
        <v>0</v>
      </c>
      <c r="H126" s="122">
        <v>556300</v>
      </c>
      <c r="I126" s="69">
        <v>2</v>
      </c>
    </row>
    <row r="127" spans="1:9">
      <c r="C127" s="69">
        <v>15</v>
      </c>
      <c r="D127" s="48" t="s">
        <v>895</v>
      </c>
      <c r="E127" s="124">
        <v>41400000</v>
      </c>
      <c r="F127" s="121">
        <v>3105000</v>
      </c>
      <c r="G127" s="122">
        <v>0</v>
      </c>
      <c r="H127" s="122">
        <v>3105000</v>
      </c>
      <c r="I127" s="69">
        <v>6</v>
      </c>
    </row>
    <row r="128" spans="1:9">
      <c r="C128" s="69"/>
      <c r="D128" s="48" t="s">
        <v>1179</v>
      </c>
      <c r="E128" s="123">
        <v>25083000</v>
      </c>
      <c r="F128" s="121">
        <v>313537.5</v>
      </c>
      <c r="G128" s="122">
        <v>0</v>
      </c>
      <c r="H128" s="122">
        <v>313537.5</v>
      </c>
      <c r="I128" s="69">
        <v>1</v>
      </c>
    </row>
    <row r="129" spans="1:9">
      <c r="C129" s="69"/>
      <c r="D129" s="48" t="s">
        <v>1180</v>
      </c>
      <c r="E129" s="124">
        <v>8222000</v>
      </c>
      <c r="F129" s="121">
        <v>216710</v>
      </c>
      <c r="G129" s="122">
        <v>0</v>
      </c>
      <c r="H129" s="122">
        <v>216710</v>
      </c>
      <c r="I129" s="69">
        <v>2</v>
      </c>
    </row>
    <row r="130" spans="1:9" s="125" customFormat="1">
      <c r="A130" s="89"/>
      <c r="C130" s="69"/>
      <c r="D130" s="48" t="s">
        <v>1002</v>
      </c>
      <c r="E130" s="124">
        <v>9266000</v>
      </c>
      <c r="F130" s="121">
        <v>347475</v>
      </c>
      <c r="G130" s="122">
        <v>0</v>
      </c>
      <c r="H130" s="122">
        <v>347475</v>
      </c>
      <c r="I130" s="69">
        <v>3</v>
      </c>
    </row>
    <row r="131" spans="1:9">
      <c r="C131" s="69"/>
      <c r="D131" s="48" t="s">
        <v>1003</v>
      </c>
      <c r="E131" s="124">
        <v>12000000</v>
      </c>
      <c r="F131" s="121">
        <v>490500</v>
      </c>
      <c r="G131" s="122">
        <v>0</v>
      </c>
      <c r="H131" s="122">
        <v>490500</v>
      </c>
      <c r="I131" s="69">
        <v>3</v>
      </c>
    </row>
    <row r="132" spans="1:9">
      <c r="C132" s="69">
        <v>4</v>
      </c>
      <c r="D132" s="48" t="s">
        <v>896</v>
      </c>
      <c r="E132" s="124">
        <v>3800000</v>
      </c>
      <c r="F132" s="122">
        <v>51775</v>
      </c>
      <c r="G132" s="122">
        <v>51775</v>
      </c>
      <c r="H132" s="122">
        <v>0</v>
      </c>
      <c r="I132" s="69">
        <v>0</v>
      </c>
    </row>
    <row r="133" spans="1:9">
      <c r="A133" s="178"/>
      <c r="C133" s="69">
        <v>4</v>
      </c>
      <c r="D133" s="48" t="s">
        <v>897</v>
      </c>
      <c r="E133" s="124">
        <v>9982000</v>
      </c>
      <c r="F133" s="121">
        <v>408007.5</v>
      </c>
      <c r="G133" s="122">
        <v>136002.5</v>
      </c>
      <c r="H133" s="122">
        <v>272005</v>
      </c>
      <c r="I133" s="69">
        <v>2</v>
      </c>
    </row>
    <row r="134" spans="1:9">
      <c r="C134" s="69"/>
      <c r="D134" s="137" t="s">
        <v>1181</v>
      </c>
      <c r="E134" s="124">
        <v>40000000</v>
      </c>
      <c r="F134" s="121">
        <v>545000</v>
      </c>
      <c r="G134" s="122">
        <v>0</v>
      </c>
      <c r="H134" s="122">
        <v>545000</v>
      </c>
      <c r="I134" s="69">
        <v>1</v>
      </c>
    </row>
    <row r="135" spans="1:9">
      <c r="C135" s="69">
        <v>15</v>
      </c>
      <c r="D135" s="48" t="s">
        <v>1004</v>
      </c>
      <c r="E135" s="124">
        <v>10900000</v>
      </c>
      <c r="F135" s="121">
        <v>891075</v>
      </c>
      <c r="G135" s="122">
        <v>0</v>
      </c>
      <c r="H135" s="122">
        <v>891075</v>
      </c>
      <c r="I135" s="69">
        <v>6</v>
      </c>
    </row>
    <row r="136" spans="1:9">
      <c r="C136" s="69"/>
      <c r="D136" s="48" t="s">
        <v>898</v>
      </c>
      <c r="E136" s="124">
        <v>5983000</v>
      </c>
      <c r="F136" s="121">
        <v>489090</v>
      </c>
      <c r="G136" s="122">
        <v>0</v>
      </c>
      <c r="H136" s="122">
        <v>489090</v>
      </c>
      <c r="I136" s="69">
        <v>6</v>
      </c>
    </row>
    <row r="137" spans="1:9">
      <c r="C137" s="69">
        <v>15</v>
      </c>
      <c r="D137" s="48" t="s">
        <v>899</v>
      </c>
      <c r="E137" s="124">
        <v>25000000</v>
      </c>
      <c r="F137" s="121">
        <v>2043750</v>
      </c>
      <c r="G137" s="122">
        <v>0</v>
      </c>
      <c r="H137" s="122">
        <v>2043750</v>
      </c>
      <c r="I137" s="69">
        <v>6</v>
      </c>
    </row>
    <row r="138" spans="1:9">
      <c r="A138" s="178"/>
      <c r="C138" s="69">
        <v>15</v>
      </c>
      <c r="D138" s="48" t="s">
        <v>900</v>
      </c>
      <c r="E138" s="124">
        <v>30407000</v>
      </c>
      <c r="F138" s="121">
        <v>2660612.5</v>
      </c>
      <c r="G138" s="122">
        <v>0</v>
      </c>
      <c r="H138" s="122">
        <v>2660612.5</v>
      </c>
      <c r="I138" s="69">
        <v>7</v>
      </c>
    </row>
    <row r="139" spans="1:9">
      <c r="A139" s="178"/>
      <c r="C139" s="69"/>
      <c r="D139" s="48" t="s">
        <v>1112</v>
      </c>
      <c r="E139" s="124">
        <v>4000000</v>
      </c>
      <c r="F139" s="121">
        <v>100000</v>
      </c>
      <c r="G139" s="122">
        <v>0</v>
      </c>
      <c r="H139" s="122">
        <v>100000</v>
      </c>
      <c r="I139" s="69">
        <v>2</v>
      </c>
    </row>
    <row r="140" spans="1:9">
      <c r="C140" s="69">
        <v>15</v>
      </c>
      <c r="D140" s="48" t="s">
        <v>901</v>
      </c>
      <c r="E140" s="124">
        <v>50000000</v>
      </c>
      <c r="F140" s="121">
        <v>5000000</v>
      </c>
      <c r="G140" s="122">
        <v>0</v>
      </c>
      <c r="H140" s="122">
        <v>5000000</v>
      </c>
      <c r="I140" s="69">
        <v>8</v>
      </c>
    </row>
    <row r="141" spans="1:9">
      <c r="A141" s="178"/>
      <c r="C141" s="127">
        <v>7</v>
      </c>
      <c r="D141" s="128" t="s">
        <v>1005</v>
      </c>
      <c r="E141" s="129">
        <v>8653000</v>
      </c>
      <c r="F141" s="130">
        <v>353715</v>
      </c>
      <c r="G141" s="130"/>
      <c r="H141" s="131" t="s">
        <v>467</v>
      </c>
      <c r="I141" s="127">
        <v>3</v>
      </c>
    </row>
    <row r="142" spans="1:9">
      <c r="C142" s="127"/>
      <c r="D142" s="48" t="s">
        <v>1182</v>
      </c>
      <c r="E142" s="123">
        <v>12900000</v>
      </c>
      <c r="F142" s="121">
        <v>175762.5</v>
      </c>
      <c r="G142" s="122">
        <v>0</v>
      </c>
      <c r="H142" s="122">
        <v>175762.5</v>
      </c>
      <c r="I142" s="127">
        <v>1</v>
      </c>
    </row>
    <row r="143" spans="1:9">
      <c r="C143" s="127"/>
      <c r="D143" s="48" t="s">
        <v>1183</v>
      </c>
      <c r="E143" s="132">
        <v>42750000</v>
      </c>
      <c r="F143" s="121">
        <v>534375</v>
      </c>
      <c r="G143" s="122">
        <v>0</v>
      </c>
      <c r="H143" s="122">
        <v>534375</v>
      </c>
      <c r="I143" s="127">
        <v>1</v>
      </c>
    </row>
    <row r="144" spans="1:9">
      <c r="C144" s="69"/>
      <c r="D144" s="48" t="s">
        <v>1113</v>
      </c>
      <c r="E144" s="124">
        <v>30000000</v>
      </c>
      <c r="F144" s="121">
        <v>817500</v>
      </c>
      <c r="G144" s="122">
        <v>0</v>
      </c>
      <c r="H144" s="122">
        <v>817500</v>
      </c>
      <c r="I144" s="69">
        <v>2</v>
      </c>
    </row>
    <row r="145" spans="1:9">
      <c r="C145" s="127" t="s">
        <v>1011</v>
      </c>
      <c r="D145" s="48" t="s">
        <v>902</v>
      </c>
      <c r="E145" s="124">
        <v>303000000</v>
      </c>
      <c r="F145" s="121">
        <v>18937500</v>
      </c>
      <c r="G145" s="133" t="s">
        <v>467</v>
      </c>
      <c r="H145" s="126" t="s">
        <v>467</v>
      </c>
      <c r="I145" s="69">
        <v>0</v>
      </c>
    </row>
    <row r="146" spans="1:9">
      <c r="C146" s="69"/>
      <c r="D146" s="48" t="s">
        <v>903</v>
      </c>
      <c r="E146" s="124">
        <v>10973000</v>
      </c>
      <c r="F146" s="121">
        <v>598060</v>
      </c>
      <c r="G146" s="122">
        <v>0</v>
      </c>
      <c r="H146" s="122">
        <v>598060</v>
      </c>
      <c r="I146" s="69">
        <v>4</v>
      </c>
    </row>
    <row r="147" spans="1:9">
      <c r="A147" s="178"/>
      <c r="C147" s="127">
        <v>7</v>
      </c>
      <c r="D147" s="128" t="s">
        <v>1217</v>
      </c>
      <c r="E147" s="129">
        <v>69000000</v>
      </c>
      <c r="F147" s="130">
        <v>2587500</v>
      </c>
      <c r="G147" s="138">
        <v>0</v>
      </c>
      <c r="H147" s="139" t="s">
        <v>467</v>
      </c>
      <c r="I147" s="127">
        <v>3</v>
      </c>
    </row>
    <row r="148" spans="1:9">
      <c r="C148" s="69">
        <v>15</v>
      </c>
      <c r="D148" s="48" t="s">
        <v>904</v>
      </c>
      <c r="E148" s="124">
        <v>8000000</v>
      </c>
      <c r="F148" s="121">
        <v>654000</v>
      </c>
      <c r="G148" s="122">
        <v>0</v>
      </c>
      <c r="H148" s="122">
        <v>654000</v>
      </c>
      <c r="I148" s="69">
        <v>6</v>
      </c>
    </row>
    <row r="149" spans="1:9" s="125" customFormat="1">
      <c r="A149" s="89"/>
      <c r="C149" s="69"/>
      <c r="D149" s="48" t="s">
        <v>905</v>
      </c>
      <c r="E149" s="124">
        <v>11730000</v>
      </c>
      <c r="F149" s="121">
        <v>639330</v>
      </c>
      <c r="G149" s="122">
        <v>0</v>
      </c>
      <c r="H149" s="122">
        <v>639330</v>
      </c>
      <c r="I149" s="69">
        <v>4</v>
      </c>
    </row>
    <row r="150" spans="1:9">
      <c r="C150" s="69"/>
      <c r="D150" s="48" t="s">
        <v>906</v>
      </c>
      <c r="E150" s="124">
        <v>3000000</v>
      </c>
      <c r="F150" s="121">
        <v>204375</v>
      </c>
      <c r="G150" s="122">
        <v>0</v>
      </c>
      <c r="H150" s="122">
        <v>204375</v>
      </c>
      <c r="I150" s="69">
        <v>5</v>
      </c>
    </row>
    <row r="151" spans="1:9" s="125" customFormat="1">
      <c r="A151" s="178"/>
      <c r="C151" s="127">
        <v>11</v>
      </c>
      <c r="D151" s="128" t="s">
        <v>1081</v>
      </c>
      <c r="E151" s="129">
        <v>347000000</v>
      </c>
      <c r="F151" s="130">
        <v>13012500</v>
      </c>
      <c r="G151" s="130"/>
      <c r="H151" s="131" t="s">
        <v>467</v>
      </c>
      <c r="I151" s="127">
        <v>0</v>
      </c>
    </row>
    <row r="152" spans="1:9" s="125" customFormat="1">
      <c r="A152" s="178"/>
      <c r="C152" s="127">
        <v>17</v>
      </c>
      <c r="D152" s="128" t="s">
        <v>1082</v>
      </c>
      <c r="E152" s="129">
        <v>37000000</v>
      </c>
      <c r="F152" s="130">
        <v>1850000</v>
      </c>
      <c r="G152" s="130"/>
      <c r="H152" s="131" t="s">
        <v>467</v>
      </c>
      <c r="I152" s="127">
        <v>0</v>
      </c>
    </row>
    <row r="153" spans="1:9">
      <c r="A153" s="178"/>
      <c r="C153" s="69"/>
      <c r="D153" s="48" t="s">
        <v>1114</v>
      </c>
      <c r="E153" s="124">
        <v>14448000</v>
      </c>
      <c r="F153" s="121">
        <v>361200</v>
      </c>
      <c r="G153" s="122">
        <v>0</v>
      </c>
      <c r="H153" s="122">
        <v>361200</v>
      </c>
      <c r="I153" s="69">
        <v>2</v>
      </c>
    </row>
    <row r="154" spans="1:9">
      <c r="C154" s="69"/>
      <c r="D154" s="48" t="s">
        <v>907</v>
      </c>
      <c r="E154" s="124">
        <v>16641000</v>
      </c>
      <c r="F154" s="121">
        <v>832050</v>
      </c>
      <c r="G154" s="122">
        <v>0</v>
      </c>
      <c r="H154" s="122">
        <v>832050</v>
      </c>
      <c r="I154" s="69">
        <v>4</v>
      </c>
    </row>
    <row r="155" spans="1:9" s="125" customFormat="1">
      <c r="A155" s="178"/>
      <c r="C155" s="127">
        <v>20</v>
      </c>
      <c r="D155" s="128" t="s">
        <v>1157</v>
      </c>
      <c r="E155" s="129">
        <v>3268000</v>
      </c>
      <c r="F155" s="129">
        <v>135340.16999999998</v>
      </c>
      <c r="G155" s="138">
        <v>0</v>
      </c>
      <c r="H155" s="139" t="s">
        <v>467</v>
      </c>
      <c r="I155" s="127">
        <v>3</v>
      </c>
    </row>
    <row r="156" spans="1:9">
      <c r="C156" s="69"/>
      <c r="D156" s="48" t="s">
        <v>1006</v>
      </c>
      <c r="E156" s="124">
        <v>35539000</v>
      </c>
      <c r="F156" s="121">
        <v>1452660</v>
      </c>
      <c r="G156" s="122">
        <v>0</v>
      </c>
      <c r="H156" s="122">
        <v>1452660</v>
      </c>
      <c r="I156" s="69">
        <v>3</v>
      </c>
    </row>
    <row r="157" spans="1:9">
      <c r="C157" s="69">
        <v>4</v>
      </c>
      <c r="D157" s="48" t="s">
        <v>908</v>
      </c>
      <c r="E157" s="124">
        <v>23000000</v>
      </c>
      <c r="F157" s="121">
        <v>313375</v>
      </c>
      <c r="G157" s="122">
        <v>313375</v>
      </c>
      <c r="H157" s="122">
        <v>0</v>
      </c>
      <c r="I157" s="69">
        <v>0</v>
      </c>
    </row>
    <row r="158" spans="1:9">
      <c r="A158" s="178"/>
      <c r="C158" s="127">
        <v>7</v>
      </c>
      <c r="D158" s="128" t="s">
        <v>951</v>
      </c>
      <c r="E158" s="129">
        <v>298737000</v>
      </c>
      <c r="F158" s="130">
        <v>3734212.5</v>
      </c>
      <c r="G158" s="130"/>
      <c r="H158" s="131" t="s">
        <v>467</v>
      </c>
      <c r="I158" s="127">
        <v>1</v>
      </c>
    </row>
    <row r="159" spans="1:9">
      <c r="C159" s="69">
        <v>4</v>
      </c>
      <c r="D159" s="48" t="s">
        <v>1184</v>
      </c>
      <c r="E159" s="132">
        <v>180000000</v>
      </c>
      <c r="F159" s="121">
        <v>2250000</v>
      </c>
      <c r="G159" s="122">
        <v>2250000</v>
      </c>
      <c r="H159" s="122">
        <v>0</v>
      </c>
      <c r="I159" s="69">
        <v>0</v>
      </c>
    </row>
    <row r="160" spans="1:9">
      <c r="C160" s="69"/>
      <c r="D160" s="48" t="s">
        <v>909</v>
      </c>
      <c r="E160" s="124">
        <v>16019000</v>
      </c>
      <c r="F160" s="121">
        <v>800950</v>
      </c>
      <c r="G160" s="122">
        <v>0</v>
      </c>
      <c r="H160" s="122">
        <v>800950</v>
      </c>
      <c r="I160" s="69">
        <v>4</v>
      </c>
    </row>
    <row r="161" spans="1:9">
      <c r="C161" s="140"/>
      <c r="D161" s="141" t="s">
        <v>1007</v>
      </c>
      <c r="E161" s="142">
        <v>7290000</v>
      </c>
      <c r="F161" s="143">
        <v>298012.5</v>
      </c>
      <c r="G161" s="143">
        <v>0</v>
      </c>
      <c r="H161" s="143">
        <v>298012.5</v>
      </c>
      <c r="I161" s="140">
        <v>3</v>
      </c>
    </row>
    <row r="162" spans="1:9" ht="15.75" thickBot="1">
      <c r="A162" s="178"/>
      <c r="C162" s="144"/>
      <c r="D162" s="145" t="s">
        <v>1185</v>
      </c>
      <c r="E162" s="146">
        <v>16800000</v>
      </c>
      <c r="F162" s="147">
        <v>228900</v>
      </c>
      <c r="G162" s="147">
        <v>0</v>
      </c>
      <c r="H162" s="147">
        <v>228900</v>
      </c>
      <c r="I162" s="144">
        <v>1</v>
      </c>
    </row>
    <row r="163" spans="1:9">
      <c r="C163" s="118"/>
      <c r="D163" s="148" t="s">
        <v>910</v>
      </c>
      <c r="E163" s="149"/>
      <c r="F163" s="122"/>
      <c r="G163" s="122"/>
      <c r="H163" s="122"/>
      <c r="I163" s="118"/>
    </row>
    <row r="164" spans="1:9">
      <c r="C164" s="69">
        <v>4</v>
      </c>
      <c r="D164" s="48" t="s">
        <v>911</v>
      </c>
      <c r="E164" s="124">
        <v>6000000</v>
      </c>
      <c r="F164" s="121">
        <v>163500</v>
      </c>
      <c r="G164" s="122">
        <v>163500</v>
      </c>
      <c r="H164" s="122">
        <v>0</v>
      </c>
      <c r="I164" s="69">
        <v>0</v>
      </c>
    </row>
    <row r="165" spans="1:9">
      <c r="C165" s="69"/>
      <c r="D165" s="48" t="s">
        <v>912</v>
      </c>
      <c r="E165" s="124">
        <v>2400000</v>
      </c>
      <c r="F165" s="121">
        <v>163500</v>
      </c>
      <c r="G165" s="122">
        <v>0</v>
      </c>
      <c r="H165" s="122">
        <v>163500</v>
      </c>
      <c r="I165" s="69">
        <v>5</v>
      </c>
    </row>
    <row r="166" spans="1:9">
      <c r="C166" s="69"/>
      <c r="D166" s="48" t="s">
        <v>1115</v>
      </c>
      <c r="E166" s="124">
        <v>574000</v>
      </c>
      <c r="F166" s="121">
        <v>15655</v>
      </c>
      <c r="G166" s="122">
        <v>0</v>
      </c>
      <c r="H166" s="122">
        <v>15655</v>
      </c>
      <c r="I166" s="69">
        <v>2</v>
      </c>
    </row>
    <row r="167" spans="1:9" s="125" customFormat="1">
      <c r="A167" s="178"/>
      <c r="C167" s="127">
        <v>5</v>
      </c>
      <c r="D167" s="128" t="s">
        <v>963</v>
      </c>
      <c r="E167" s="129">
        <v>5000000</v>
      </c>
      <c r="F167" s="130">
        <v>150000</v>
      </c>
      <c r="G167" s="130"/>
      <c r="H167" s="131" t="s">
        <v>467</v>
      </c>
      <c r="I167" s="127">
        <v>3</v>
      </c>
    </row>
    <row r="168" spans="1:9">
      <c r="C168" s="69"/>
      <c r="D168" s="48" t="s">
        <v>913</v>
      </c>
      <c r="E168" s="124">
        <v>7701000</v>
      </c>
      <c r="F168" s="121">
        <v>524625</v>
      </c>
      <c r="G168" s="122">
        <v>0</v>
      </c>
      <c r="H168" s="122">
        <v>524625</v>
      </c>
      <c r="I168" s="69">
        <v>5</v>
      </c>
    </row>
    <row r="169" spans="1:9">
      <c r="C169" s="69"/>
      <c r="D169" s="48" t="s">
        <v>914</v>
      </c>
      <c r="E169" s="124">
        <v>2550000</v>
      </c>
      <c r="F169" s="121">
        <v>150218.83333333334</v>
      </c>
      <c r="G169" s="122">
        <v>0</v>
      </c>
      <c r="H169" s="122">
        <v>150218.83333333334</v>
      </c>
      <c r="I169" s="69">
        <v>5</v>
      </c>
    </row>
    <row r="170" spans="1:9">
      <c r="C170" s="69">
        <v>19</v>
      </c>
      <c r="D170" s="47" t="s">
        <v>915</v>
      </c>
      <c r="E170" s="124">
        <v>1747000</v>
      </c>
      <c r="F170" s="121">
        <v>72549.027777777781</v>
      </c>
      <c r="G170" s="122">
        <v>0</v>
      </c>
      <c r="H170" s="126" t="s">
        <v>467</v>
      </c>
      <c r="I170" s="69">
        <v>0</v>
      </c>
    </row>
    <row r="171" spans="1:9">
      <c r="C171" s="69">
        <v>4</v>
      </c>
      <c r="D171" s="48" t="s">
        <v>916</v>
      </c>
      <c r="E171" s="124">
        <v>638000</v>
      </c>
      <c r="F171" s="121">
        <v>8695</v>
      </c>
      <c r="G171" s="122">
        <v>8695</v>
      </c>
      <c r="H171" s="122">
        <v>0</v>
      </c>
      <c r="I171" s="69">
        <v>0</v>
      </c>
    </row>
    <row r="172" spans="1:9">
      <c r="C172" s="69">
        <v>4</v>
      </c>
      <c r="D172" s="48" t="s">
        <v>917</v>
      </c>
      <c r="E172" s="124">
        <v>2681000</v>
      </c>
      <c r="F172" s="121">
        <v>25624.44</v>
      </c>
      <c r="G172" s="122">
        <v>25624.44</v>
      </c>
      <c r="H172" s="122">
        <v>0</v>
      </c>
      <c r="I172" s="69">
        <v>0</v>
      </c>
    </row>
    <row r="173" spans="1:9">
      <c r="C173" s="69"/>
      <c r="D173" s="48" t="s">
        <v>918</v>
      </c>
      <c r="E173" s="124">
        <v>43000000</v>
      </c>
      <c r="F173" s="121">
        <v>585875</v>
      </c>
      <c r="G173" s="122">
        <v>0</v>
      </c>
      <c r="H173" s="122">
        <v>585875</v>
      </c>
      <c r="I173" s="69">
        <v>1</v>
      </c>
    </row>
    <row r="174" spans="1:9">
      <c r="C174" s="69"/>
      <c r="D174" s="48" t="s">
        <v>919</v>
      </c>
      <c r="E174" s="124">
        <v>7400000</v>
      </c>
      <c r="F174" s="121">
        <v>462500</v>
      </c>
      <c r="G174" s="122">
        <v>0</v>
      </c>
      <c r="H174" s="122">
        <v>462500</v>
      </c>
      <c r="I174" s="69">
        <v>5</v>
      </c>
    </row>
    <row r="175" spans="1:9">
      <c r="C175" s="69"/>
      <c r="D175" s="48" t="s">
        <v>1116</v>
      </c>
      <c r="E175" s="124">
        <v>1300000</v>
      </c>
      <c r="F175" s="121">
        <v>35425</v>
      </c>
      <c r="G175" s="122">
        <v>0</v>
      </c>
      <c r="H175" s="122">
        <v>35425</v>
      </c>
      <c r="I175" s="69">
        <v>2</v>
      </c>
    </row>
    <row r="176" spans="1:9">
      <c r="C176" s="69"/>
      <c r="D176" s="48" t="s">
        <v>920</v>
      </c>
      <c r="E176" s="124">
        <v>1968000</v>
      </c>
      <c r="F176" s="121">
        <v>33357.333333333336</v>
      </c>
      <c r="G176" s="122">
        <v>0</v>
      </c>
      <c r="H176" s="122">
        <v>33357.333333333336</v>
      </c>
      <c r="I176" s="69">
        <v>2</v>
      </c>
    </row>
    <row r="177" spans="1:9">
      <c r="C177" s="69">
        <v>15</v>
      </c>
      <c r="D177" s="48" t="s">
        <v>921</v>
      </c>
      <c r="E177" s="124">
        <v>4500000</v>
      </c>
      <c r="F177" s="121">
        <v>438725</v>
      </c>
      <c r="G177" s="122">
        <v>0</v>
      </c>
      <c r="H177" s="122">
        <v>438725</v>
      </c>
      <c r="I177" s="69">
        <v>7</v>
      </c>
    </row>
    <row r="178" spans="1:9">
      <c r="C178" s="69"/>
      <c r="D178" s="48" t="s">
        <v>922</v>
      </c>
      <c r="E178" s="124">
        <v>1607000</v>
      </c>
      <c r="F178" s="121">
        <v>84670</v>
      </c>
      <c r="G178" s="122">
        <v>0</v>
      </c>
      <c r="H178" s="122">
        <v>84670</v>
      </c>
      <c r="I178" s="69">
        <v>4</v>
      </c>
    </row>
    <row r="179" spans="1:9">
      <c r="C179" s="69">
        <v>4</v>
      </c>
      <c r="D179" s="48" t="s">
        <v>923</v>
      </c>
      <c r="E179" s="124">
        <v>2568000</v>
      </c>
      <c r="F179" s="121">
        <v>209880</v>
      </c>
      <c r="G179" s="122">
        <v>69960</v>
      </c>
      <c r="H179" s="122">
        <v>139920</v>
      </c>
      <c r="I179" s="69">
        <v>4</v>
      </c>
    </row>
    <row r="180" spans="1:9">
      <c r="C180" s="69">
        <v>15</v>
      </c>
      <c r="D180" s="48" t="s">
        <v>924</v>
      </c>
      <c r="E180" s="124">
        <v>3072000</v>
      </c>
      <c r="F180" s="121">
        <v>339106.5</v>
      </c>
      <c r="G180" s="122">
        <v>0</v>
      </c>
      <c r="H180" s="122">
        <v>339106.5</v>
      </c>
      <c r="I180" s="69">
        <v>8</v>
      </c>
    </row>
    <row r="181" spans="1:9">
      <c r="C181" s="69"/>
      <c r="D181" s="48" t="s">
        <v>1117</v>
      </c>
      <c r="E181" s="124">
        <v>3000000</v>
      </c>
      <c r="F181" s="121">
        <v>81750</v>
      </c>
      <c r="G181" s="122">
        <v>0</v>
      </c>
      <c r="H181" s="122">
        <v>81750</v>
      </c>
      <c r="I181" s="69">
        <v>2</v>
      </c>
    </row>
    <row r="182" spans="1:9">
      <c r="C182" s="69"/>
      <c r="D182" s="48" t="s">
        <v>925</v>
      </c>
      <c r="E182" s="124">
        <v>1700000</v>
      </c>
      <c r="F182" s="121">
        <v>92650</v>
      </c>
      <c r="G182" s="122">
        <v>0</v>
      </c>
      <c r="H182" s="122">
        <v>92650</v>
      </c>
      <c r="I182" s="69">
        <v>4</v>
      </c>
    </row>
    <row r="183" spans="1:9">
      <c r="C183" s="69">
        <v>4</v>
      </c>
      <c r="D183" s="48" t="s">
        <v>926</v>
      </c>
      <c r="E183" s="124">
        <v>5222000</v>
      </c>
      <c r="F183" s="121">
        <v>355737.5</v>
      </c>
      <c r="G183" s="122">
        <v>71147.5</v>
      </c>
      <c r="H183" s="122">
        <v>284590</v>
      </c>
      <c r="I183" s="69">
        <v>4</v>
      </c>
    </row>
    <row r="184" spans="1:9">
      <c r="C184" s="69"/>
      <c r="D184" s="48" t="s">
        <v>1177</v>
      </c>
      <c r="E184" s="123">
        <v>2080000</v>
      </c>
      <c r="F184" s="121">
        <v>28340</v>
      </c>
      <c r="G184" s="122">
        <v>0</v>
      </c>
      <c r="H184" s="122">
        <v>28340</v>
      </c>
      <c r="I184" s="69">
        <v>1</v>
      </c>
    </row>
    <row r="185" spans="1:9">
      <c r="C185" s="69">
        <v>15</v>
      </c>
      <c r="D185" s="48" t="s">
        <v>927</v>
      </c>
      <c r="E185" s="124">
        <v>5500000</v>
      </c>
      <c r="F185" s="121">
        <v>530390.97222222225</v>
      </c>
      <c r="G185" s="122">
        <v>0</v>
      </c>
      <c r="H185" s="122">
        <v>530390.97222222225</v>
      </c>
      <c r="I185" s="69">
        <v>7</v>
      </c>
    </row>
    <row r="186" spans="1:9">
      <c r="A186" s="178"/>
      <c r="C186" s="69">
        <v>15</v>
      </c>
      <c r="D186" s="48" t="s">
        <v>928</v>
      </c>
      <c r="E186" s="124">
        <v>12063000</v>
      </c>
      <c r="F186" s="121">
        <v>1206300</v>
      </c>
      <c r="G186" s="122">
        <v>0</v>
      </c>
      <c r="H186" s="122">
        <v>1206300</v>
      </c>
      <c r="I186" s="69">
        <v>8</v>
      </c>
    </row>
    <row r="187" spans="1:9">
      <c r="C187" s="69">
        <v>4</v>
      </c>
      <c r="D187" s="48" t="s">
        <v>929</v>
      </c>
      <c r="E187" s="124">
        <v>4060000</v>
      </c>
      <c r="F187" s="121">
        <v>142596.22</v>
      </c>
      <c r="G187" s="122">
        <v>55317.5</v>
      </c>
      <c r="H187" s="122">
        <v>87278.720000000001</v>
      </c>
      <c r="I187" s="69">
        <v>2</v>
      </c>
    </row>
    <row r="188" spans="1:9">
      <c r="C188" s="69">
        <v>15</v>
      </c>
      <c r="D188" s="48" t="s">
        <v>930</v>
      </c>
      <c r="E188" s="124">
        <v>4000000</v>
      </c>
      <c r="F188" s="121">
        <v>378472.22</v>
      </c>
      <c r="G188" s="122">
        <v>0</v>
      </c>
      <c r="H188" s="122">
        <v>378472.22</v>
      </c>
      <c r="I188" s="69">
        <v>7</v>
      </c>
    </row>
    <row r="189" spans="1:9">
      <c r="C189" s="69">
        <v>15</v>
      </c>
      <c r="D189" s="48" t="s">
        <v>931</v>
      </c>
      <c r="E189" s="124">
        <v>10800000</v>
      </c>
      <c r="F189" s="121">
        <v>703656.25</v>
      </c>
      <c r="G189" s="122">
        <v>0</v>
      </c>
      <c r="H189" s="122">
        <v>703656.25</v>
      </c>
      <c r="I189" s="69">
        <v>5</v>
      </c>
    </row>
    <row r="190" spans="1:9">
      <c r="C190" s="69"/>
      <c r="D190" s="48" t="s">
        <v>932</v>
      </c>
      <c r="E190" s="124">
        <v>1549000</v>
      </c>
      <c r="F190" s="121">
        <v>180948.22</v>
      </c>
      <c r="G190" s="122">
        <v>0</v>
      </c>
      <c r="H190" s="122">
        <v>180948.22</v>
      </c>
      <c r="I190" s="69">
        <v>9</v>
      </c>
    </row>
    <row r="191" spans="1:9">
      <c r="A191" s="178"/>
      <c r="C191" s="69"/>
      <c r="D191" s="48" t="s">
        <v>933</v>
      </c>
      <c r="E191" s="124">
        <v>2900000</v>
      </c>
      <c r="F191" s="121">
        <v>158050</v>
      </c>
      <c r="G191" s="122">
        <v>0</v>
      </c>
      <c r="H191" s="122">
        <v>158050</v>
      </c>
      <c r="I191" s="69">
        <v>4</v>
      </c>
    </row>
    <row r="192" spans="1:9">
      <c r="C192" s="69">
        <v>4</v>
      </c>
      <c r="D192" s="48" t="s">
        <v>968</v>
      </c>
      <c r="E192" s="124">
        <v>1800000</v>
      </c>
      <c r="F192" s="121">
        <v>14170</v>
      </c>
      <c r="G192" s="122">
        <v>14170</v>
      </c>
      <c r="H192" s="122">
        <v>0</v>
      </c>
      <c r="I192" s="69">
        <v>0</v>
      </c>
    </row>
    <row r="193" spans="1:9" s="125" customFormat="1">
      <c r="A193" s="178"/>
      <c r="C193" s="127">
        <v>18</v>
      </c>
      <c r="D193" s="128" t="s">
        <v>1135</v>
      </c>
      <c r="E193" s="129">
        <v>4021000</v>
      </c>
      <c r="F193" s="130">
        <v>219140</v>
      </c>
      <c r="G193" s="138">
        <v>0</v>
      </c>
      <c r="H193" s="139" t="s">
        <v>467</v>
      </c>
      <c r="I193" s="127">
        <v>4</v>
      </c>
    </row>
    <row r="194" spans="1:9">
      <c r="C194" s="69"/>
      <c r="D194" s="48" t="s">
        <v>934</v>
      </c>
      <c r="E194" s="124">
        <v>5448000</v>
      </c>
      <c r="F194" s="121">
        <v>178573.33000000002</v>
      </c>
      <c r="G194" s="122">
        <v>0</v>
      </c>
      <c r="H194" s="122">
        <v>178573.33000000002</v>
      </c>
      <c r="I194" s="69">
        <v>3</v>
      </c>
    </row>
    <row r="195" spans="1:9">
      <c r="C195" s="69"/>
      <c r="D195" s="48" t="s">
        <v>935</v>
      </c>
      <c r="E195" s="124">
        <v>301000</v>
      </c>
      <c r="F195" s="121">
        <v>24600</v>
      </c>
      <c r="G195" s="122">
        <v>0</v>
      </c>
      <c r="H195" s="122">
        <v>24600</v>
      </c>
      <c r="I195" s="69">
        <v>6</v>
      </c>
    </row>
    <row r="196" spans="1:9" s="125" customFormat="1">
      <c r="A196" s="178"/>
      <c r="C196" s="127">
        <v>7</v>
      </c>
      <c r="D196" s="128" t="s">
        <v>1102</v>
      </c>
      <c r="E196" s="129">
        <v>3800000</v>
      </c>
      <c r="F196" s="130">
        <v>51775</v>
      </c>
      <c r="G196" s="130"/>
      <c r="H196" s="131" t="s">
        <v>467</v>
      </c>
      <c r="I196" s="127">
        <v>1</v>
      </c>
    </row>
    <row r="197" spans="1:9">
      <c r="C197" s="69">
        <v>4</v>
      </c>
      <c r="D197" s="48" t="s">
        <v>936</v>
      </c>
      <c r="E197" s="124">
        <v>2795000</v>
      </c>
      <c r="F197" s="121">
        <v>69875</v>
      </c>
      <c r="G197" s="122">
        <v>69875</v>
      </c>
      <c r="H197" s="122">
        <v>0</v>
      </c>
      <c r="I197" s="69">
        <v>0</v>
      </c>
    </row>
    <row r="198" spans="1:9">
      <c r="C198" s="69">
        <v>15</v>
      </c>
      <c r="D198" s="48" t="s">
        <v>937</v>
      </c>
      <c r="E198" s="124">
        <v>50236000</v>
      </c>
      <c r="F198" s="121">
        <v>3422350</v>
      </c>
      <c r="G198" s="122">
        <v>0</v>
      </c>
      <c r="H198" s="122">
        <v>3422350</v>
      </c>
      <c r="I198" s="69">
        <v>5</v>
      </c>
    </row>
    <row r="199" spans="1:9">
      <c r="C199" s="69">
        <v>15</v>
      </c>
      <c r="D199" s="48" t="s">
        <v>938</v>
      </c>
      <c r="E199" s="124">
        <v>8700000</v>
      </c>
      <c r="F199" s="121">
        <v>941714.58000000007</v>
      </c>
      <c r="G199" s="122">
        <v>0</v>
      </c>
      <c r="H199" s="122">
        <v>941714.58000000007</v>
      </c>
      <c r="I199" s="69">
        <v>8</v>
      </c>
    </row>
    <row r="200" spans="1:9" ht="15.75" thickBot="1">
      <c r="C200" s="144">
        <v>4</v>
      </c>
      <c r="D200" s="145" t="s">
        <v>939</v>
      </c>
      <c r="E200" s="150">
        <v>2861000</v>
      </c>
      <c r="F200" s="147">
        <v>81858</v>
      </c>
      <c r="G200" s="147">
        <v>81858</v>
      </c>
      <c r="H200" s="147">
        <v>0</v>
      </c>
      <c r="I200" s="144">
        <v>0</v>
      </c>
    </row>
    <row r="201" spans="1:9">
      <c r="C201" s="118"/>
      <c r="D201" s="148" t="s">
        <v>1013</v>
      </c>
      <c r="E201" s="149"/>
      <c r="F201" s="122"/>
      <c r="G201" s="122"/>
      <c r="H201" s="122"/>
      <c r="I201" s="118"/>
    </row>
    <row r="202" spans="1:9">
      <c r="A202" s="178"/>
      <c r="C202" s="69"/>
      <c r="D202" s="48" t="s">
        <v>940</v>
      </c>
      <c r="E202" s="124">
        <v>12000000</v>
      </c>
      <c r="F202" s="121">
        <v>1006800</v>
      </c>
      <c r="G202" s="122">
        <v>0</v>
      </c>
      <c r="H202" s="122">
        <v>1006800</v>
      </c>
      <c r="I202" s="69">
        <v>5</v>
      </c>
    </row>
    <row r="203" spans="1:9">
      <c r="C203" s="69">
        <v>4</v>
      </c>
      <c r="D203" s="48" t="s">
        <v>1008</v>
      </c>
      <c r="E203" s="124">
        <v>6400000</v>
      </c>
      <c r="F203" s="122">
        <v>130238</v>
      </c>
      <c r="G203" s="122">
        <v>130238</v>
      </c>
      <c r="H203" s="122">
        <v>0</v>
      </c>
      <c r="I203" s="69">
        <v>0</v>
      </c>
    </row>
    <row r="204" spans="1:9">
      <c r="C204" s="69"/>
      <c r="D204" s="48" t="s">
        <v>1009</v>
      </c>
      <c r="E204" s="124">
        <v>5586000</v>
      </c>
      <c r="F204" s="121">
        <v>351468</v>
      </c>
      <c r="G204" s="122">
        <v>0</v>
      </c>
      <c r="H204" s="122">
        <v>351468</v>
      </c>
      <c r="I204" s="69">
        <v>3</v>
      </c>
    </row>
    <row r="205" spans="1:9">
      <c r="C205" s="69">
        <v>15</v>
      </c>
      <c r="D205" s="48" t="s">
        <v>941</v>
      </c>
      <c r="E205" s="124">
        <v>12000000</v>
      </c>
      <c r="F205" s="121">
        <v>1258500</v>
      </c>
      <c r="G205" s="122">
        <v>0</v>
      </c>
      <c r="H205" s="122">
        <v>1258500</v>
      </c>
      <c r="I205" s="69">
        <v>5</v>
      </c>
    </row>
    <row r="206" spans="1:9">
      <c r="C206" s="69"/>
      <c r="D206" s="48" t="s">
        <v>1118</v>
      </c>
      <c r="E206" s="124">
        <v>3035000</v>
      </c>
      <c r="F206" s="121">
        <v>123126.5</v>
      </c>
      <c r="G206" s="122">
        <v>0</v>
      </c>
      <c r="H206" s="122">
        <v>123126.5</v>
      </c>
      <c r="I206" s="69">
        <v>2</v>
      </c>
    </row>
    <row r="207" spans="1:9">
      <c r="C207" s="69"/>
      <c r="D207" s="48" t="s">
        <v>942</v>
      </c>
      <c r="E207" s="124">
        <v>17969000</v>
      </c>
      <c r="F207" s="121">
        <v>1507537</v>
      </c>
      <c r="G207" s="122">
        <v>0</v>
      </c>
      <c r="H207" s="122">
        <v>1507537</v>
      </c>
      <c r="I207" s="69">
        <v>4</v>
      </c>
    </row>
    <row r="208" spans="1:9">
      <c r="C208" s="69"/>
      <c r="D208" s="48" t="s">
        <v>1119</v>
      </c>
      <c r="E208" s="124">
        <v>8400000</v>
      </c>
      <c r="F208" s="121">
        <v>352380</v>
      </c>
      <c r="G208" s="122">
        <v>0</v>
      </c>
      <c r="H208" s="122">
        <v>352380</v>
      </c>
      <c r="I208" s="69">
        <v>2</v>
      </c>
    </row>
    <row r="209" spans="1:9">
      <c r="C209" s="69"/>
      <c r="D209" s="48" t="s">
        <v>943</v>
      </c>
      <c r="E209" s="124">
        <v>4000000</v>
      </c>
      <c r="F209" s="121">
        <v>419500</v>
      </c>
      <c r="G209" s="122">
        <v>0</v>
      </c>
      <c r="H209" s="122">
        <v>419500</v>
      </c>
      <c r="I209" s="69">
        <v>5</v>
      </c>
    </row>
    <row r="210" spans="1:9">
      <c r="C210" s="69"/>
      <c r="D210" s="48" t="s">
        <v>944</v>
      </c>
      <c r="E210" s="124">
        <v>6100000</v>
      </c>
      <c r="F210" s="122">
        <v>383842.5</v>
      </c>
      <c r="G210" s="122">
        <v>383842.5</v>
      </c>
      <c r="H210" s="122">
        <v>0</v>
      </c>
      <c r="I210" s="69">
        <v>0</v>
      </c>
    </row>
    <row r="211" spans="1:9">
      <c r="C211" s="69"/>
      <c r="D211" s="48" t="s">
        <v>1010</v>
      </c>
      <c r="E211" s="124">
        <v>6349000</v>
      </c>
      <c r="F211" s="122">
        <v>399464.25</v>
      </c>
      <c r="G211" s="122">
        <v>0</v>
      </c>
      <c r="H211" s="122">
        <v>399464.25</v>
      </c>
      <c r="I211" s="69">
        <v>3</v>
      </c>
    </row>
    <row r="212" spans="1:9" ht="15.75" thickBot="1">
      <c r="A212" s="178"/>
      <c r="C212" s="144">
        <v>4</v>
      </c>
      <c r="D212" s="145" t="s">
        <v>945</v>
      </c>
      <c r="E212" s="150">
        <v>10750000</v>
      </c>
      <c r="F212" s="147">
        <v>901994</v>
      </c>
      <c r="G212" s="147">
        <v>676495.5</v>
      </c>
      <c r="H212" s="147">
        <v>225498.5</v>
      </c>
      <c r="I212" s="144">
        <v>1</v>
      </c>
    </row>
    <row r="213" spans="1:9" ht="8.25" customHeight="1">
      <c r="C213" s="151"/>
      <c r="D213" s="152"/>
      <c r="E213" s="152"/>
      <c r="F213" s="153"/>
      <c r="G213" s="154"/>
      <c r="H213" s="153"/>
      <c r="I213" s="155"/>
    </row>
    <row r="214" spans="1:9">
      <c r="C214" s="156" t="s">
        <v>780</v>
      </c>
    </row>
  </sheetData>
  <autoFilter ref="C12:I212"/>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xl/worksheets/sheet4.xml><?xml version="1.0" encoding="utf-8"?>
<worksheet xmlns="http://schemas.openxmlformats.org/spreadsheetml/2006/main" xmlns:r="http://schemas.openxmlformats.org/officeDocument/2006/relationships">
  <dimension ref="C1:I42"/>
  <sheetViews>
    <sheetView view="pageBreakPreview" zoomScale="85" zoomScaleNormal="100" zoomScaleSheetLayoutView="85" zoomScalePageLayoutView="85" workbookViewId="0">
      <selection activeCell="D34" sqref="D34"/>
    </sheetView>
  </sheetViews>
  <sheetFormatPr defaultRowHeight="15"/>
  <cols>
    <col min="1" max="2" width="9.140625" style="89"/>
    <col min="3" max="3" width="14" style="161" customWidth="1"/>
    <col min="4" max="4" width="60" style="89" customWidth="1"/>
    <col min="5" max="5" width="23.85546875" style="157" bestFit="1" customWidth="1"/>
    <col min="6" max="6" width="27.5703125" style="158" customWidth="1"/>
    <col min="7" max="7" width="27.5703125" style="159" customWidth="1"/>
    <col min="8" max="8" width="24.140625" style="158" customWidth="1"/>
    <col min="9" max="9" width="22.28515625" style="160" bestFit="1" customWidth="1"/>
    <col min="10" max="249" width="9.140625" style="89"/>
    <col min="250" max="250" width="14" style="89" customWidth="1"/>
    <col min="251" max="251" width="60" style="89" customWidth="1"/>
    <col min="252" max="252" width="23.85546875" style="89" bestFit="1" customWidth="1"/>
    <col min="253" max="254" width="31.5703125" style="89" customWidth="1"/>
    <col min="255" max="255" width="27.140625" style="89" customWidth="1"/>
    <col min="256" max="256" width="21.28515625" style="89" bestFit="1" customWidth="1"/>
    <col min="257" max="257" width="9" style="89" customWidth="1"/>
    <col min="258" max="505" width="9.140625" style="89"/>
    <col min="506" max="506" width="14" style="89" customWidth="1"/>
    <col min="507" max="507" width="60" style="89" customWidth="1"/>
    <col min="508" max="508" width="23.85546875" style="89" bestFit="1" customWidth="1"/>
    <col min="509" max="510" width="31.5703125" style="89" customWidth="1"/>
    <col min="511" max="511" width="27.140625" style="89" customWidth="1"/>
    <col min="512" max="512" width="21.28515625" style="89" bestFit="1" customWidth="1"/>
    <col min="513" max="513" width="9" style="89" customWidth="1"/>
    <col min="514" max="761" width="9.140625" style="89"/>
    <col min="762" max="762" width="14" style="89" customWidth="1"/>
    <col min="763" max="763" width="60" style="89" customWidth="1"/>
    <col min="764" max="764" width="23.85546875" style="89" bestFit="1" customWidth="1"/>
    <col min="765" max="766" width="31.5703125" style="89" customWidth="1"/>
    <col min="767" max="767" width="27.140625" style="89" customWidth="1"/>
    <col min="768" max="768" width="21.28515625" style="89" bestFit="1" customWidth="1"/>
    <col min="769" max="769" width="9" style="89" customWidth="1"/>
    <col min="770" max="1017" width="9.140625" style="89"/>
    <col min="1018" max="1018" width="14" style="89" customWidth="1"/>
    <col min="1019" max="1019" width="60" style="89" customWidth="1"/>
    <col min="1020" max="1020" width="23.85546875" style="89" bestFit="1" customWidth="1"/>
    <col min="1021" max="1022" width="31.5703125" style="89" customWidth="1"/>
    <col min="1023" max="1023" width="27.140625" style="89" customWidth="1"/>
    <col min="1024" max="1024" width="21.28515625" style="89" bestFit="1" customWidth="1"/>
    <col min="1025" max="1025" width="9" style="89" customWidth="1"/>
    <col min="1026" max="1273" width="9.140625" style="89"/>
    <col min="1274" max="1274" width="14" style="89" customWidth="1"/>
    <col min="1275" max="1275" width="60" style="89" customWidth="1"/>
    <col min="1276" max="1276" width="23.85546875" style="89" bestFit="1" customWidth="1"/>
    <col min="1277" max="1278" width="31.5703125" style="89" customWidth="1"/>
    <col min="1279" max="1279" width="27.140625" style="89" customWidth="1"/>
    <col min="1280" max="1280" width="21.28515625" style="89" bestFit="1" customWidth="1"/>
    <col min="1281" max="1281" width="9" style="89" customWidth="1"/>
    <col min="1282" max="1529" width="9.140625" style="89"/>
    <col min="1530" max="1530" width="14" style="89" customWidth="1"/>
    <col min="1531" max="1531" width="60" style="89" customWidth="1"/>
    <col min="1532" max="1532" width="23.85546875" style="89" bestFit="1" customWidth="1"/>
    <col min="1533" max="1534" width="31.5703125" style="89" customWidth="1"/>
    <col min="1535" max="1535" width="27.140625" style="89" customWidth="1"/>
    <col min="1536" max="1536" width="21.28515625" style="89" bestFit="1" customWidth="1"/>
    <col min="1537" max="1537" width="9" style="89" customWidth="1"/>
    <col min="1538" max="1785" width="9.140625" style="89"/>
    <col min="1786" max="1786" width="14" style="89" customWidth="1"/>
    <col min="1787" max="1787" width="60" style="89" customWidth="1"/>
    <col min="1788" max="1788" width="23.85546875" style="89" bestFit="1" customWidth="1"/>
    <col min="1789" max="1790" width="31.5703125" style="89" customWidth="1"/>
    <col min="1791" max="1791" width="27.140625" style="89" customWidth="1"/>
    <col min="1792" max="1792" width="21.28515625" style="89" bestFit="1" customWidth="1"/>
    <col min="1793" max="1793" width="9" style="89" customWidth="1"/>
    <col min="1794" max="2041" width="9.140625" style="89"/>
    <col min="2042" max="2042" width="14" style="89" customWidth="1"/>
    <col min="2043" max="2043" width="60" style="89" customWidth="1"/>
    <col min="2044" max="2044" width="23.85546875" style="89" bestFit="1" customWidth="1"/>
    <col min="2045" max="2046" width="31.5703125" style="89" customWidth="1"/>
    <col min="2047" max="2047" width="27.140625" style="89" customWidth="1"/>
    <col min="2048" max="2048" width="21.28515625" style="89" bestFit="1" customWidth="1"/>
    <col min="2049" max="2049" width="9" style="89" customWidth="1"/>
    <col min="2050" max="2297" width="9.140625" style="89"/>
    <col min="2298" max="2298" width="14" style="89" customWidth="1"/>
    <col min="2299" max="2299" width="60" style="89" customWidth="1"/>
    <col min="2300" max="2300" width="23.85546875" style="89" bestFit="1" customWidth="1"/>
    <col min="2301" max="2302" width="31.5703125" style="89" customWidth="1"/>
    <col min="2303" max="2303" width="27.140625" style="89" customWidth="1"/>
    <col min="2304" max="2304" width="21.28515625" style="89" bestFit="1" customWidth="1"/>
    <col min="2305" max="2305" width="9" style="89" customWidth="1"/>
    <col min="2306" max="2553" width="9.140625" style="89"/>
    <col min="2554" max="2554" width="14" style="89" customWidth="1"/>
    <col min="2555" max="2555" width="60" style="89" customWidth="1"/>
    <col min="2556" max="2556" width="23.85546875" style="89" bestFit="1" customWidth="1"/>
    <col min="2557" max="2558" width="31.5703125" style="89" customWidth="1"/>
    <col min="2559" max="2559" width="27.140625" style="89" customWidth="1"/>
    <col min="2560" max="2560" width="21.28515625" style="89" bestFit="1" customWidth="1"/>
    <col min="2561" max="2561" width="9" style="89" customWidth="1"/>
    <col min="2562" max="2809" width="9.140625" style="89"/>
    <col min="2810" max="2810" width="14" style="89" customWidth="1"/>
    <col min="2811" max="2811" width="60" style="89" customWidth="1"/>
    <col min="2812" max="2812" width="23.85546875" style="89" bestFit="1" customWidth="1"/>
    <col min="2813" max="2814" width="31.5703125" style="89" customWidth="1"/>
    <col min="2815" max="2815" width="27.140625" style="89" customWidth="1"/>
    <col min="2816" max="2816" width="21.28515625" style="89" bestFit="1" customWidth="1"/>
    <col min="2817" max="2817" width="9" style="89" customWidth="1"/>
    <col min="2818" max="3065" width="9.140625" style="89"/>
    <col min="3066" max="3066" width="14" style="89" customWidth="1"/>
    <col min="3067" max="3067" width="60" style="89" customWidth="1"/>
    <col min="3068" max="3068" width="23.85546875" style="89" bestFit="1" customWidth="1"/>
    <col min="3069" max="3070" width="31.5703125" style="89" customWidth="1"/>
    <col min="3071" max="3071" width="27.140625" style="89" customWidth="1"/>
    <col min="3072" max="3072" width="21.28515625" style="89" bestFit="1" customWidth="1"/>
    <col min="3073" max="3073" width="9" style="89" customWidth="1"/>
    <col min="3074" max="3321" width="9.140625" style="89"/>
    <col min="3322" max="3322" width="14" style="89" customWidth="1"/>
    <col min="3323" max="3323" width="60" style="89" customWidth="1"/>
    <col min="3324" max="3324" width="23.85546875" style="89" bestFit="1" customWidth="1"/>
    <col min="3325" max="3326" width="31.5703125" style="89" customWidth="1"/>
    <col min="3327" max="3327" width="27.140625" style="89" customWidth="1"/>
    <col min="3328" max="3328" width="21.28515625" style="89" bestFit="1" customWidth="1"/>
    <col min="3329" max="3329" width="9" style="89" customWidth="1"/>
    <col min="3330" max="3577" width="9.140625" style="89"/>
    <col min="3578" max="3578" width="14" style="89" customWidth="1"/>
    <col min="3579" max="3579" width="60" style="89" customWidth="1"/>
    <col min="3580" max="3580" width="23.85546875" style="89" bestFit="1" customWidth="1"/>
    <col min="3581" max="3582" width="31.5703125" style="89" customWidth="1"/>
    <col min="3583" max="3583" width="27.140625" style="89" customWidth="1"/>
    <col min="3584" max="3584" width="21.28515625" style="89" bestFit="1" customWidth="1"/>
    <col min="3585" max="3585" width="9" style="89" customWidth="1"/>
    <col min="3586" max="3833" width="9.140625" style="89"/>
    <col min="3834" max="3834" width="14" style="89" customWidth="1"/>
    <col min="3835" max="3835" width="60" style="89" customWidth="1"/>
    <col min="3836" max="3836" width="23.85546875" style="89" bestFit="1" customWidth="1"/>
    <col min="3837" max="3838" width="31.5703125" style="89" customWidth="1"/>
    <col min="3839" max="3839" width="27.140625" style="89" customWidth="1"/>
    <col min="3840" max="3840" width="21.28515625" style="89" bestFit="1" customWidth="1"/>
    <col min="3841" max="3841" width="9" style="89" customWidth="1"/>
    <col min="3842" max="4089" width="9.140625" style="89"/>
    <col min="4090" max="4090" width="14" style="89" customWidth="1"/>
    <col min="4091" max="4091" width="60" style="89" customWidth="1"/>
    <col min="4092" max="4092" width="23.85546875" style="89" bestFit="1" customWidth="1"/>
    <col min="4093" max="4094" width="31.5703125" style="89" customWidth="1"/>
    <col min="4095" max="4095" width="27.140625" style="89" customWidth="1"/>
    <col min="4096" max="4096" width="21.28515625" style="89" bestFit="1" customWidth="1"/>
    <col min="4097" max="4097" width="9" style="89" customWidth="1"/>
    <col min="4098" max="4345" width="9.140625" style="89"/>
    <col min="4346" max="4346" width="14" style="89" customWidth="1"/>
    <col min="4347" max="4347" width="60" style="89" customWidth="1"/>
    <col min="4348" max="4348" width="23.85546875" style="89" bestFit="1" customWidth="1"/>
    <col min="4349" max="4350" width="31.5703125" style="89" customWidth="1"/>
    <col min="4351" max="4351" width="27.140625" style="89" customWidth="1"/>
    <col min="4352" max="4352" width="21.28515625" style="89" bestFit="1" customWidth="1"/>
    <col min="4353" max="4353" width="9" style="89" customWidth="1"/>
    <col min="4354" max="4601" width="9.140625" style="89"/>
    <col min="4602" max="4602" width="14" style="89" customWidth="1"/>
    <col min="4603" max="4603" width="60" style="89" customWidth="1"/>
    <col min="4604" max="4604" width="23.85546875" style="89" bestFit="1" customWidth="1"/>
    <col min="4605" max="4606" width="31.5703125" style="89" customWidth="1"/>
    <col min="4607" max="4607" width="27.140625" style="89" customWidth="1"/>
    <col min="4608" max="4608" width="21.28515625" style="89" bestFit="1" customWidth="1"/>
    <col min="4609" max="4609" width="9" style="89" customWidth="1"/>
    <col min="4610" max="4857" width="9.140625" style="89"/>
    <col min="4858" max="4858" width="14" style="89" customWidth="1"/>
    <col min="4859" max="4859" width="60" style="89" customWidth="1"/>
    <col min="4860" max="4860" width="23.85546875" style="89" bestFit="1" customWidth="1"/>
    <col min="4861" max="4862" width="31.5703125" style="89" customWidth="1"/>
    <col min="4863" max="4863" width="27.140625" style="89" customWidth="1"/>
    <col min="4864" max="4864" width="21.28515625" style="89" bestFit="1" customWidth="1"/>
    <col min="4865" max="4865" width="9" style="89" customWidth="1"/>
    <col min="4866" max="5113" width="9.140625" style="89"/>
    <col min="5114" max="5114" width="14" style="89" customWidth="1"/>
    <col min="5115" max="5115" width="60" style="89" customWidth="1"/>
    <col min="5116" max="5116" width="23.85546875" style="89" bestFit="1" customWidth="1"/>
    <col min="5117" max="5118" width="31.5703125" style="89" customWidth="1"/>
    <col min="5119" max="5119" width="27.140625" style="89" customWidth="1"/>
    <col min="5120" max="5120" width="21.28515625" style="89" bestFit="1" customWidth="1"/>
    <col min="5121" max="5121" width="9" style="89" customWidth="1"/>
    <col min="5122" max="5369" width="9.140625" style="89"/>
    <col min="5370" max="5370" width="14" style="89" customWidth="1"/>
    <col min="5371" max="5371" width="60" style="89" customWidth="1"/>
    <col min="5372" max="5372" width="23.85546875" style="89" bestFit="1" customWidth="1"/>
    <col min="5373" max="5374" width="31.5703125" style="89" customWidth="1"/>
    <col min="5375" max="5375" width="27.140625" style="89" customWidth="1"/>
    <col min="5376" max="5376" width="21.28515625" style="89" bestFit="1" customWidth="1"/>
    <col min="5377" max="5377" width="9" style="89" customWidth="1"/>
    <col min="5378" max="5625" width="9.140625" style="89"/>
    <col min="5626" max="5626" width="14" style="89" customWidth="1"/>
    <col min="5627" max="5627" width="60" style="89" customWidth="1"/>
    <col min="5628" max="5628" width="23.85546875" style="89" bestFit="1" customWidth="1"/>
    <col min="5629" max="5630" width="31.5703125" style="89" customWidth="1"/>
    <col min="5631" max="5631" width="27.140625" style="89" customWidth="1"/>
    <col min="5632" max="5632" width="21.28515625" style="89" bestFit="1" customWidth="1"/>
    <col min="5633" max="5633" width="9" style="89" customWidth="1"/>
    <col min="5634" max="5881" width="9.140625" style="89"/>
    <col min="5882" max="5882" width="14" style="89" customWidth="1"/>
    <col min="5883" max="5883" width="60" style="89" customWidth="1"/>
    <col min="5884" max="5884" width="23.85546875" style="89" bestFit="1" customWidth="1"/>
    <col min="5885" max="5886" width="31.5703125" style="89" customWidth="1"/>
    <col min="5887" max="5887" width="27.140625" style="89" customWidth="1"/>
    <col min="5888" max="5888" width="21.28515625" style="89" bestFit="1" customWidth="1"/>
    <col min="5889" max="5889" width="9" style="89" customWidth="1"/>
    <col min="5890" max="6137" width="9.140625" style="89"/>
    <col min="6138" max="6138" width="14" style="89" customWidth="1"/>
    <col min="6139" max="6139" width="60" style="89" customWidth="1"/>
    <col min="6140" max="6140" width="23.85546875" style="89" bestFit="1" customWidth="1"/>
    <col min="6141" max="6142" width="31.5703125" style="89" customWidth="1"/>
    <col min="6143" max="6143" width="27.140625" style="89" customWidth="1"/>
    <col min="6144" max="6144" width="21.28515625" style="89" bestFit="1" customWidth="1"/>
    <col min="6145" max="6145" width="9" style="89" customWidth="1"/>
    <col min="6146" max="6393" width="9.140625" style="89"/>
    <col min="6394" max="6394" width="14" style="89" customWidth="1"/>
    <col min="6395" max="6395" width="60" style="89" customWidth="1"/>
    <col min="6396" max="6396" width="23.85546875" style="89" bestFit="1" customWidth="1"/>
    <col min="6397" max="6398" width="31.5703125" style="89" customWidth="1"/>
    <col min="6399" max="6399" width="27.140625" style="89" customWidth="1"/>
    <col min="6400" max="6400" width="21.28515625" style="89" bestFit="1" customWidth="1"/>
    <col min="6401" max="6401" width="9" style="89" customWidth="1"/>
    <col min="6402" max="6649" width="9.140625" style="89"/>
    <col min="6650" max="6650" width="14" style="89" customWidth="1"/>
    <col min="6651" max="6651" width="60" style="89" customWidth="1"/>
    <col min="6652" max="6652" width="23.85546875" style="89" bestFit="1" customWidth="1"/>
    <col min="6653" max="6654" width="31.5703125" style="89" customWidth="1"/>
    <col min="6655" max="6655" width="27.140625" style="89" customWidth="1"/>
    <col min="6656" max="6656" width="21.28515625" style="89" bestFit="1" customWidth="1"/>
    <col min="6657" max="6657" width="9" style="89" customWidth="1"/>
    <col min="6658" max="6905" width="9.140625" style="89"/>
    <col min="6906" max="6906" width="14" style="89" customWidth="1"/>
    <col min="6907" max="6907" width="60" style="89" customWidth="1"/>
    <col min="6908" max="6908" width="23.85546875" style="89" bestFit="1" customWidth="1"/>
    <col min="6909" max="6910" width="31.5703125" style="89" customWidth="1"/>
    <col min="6911" max="6911" width="27.140625" style="89" customWidth="1"/>
    <col min="6912" max="6912" width="21.28515625" style="89" bestFit="1" customWidth="1"/>
    <col min="6913" max="6913" width="9" style="89" customWidth="1"/>
    <col min="6914" max="7161" width="9.140625" style="89"/>
    <col min="7162" max="7162" width="14" style="89" customWidth="1"/>
    <col min="7163" max="7163" width="60" style="89" customWidth="1"/>
    <col min="7164" max="7164" width="23.85546875" style="89" bestFit="1" customWidth="1"/>
    <col min="7165" max="7166" width="31.5703125" style="89" customWidth="1"/>
    <col min="7167" max="7167" width="27.140625" style="89" customWidth="1"/>
    <col min="7168" max="7168" width="21.28515625" style="89" bestFit="1" customWidth="1"/>
    <col min="7169" max="7169" width="9" style="89" customWidth="1"/>
    <col min="7170" max="7417" width="9.140625" style="89"/>
    <col min="7418" max="7418" width="14" style="89" customWidth="1"/>
    <col min="7419" max="7419" width="60" style="89" customWidth="1"/>
    <col min="7420" max="7420" width="23.85546875" style="89" bestFit="1" customWidth="1"/>
    <col min="7421" max="7422" width="31.5703125" style="89" customWidth="1"/>
    <col min="7423" max="7423" width="27.140625" style="89" customWidth="1"/>
    <col min="7424" max="7424" width="21.28515625" style="89" bestFit="1" customWidth="1"/>
    <col min="7425" max="7425" width="9" style="89" customWidth="1"/>
    <col min="7426" max="7673" width="9.140625" style="89"/>
    <col min="7674" max="7674" width="14" style="89" customWidth="1"/>
    <col min="7675" max="7675" width="60" style="89" customWidth="1"/>
    <col min="7676" max="7676" width="23.85546875" style="89" bestFit="1" customWidth="1"/>
    <col min="7677" max="7678" width="31.5703125" style="89" customWidth="1"/>
    <col min="7679" max="7679" width="27.140625" style="89" customWidth="1"/>
    <col min="7680" max="7680" width="21.28515625" style="89" bestFit="1" customWidth="1"/>
    <col min="7681" max="7681" width="9" style="89" customWidth="1"/>
    <col min="7682" max="7929" width="9.140625" style="89"/>
    <col min="7930" max="7930" width="14" style="89" customWidth="1"/>
    <col min="7931" max="7931" width="60" style="89" customWidth="1"/>
    <col min="7932" max="7932" width="23.85546875" style="89" bestFit="1" customWidth="1"/>
    <col min="7933" max="7934" width="31.5703125" style="89" customWidth="1"/>
    <col min="7935" max="7935" width="27.140625" style="89" customWidth="1"/>
    <col min="7936" max="7936" width="21.28515625" style="89" bestFit="1" customWidth="1"/>
    <col min="7937" max="7937" width="9" style="89" customWidth="1"/>
    <col min="7938" max="8185" width="9.140625" style="89"/>
    <col min="8186" max="8186" width="14" style="89" customWidth="1"/>
    <col min="8187" max="8187" width="60" style="89" customWidth="1"/>
    <col min="8188" max="8188" width="23.85546875" style="89" bestFit="1" customWidth="1"/>
    <col min="8189" max="8190" width="31.5703125" style="89" customWidth="1"/>
    <col min="8191" max="8191" width="27.140625" style="89" customWidth="1"/>
    <col min="8192" max="8192" width="21.28515625" style="89" bestFit="1" customWidth="1"/>
    <col min="8193" max="8193" width="9" style="89" customWidth="1"/>
    <col min="8194" max="8441" width="9.140625" style="89"/>
    <col min="8442" max="8442" width="14" style="89" customWidth="1"/>
    <col min="8443" max="8443" width="60" style="89" customWidth="1"/>
    <col min="8444" max="8444" width="23.85546875" style="89" bestFit="1" customWidth="1"/>
    <col min="8445" max="8446" width="31.5703125" style="89" customWidth="1"/>
    <col min="8447" max="8447" width="27.140625" style="89" customWidth="1"/>
    <col min="8448" max="8448" width="21.28515625" style="89" bestFit="1" customWidth="1"/>
    <col min="8449" max="8449" width="9" style="89" customWidth="1"/>
    <col min="8450" max="8697" width="9.140625" style="89"/>
    <col min="8698" max="8698" width="14" style="89" customWidth="1"/>
    <col min="8699" max="8699" width="60" style="89" customWidth="1"/>
    <col min="8700" max="8700" width="23.85546875" style="89" bestFit="1" customWidth="1"/>
    <col min="8701" max="8702" width="31.5703125" style="89" customWidth="1"/>
    <col min="8703" max="8703" width="27.140625" style="89" customWidth="1"/>
    <col min="8704" max="8704" width="21.28515625" style="89" bestFit="1" customWidth="1"/>
    <col min="8705" max="8705" width="9" style="89" customWidth="1"/>
    <col min="8706" max="8953" width="9.140625" style="89"/>
    <col min="8954" max="8954" width="14" style="89" customWidth="1"/>
    <col min="8955" max="8955" width="60" style="89" customWidth="1"/>
    <col min="8956" max="8956" width="23.85546875" style="89" bestFit="1" customWidth="1"/>
    <col min="8957" max="8958" width="31.5703125" style="89" customWidth="1"/>
    <col min="8959" max="8959" width="27.140625" style="89" customWidth="1"/>
    <col min="8960" max="8960" width="21.28515625" style="89" bestFit="1" customWidth="1"/>
    <col min="8961" max="8961" width="9" style="89" customWidth="1"/>
    <col min="8962" max="9209" width="9.140625" style="89"/>
    <col min="9210" max="9210" width="14" style="89" customWidth="1"/>
    <col min="9211" max="9211" width="60" style="89" customWidth="1"/>
    <col min="9212" max="9212" width="23.85546875" style="89" bestFit="1" customWidth="1"/>
    <col min="9213" max="9214" width="31.5703125" style="89" customWidth="1"/>
    <col min="9215" max="9215" width="27.140625" style="89" customWidth="1"/>
    <col min="9216" max="9216" width="21.28515625" style="89" bestFit="1" customWidth="1"/>
    <col min="9217" max="9217" width="9" style="89" customWidth="1"/>
    <col min="9218" max="9465" width="9.140625" style="89"/>
    <col min="9466" max="9466" width="14" style="89" customWidth="1"/>
    <col min="9467" max="9467" width="60" style="89" customWidth="1"/>
    <col min="9468" max="9468" width="23.85546875" style="89" bestFit="1" customWidth="1"/>
    <col min="9469" max="9470" width="31.5703125" style="89" customWidth="1"/>
    <col min="9471" max="9471" width="27.140625" style="89" customWidth="1"/>
    <col min="9472" max="9472" width="21.28515625" style="89" bestFit="1" customWidth="1"/>
    <col min="9473" max="9473" width="9" style="89" customWidth="1"/>
    <col min="9474" max="9721" width="9.140625" style="89"/>
    <col min="9722" max="9722" width="14" style="89" customWidth="1"/>
    <col min="9723" max="9723" width="60" style="89" customWidth="1"/>
    <col min="9724" max="9724" width="23.85546875" style="89" bestFit="1" customWidth="1"/>
    <col min="9725" max="9726" width="31.5703125" style="89" customWidth="1"/>
    <col min="9727" max="9727" width="27.140625" style="89" customWidth="1"/>
    <col min="9728" max="9728" width="21.28515625" style="89" bestFit="1" customWidth="1"/>
    <col min="9729" max="9729" width="9" style="89" customWidth="1"/>
    <col min="9730" max="9977" width="9.140625" style="89"/>
    <col min="9978" max="9978" width="14" style="89" customWidth="1"/>
    <col min="9979" max="9979" width="60" style="89" customWidth="1"/>
    <col min="9980" max="9980" width="23.85546875" style="89" bestFit="1" customWidth="1"/>
    <col min="9981" max="9982" width="31.5703125" style="89" customWidth="1"/>
    <col min="9983" max="9983" width="27.140625" style="89" customWidth="1"/>
    <col min="9984" max="9984" width="21.28515625" style="89" bestFit="1" customWidth="1"/>
    <col min="9985" max="9985" width="9" style="89" customWidth="1"/>
    <col min="9986" max="10233" width="9.140625" style="89"/>
    <col min="10234" max="10234" width="14" style="89" customWidth="1"/>
    <col min="10235" max="10235" width="60" style="89" customWidth="1"/>
    <col min="10236" max="10236" width="23.85546875" style="89" bestFit="1" customWidth="1"/>
    <col min="10237" max="10238" width="31.5703125" style="89" customWidth="1"/>
    <col min="10239" max="10239" width="27.140625" style="89" customWidth="1"/>
    <col min="10240" max="10240" width="21.28515625" style="89" bestFit="1" customWidth="1"/>
    <col min="10241" max="10241" width="9" style="89" customWidth="1"/>
    <col min="10242" max="10489" width="9.140625" style="89"/>
    <col min="10490" max="10490" width="14" style="89" customWidth="1"/>
    <col min="10491" max="10491" width="60" style="89" customWidth="1"/>
    <col min="10492" max="10492" width="23.85546875" style="89" bestFit="1" customWidth="1"/>
    <col min="10493" max="10494" width="31.5703125" style="89" customWidth="1"/>
    <col min="10495" max="10495" width="27.140625" style="89" customWidth="1"/>
    <col min="10496" max="10496" width="21.28515625" style="89" bestFit="1" customWidth="1"/>
    <col min="10497" max="10497" width="9" style="89" customWidth="1"/>
    <col min="10498" max="10745" width="9.140625" style="89"/>
    <col min="10746" max="10746" width="14" style="89" customWidth="1"/>
    <col min="10747" max="10747" width="60" style="89" customWidth="1"/>
    <col min="10748" max="10748" width="23.85546875" style="89" bestFit="1" customWidth="1"/>
    <col min="10749" max="10750" width="31.5703125" style="89" customWidth="1"/>
    <col min="10751" max="10751" width="27.140625" style="89" customWidth="1"/>
    <col min="10752" max="10752" width="21.28515625" style="89" bestFit="1" customWidth="1"/>
    <col min="10753" max="10753" width="9" style="89" customWidth="1"/>
    <col min="10754" max="11001" width="9.140625" style="89"/>
    <col min="11002" max="11002" width="14" style="89" customWidth="1"/>
    <col min="11003" max="11003" width="60" style="89" customWidth="1"/>
    <col min="11004" max="11004" width="23.85546875" style="89" bestFit="1" customWidth="1"/>
    <col min="11005" max="11006" width="31.5703125" style="89" customWidth="1"/>
    <col min="11007" max="11007" width="27.140625" style="89" customWidth="1"/>
    <col min="11008" max="11008" width="21.28515625" style="89" bestFit="1" customWidth="1"/>
    <col min="11009" max="11009" width="9" style="89" customWidth="1"/>
    <col min="11010" max="11257" width="9.140625" style="89"/>
    <col min="11258" max="11258" width="14" style="89" customWidth="1"/>
    <col min="11259" max="11259" width="60" style="89" customWidth="1"/>
    <col min="11260" max="11260" width="23.85546875" style="89" bestFit="1" customWidth="1"/>
    <col min="11261" max="11262" width="31.5703125" style="89" customWidth="1"/>
    <col min="11263" max="11263" width="27.140625" style="89" customWidth="1"/>
    <col min="11264" max="11264" width="21.28515625" style="89" bestFit="1" customWidth="1"/>
    <col min="11265" max="11265" width="9" style="89" customWidth="1"/>
    <col min="11266" max="11513" width="9.140625" style="89"/>
    <col min="11514" max="11514" width="14" style="89" customWidth="1"/>
    <col min="11515" max="11515" width="60" style="89" customWidth="1"/>
    <col min="11516" max="11516" width="23.85546875" style="89" bestFit="1" customWidth="1"/>
    <col min="11517" max="11518" width="31.5703125" style="89" customWidth="1"/>
    <col min="11519" max="11519" width="27.140625" style="89" customWidth="1"/>
    <col min="11520" max="11520" width="21.28515625" style="89" bestFit="1" customWidth="1"/>
    <col min="11521" max="11521" width="9" style="89" customWidth="1"/>
    <col min="11522" max="11769" width="9.140625" style="89"/>
    <col min="11770" max="11770" width="14" style="89" customWidth="1"/>
    <col min="11771" max="11771" width="60" style="89" customWidth="1"/>
    <col min="11772" max="11772" width="23.85546875" style="89" bestFit="1" customWidth="1"/>
    <col min="11773" max="11774" width="31.5703125" style="89" customWidth="1"/>
    <col min="11775" max="11775" width="27.140625" style="89" customWidth="1"/>
    <col min="11776" max="11776" width="21.28515625" style="89" bestFit="1" customWidth="1"/>
    <col min="11777" max="11777" width="9" style="89" customWidth="1"/>
    <col min="11778" max="12025" width="9.140625" style="89"/>
    <col min="12026" max="12026" width="14" style="89" customWidth="1"/>
    <col min="12027" max="12027" width="60" style="89" customWidth="1"/>
    <col min="12028" max="12028" width="23.85546875" style="89" bestFit="1" customWidth="1"/>
    <col min="12029" max="12030" width="31.5703125" style="89" customWidth="1"/>
    <col min="12031" max="12031" width="27.140625" style="89" customWidth="1"/>
    <col min="12032" max="12032" width="21.28515625" style="89" bestFit="1" customWidth="1"/>
    <col min="12033" max="12033" width="9" style="89" customWidth="1"/>
    <col min="12034" max="12281" width="9.140625" style="89"/>
    <col min="12282" max="12282" width="14" style="89" customWidth="1"/>
    <col min="12283" max="12283" width="60" style="89" customWidth="1"/>
    <col min="12284" max="12284" width="23.85546875" style="89" bestFit="1" customWidth="1"/>
    <col min="12285" max="12286" width="31.5703125" style="89" customWidth="1"/>
    <col min="12287" max="12287" width="27.140625" style="89" customWidth="1"/>
    <col min="12288" max="12288" width="21.28515625" style="89" bestFit="1" customWidth="1"/>
    <col min="12289" max="12289" width="9" style="89" customWidth="1"/>
    <col min="12290" max="12537" width="9.140625" style="89"/>
    <col min="12538" max="12538" width="14" style="89" customWidth="1"/>
    <col min="12539" max="12539" width="60" style="89" customWidth="1"/>
    <col min="12540" max="12540" width="23.85546875" style="89" bestFit="1" customWidth="1"/>
    <col min="12541" max="12542" width="31.5703125" style="89" customWidth="1"/>
    <col min="12543" max="12543" width="27.140625" style="89" customWidth="1"/>
    <col min="12544" max="12544" width="21.28515625" style="89" bestFit="1" customWidth="1"/>
    <col min="12545" max="12545" width="9" style="89" customWidth="1"/>
    <col min="12546" max="12793" width="9.140625" style="89"/>
    <col min="12794" max="12794" width="14" style="89" customWidth="1"/>
    <col min="12795" max="12795" width="60" style="89" customWidth="1"/>
    <col min="12796" max="12796" width="23.85546875" style="89" bestFit="1" customWidth="1"/>
    <col min="12797" max="12798" width="31.5703125" style="89" customWidth="1"/>
    <col min="12799" max="12799" width="27.140625" style="89" customWidth="1"/>
    <col min="12800" max="12800" width="21.28515625" style="89" bestFit="1" customWidth="1"/>
    <col min="12801" max="12801" width="9" style="89" customWidth="1"/>
    <col min="12802" max="13049" width="9.140625" style="89"/>
    <col min="13050" max="13050" width="14" style="89" customWidth="1"/>
    <col min="13051" max="13051" width="60" style="89" customWidth="1"/>
    <col min="13052" max="13052" width="23.85546875" style="89" bestFit="1" customWidth="1"/>
    <col min="13053" max="13054" width="31.5703125" style="89" customWidth="1"/>
    <col min="13055" max="13055" width="27.140625" style="89" customWidth="1"/>
    <col min="13056" max="13056" width="21.28515625" style="89" bestFit="1" customWidth="1"/>
    <col min="13057" max="13057" width="9" style="89" customWidth="1"/>
    <col min="13058" max="13305" width="9.140625" style="89"/>
    <col min="13306" max="13306" width="14" style="89" customWidth="1"/>
    <col min="13307" max="13307" width="60" style="89" customWidth="1"/>
    <col min="13308" max="13308" width="23.85546875" style="89" bestFit="1" customWidth="1"/>
    <col min="13309" max="13310" width="31.5703125" style="89" customWidth="1"/>
    <col min="13311" max="13311" width="27.140625" style="89" customWidth="1"/>
    <col min="13312" max="13312" width="21.28515625" style="89" bestFit="1" customWidth="1"/>
    <col min="13313" max="13313" width="9" style="89" customWidth="1"/>
    <col min="13314" max="13561" width="9.140625" style="89"/>
    <col min="13562" max="13562" width="14" style="89" customWidth="1"/>
    <col min="13563" max="13563" width="60" style="89" customWidth="1"/>
    <col min="13564" max="13564" width="23.85546875" style="89" bestFit="1" customWidth="1"/>
    <col min="13565" max="13566" width="31.5703125" style="89" customWidth="1"/>
    <col min="13567" max="13567" width="27.140625" style="89" customWidth="1"/>
    <col min="13568" max="13568" width="21.28515625" style="89" bestFit="1" customWidth="1"/>
    <col min="13569" max="13569" width="9" style="89" customWidth="1"/>
    <col min="13570" max="13817" width="9.140625" style="89"/>
    <col min="13818" max="13818" width="14" style="89" customWidth="1"/>
    <col min="13819" max="13819" width="60" style="89" customWidth="1"/>
    <col min="13820" max="13820" width="23.85546875" style="89" bestFit="1" customWidth="1"/>
    <col min="13821" max="13822" width="31.5703125" style="89" customWidth="1"/>
    <col min="13823" max="13823" width="27.140625" style="89" customWidth="1"/>
    <col min="13824" max="13824" width="21.28515625" style="89" bestFit="1" customWidth="1"/>
    <col min="13825" max="13825" width="9" style="89" customWidth="1"/>
    <col min="13826" max="14073" width="9.140625" style="89"/>
    <col min="14074" max="14074" width="14" style="89" customWidth="1"/>
    <col min="14075" max="14075" width="60" style="89" customWidth="1"/>
    <col min="14076" max="14076" width="23.85546875" style="89" bestFit="1" customWidth="1"/>
    <col min="14077" max="14078" width="31.5703125" style="89" customWidth="1"/>
    <col min="14079" max="14079" width="27.140625" style="89" customWidth="1"/>
    <col min="14080" max="14080" width="21.28515625" style="89" bestFit="1" customWidth="1"/>
    <col min="14081" max="14081" width="9" style="89" customWidth="1"/>
    <col min="14082" max="14329" width="9.140625" style="89"/>
    <col min="14330" max="14330" width="14" style="89" customWidth="1"/>
    <col min="14331" max="14331" width="60" style="89" customWidth="1"/>
    <col min="14332" max="14332" width="23.85546875" style="89" bestFit="1" customWidth="1"/>
    <col min="14333" max="14334" width="31.5703125" style="89" customWidth="1"/>
    <col min="14335" max="14335" width="27.140625" style="89" customWidth="1"/>
    <col min="14336" max="14336" width="21.28515625" style="89" bestFit="1" customWidth="1"/>
    <col min="14337" max="14337" width="9" style="89" customWidth="1"/>
    <col min="14338" max="14585" width="9.140625" style="89"/>
    <col min="14586" max="14586" width="14" style="89" customWidth="1"/>
    <col min="14587" max="14587" width="60" style="89" customWidth="1"/>
    <col min="14588" max="14588" width="23.85546875" style="89" bestFit="1" customWidth="1"/>
    <col min="14589" max="14590" width="31.5703125" style="89" customWidth="1"/>
    <col min="14591" max="14591" width="27.140625" style="89" customWidth="1"/>
    <col min="14592" max="14592" width="21.28515625" style="89" bestFit="1" customWidth="1"/>
    <col min="14593" max="14593" width="9" style="89" customWidth="1"/>
    <col min="14594" max="14841" width="9.140625" style="89"/>
    <col min="14842" max="14842" width="14" style="89" customWidth="1"/>
    <col min="14843" max="14843" width="60" style="89" customWidth="1"/>
    <col min="14844" max="14844" width="23.85546875" style="89" bestFit="1" customWidth="1"/>
    <col min="14845" max="14846" width="31.5703125" style="89" customWidth="1"/>
    <col min="14847" max="14847" width="27.140625" style="89" customWidth="1"/>
    <col min="14848" max="14848" width="21.28515625" style="89" bestFit="1" customWidth="1"/>
    <col min="14849" max="14849" width="9" style="89" customWidth="1"/>
    <col min="14850" max="15097" width="9.140625" style="89"/>
    <col min="15098" max="15098" width="14" style="89" customWidth="1"/>
    <col min="15099" max="15099" width="60" style="89" customWidth="1"/>
    <col min="15100" max="15100" width="23.85546875" style="89" bestFit="1" customWidth="1"/>
    <col min="15101" max="15102" width="31.5703125" style="89" customWidth="1"/>
    <col min="15103" max="15103" width="27.140625" style="89" customWidth="1"/>
    <col min="15104" max="15104" width="21.28515625" style="89" bestFit="1" customWidth="1"/>
    <col min="15105" max="15105" width="9" style="89" customWidth="1"/>
    <col min="15106" max="15353" width="9.140625" style="89"/>
    <col min="15354" max="15354" width="14" style="89" customWidth="1"/>
    <col min="15355" max="15355" width="60" style="89" customWidth="1"/>
    <col min="15356" max="15356" width="23.85546875" style="89" bestFit="1" customWidth="1"/>
    <col min="15357" max="15358" width="31.5703125" style="89" customWidth="1"/>
    <col min="15359" max="15359" width="27.140625" style="89" customWidth="1"/>
    <col min="15360" max="15360" width="21.28515625" style="89" bestFit="1" customWidth="1"/>
    <col min="15361" max="15361" width="9" style="89" customWidth="1"/>
    <col min="15362" max="15609" width="9.140625" style="89"/>
    <col min="15610" max="15610" width="14" style="89" customWidth="1"/>
    <col min="15611" max="15611" width="60" style="89" customWidth="1"/>
    <col min="15612" max="15612" width="23.85546875" style="89" bestFit="1" customWidth="1"/>
    <col min="15613" max="15614" width="31.5703125" style="89" customWidth="1"/>
    <col min="15615" max="15615" width="27.140625" style="89" customWidth="1"/>
    <col min="15616" max="15616" width="21.28515625" style="89" bestFit="1" customWidth="1"/>
    <col min="15617" max="15617" width="9" style="89" customWidth="1"/>
    <col min="15618" max="15865" width="9.140625" style="89"/>
    <col min="15866" max="15866" width="14" style="89" customWidth="1"/>
    <col min="15867" max="15867" width="60" style="89" customWidth="1"/>
    <col min="15868" max="15868" width="23.85546875" style="89" bestFit="1" customWidth="1"/>
    <col min="15869" max="15870" width="31.5703125" style="89" customWidth="1"/>
    <col min="15871" max="15871" width="27.140625" style="89" customWidth="1"/>
    <col min="15872" max="15872" width="21.28515625" style="89" bestFit="1" customWidth="1"/>
    <col min="15873" max="15873" width="9" style="89" customWidth="1"/>
    <col min="15874" max="16121" width="9.140625" style="89"/>
    <col min="16122" max="16122" width="14" style="89" customWidth="1"/>
    <col min="16123" max="16123" width="60" style="89" customWidth="1"/>
    <col min="16124" max="16124" width="23.85546875" style="89" bestFit="1" customWidth="1"/>
    <col min="16125" max="16126" width="31.5703125" style="89" customWidth="1"/>
    <col min="16127" max="16127" width="27.140625" style="89" customWidth="1"/>
    <col min="16128" max="16128" width="21.28515625" style="89" bestFit="1" customWidth="1"/>
    <col min="16129" max="16129" width="9" style="89" customWidth="1"/>
    <col min="16130" max="16384" width="9.140625" style="89"/>
  </cols>
  <sheetData>
    <row r="1" spans="3:9">
      <c r="C1" s="201" t="s">
        <v>766</v>
      </c>
      <c r="D1" s="202"/>
      <c r="E1" s="202"/>
      <c r="F1" s="203"/>
      <c r="G1" s="204"/>
      <c r="H1" s="203"/>
      <c r="I1" s="205"/>
    </row>
    <row r="2" spans="3:9">
      <c r="C2" s="206"/>
      <c r="D2" s="207"/>
      <c r="E2" s="207"/>
      <c r="F2" s="153"/>
      <c r="G2" s="154"/>
      <c r="H2" s="153"/>
      <c r="I2" s="155"/>
    </row>
    <row r="3" spans="3:9">
      <c r="C3" s="208" t="s">
        <v>954</v>
      </c>
      <c r="D3" s="209"/>
      <c r="E3" s="210"/>
      <c r="F3" s="211"/>
      <c r="G3" s="212"/>
      <c r="H3" s="211"/>
      <c r="I3" s="155"/>
    </row>
    <row r="4" spans="3:9">
      <c r="C4" s="213" t="s">
        <v>1124</v>
      </c>
      <c r="D4" s="213"/>
      <c r="E4" s="213"/>
      <c r="F4" s="214"/>
      <c r="G4" s="215"/>
      <c r="H4" s="214"/>
      <c r="I4" s="155"/>
    </row>
    <row r="5" spans="3:9" ht="15" customHeight="1">
      <c r="C5" s="265" t="s">
        <v>1150</v>
      </c>
      <c r="D5" s="265"/>
      <c r="E5" s="265"/>
      <c r="F5" s="265"/>
      <c r="G5" s="265"/>
      <c r="H5" s="265"/>
      <c r="I5" s="265"/>
    </row>
    <row r="6" spans="3:9">
      <c r="C6" s="265"/>
      <c r="D6" s="265"/>
      <c r="E6" s="265"/>
      <c r="F6" s="265"/>
      <c r="G6" s="265"/>
      <c r="H6" s="265"/>
      <c r="I6" s="265"/>
    </row>
    <row r="7" spans="3:9">
      <c r="C7" s="208" t="s">
        <v>953</v>
      </c>
      <c r="D7" s="208"/>
      <c r="E7" s="208"/>
      <c r="F7" s="216"/>
      <c r="G7" s="217"/>
      <c r="H7" s="216"/>
      <c r="I7" s="155"/>
    </row>
    <row r="8" spans="3:9">
      <c r="C8" s="218" t="s">
        <v>965</v>
      </c>
      <c r="D8" s="219"/>
      <c r="E8" s="219"/>
      <c r="F8" s="220"/>
      <c r="G8" s="221"/>
      <c r="H8" s="220"/>
      <c r="I8" s="155"/>
    </row>
    <row r="9" spans="3:9">
      <c r="C9" s="213" t="s">
        <v>959</v>
      </c>
      <c r="D9" s="208"/>
      <c r="E9" s="208"/>
      <c r="F9" s="216"/>
      <c r="G9" s="217"/>
      <c r="H9" s="216"/>
      <c r="I9" s="155"/>
    </row>
    <row r="10" spans="3:9">
      <c r="C10" s="264" t="s">
        <v>962</v>
      </c>
      <c r="D10" s="264"/>
      <c r="E10" s="264"/>
      <c r="F10" s="264"/>
      <c r="G10" s="264"/>
      <c r="H10" s="264"/>
      <c r="I10" s="155"/>
    </row>
    <row r="11" spans="3:9">
      <c r="C11" s="264"/>
      <c r="D11" s="264"/>
      <c r="E11" s="264"/>
      <c r="F11" s="264"/>
      <c r="G11" s="264"/>
      <c r="H11" s="264"/>
      <c r="I11" s="155"/>
    </row>
    <row r="12" spans="3:9">
      <c r="C12" s="213" t="s">
        <v>1223</v>
      </c>
      <c r="D12" s="219"/>
      <c r="E12" s="219"/>
      <c r="F12" s="220"/>
      <c r="G12" s="221"/>
      <c r="H12" s="220"/>
      <c r="I12" s="155"/>
    </row>
    <row r="13" spans="3:9">
      <c r="C13" s="208" t="s">
        <v>964</v>
      </c>
      <c r="D13" s="210"/>
      <c r="E13" s="210"/>
      <c r="F13" s="222"/>
      <c r="G13" s="223"/>
      <c r="H13" s="222"/>
      <c r="I13" s="155"/>
    </row>
    <row r="14" spans="3:9">
      <c r="C14" s="208" t="s">
        <v>966</v>
      </c>
      <c r="D14" s="210"/>
      <c r="E14" s="210"/>
      <c r="F14" s="222"/>
      <c r="G14" s="223"/>
      <c r="H14" s="222"/>
      <c r="I14" s="155"/>
    </row>
    <row r="15" spans="3:9">
      <c r="C15" s="224" t="s">
        <v>1083</v>
      </c>
      <c r="D15" s="224"/>
      <c r="E15" s="224"/>
      <c r="F15" s="225"/>
      <c r="G15" s="226"/>
      <c r="H15" s="225"/>
      <c r="I15" s="155"/>
    </row>
    <row r="16" spans="3:9">
      <c r="C16" s="224" t="s">
        <v>1075</v>
      </c>
      <c r="D16" s="224"/>
      <c r="E16" s="224"/>
      <c r="F16" s="225"/>
      <c r="G16" s="226"/>
      <c r="H16" s="225"/>
      <c r="I16" s="155"/>
    </row>
    <row r="17" spans="3:9">
      <c r="C17" s="224" t="s">
        <v>967</v>
      </c>
      <c r="D17" s="155"/>
      <c r="E17" s="155"/>
      <c r="F17" s="153"/>
      <c r="G17" s="154"/>
      <c r="H17" s="153"/>
      <c r="I17" s="155"/>
    </row>
    <row r="18" spans="3:9">
      <c r="C18" s="224" t="s">
        <v>1012</v>
      </c>
      <c r="D18" s="155"/>
      <c r="E18" s="155"/>
      <c r="F18" s="153"/>
      <c r="G18" s="154"/>
      <c r="H18" s="153"/>
      <c r="I18" s="155"/>
    </row>
    <row r="19" spans="3:9">
      <c r="C19" s="224" t="s">
        <v>1229</v>
      </c>
      <c r="D19" s="155"/>
      <c r="E19" s="155"/>
      <c r="F19" s="153"/>
      <c r="G19" s="154"/>
      <c r="H19" s="153"/>
      <c r="I19" s="155"/>
    </row>
    <row r="20" spans="3:9">
      <c r="C20" s="224" t="s">
        <v>1086</v>
      </c>
      <c r="D20" s="152"/>
      <c r="E20" s="152"/>
      <c r="F20" s="222"/>
      <c r="G20" s="223"/>
      <c r="H20" s="222"/>
      <c r="I20" s="210"/>
    </row>
    <row r="21" spans="3:9">
      <c r="C21" s="224" t="s">
        <v>1123</v>
      </c>
      <c r="D21" s="152"/>
      <c r="E21" s="152"/>
      <c r="F21" s="222"/>
      <c r="G21" s="223"/>
      <c r="H21" s="222"/>
      <c r="I21" s="210"/>
    </row>
    <row r="22" spans="3:9">
      <c r="C22" s="224" t="s">
        <v>1122</v>
      </c>
      <c r="D22" s="152"/>
      <c r="E22" s="152"/>
      <c r="F22" s="222"/>
      <c r="G22" s="223"/>
      <c r="H22" s="222"/>
      <c r="I22" s="210"/>
    </row>
    <row r="23" spans="3:9">
      <c r="C23" s="224" t="s">
        <v>1149</v>
      </c>
      <c r="D23" s="152"/>
      <c r="E23" s="152"/>
      <c r="F23" s="222"/>
      <c r="G23" s="223"/>
      <c r="H23" s="222"/>
      <c r="I23" s="210"/>
    </row>
    <row r="24" spans="3:9">
      <c r="C24" s="224" t="s">
        <v>1158</v>
      </c>
      <c r="D24" s="152"/>
      <c r="E24" s="152"/>
      <c r="F24" s="222"/>
      <c r="G24" s="223"/>
      <c r="H24" s="222"/>
      <c r="I24" s="210"/>
    </row>
    <row r="25" spans="3:9">
      <c r="C25" s="224" t="s">
        <v>1160</v>
      </c>
      <c r="D25" s="152"/>
      <c r="E25" s="152"/>
      <c r="F25" s="222"/>
      <c r="G25" s="223"/>
      <c r="H25" s="222"/>
      <c r="I25" s="210"/>
    </row>
    <row r="26" spans="3:9">
      <c r="C26" s="224" t="s">
        <v>1221</v>
      </c>
      <c r="D26" s="152"/>
      <c r="E26" s="152"/>
      <c r="F26" s="222"/>
      <c r="G26" s="223"/>
      <c r="H26" s="222"/>
      <c r="I26" s="210"/>
    </row>
    <row r="27" spans="3:9">
      <c r="C27" s="227" t="s">
        <v>1222</v>
      </c>
      <c r="D27" s="152"/>
      <c r="E27" s="152"/>
      <c r="F27" s="222"/>
      <c r="G27" s="223"/>
      <c r="H27" s="222"/>
      <c r="I27" s="210"/>
    </row>
    <row r="28" spans="3:9">
      <c r="C28" s="227" t="s">
        <v>1230</v>
      </c>
      <c r="D28" s="152"/>
      <c r="E28" s="152"/>
      <c r="F28" s="222"/>
      <c r="G28" s="223"/>
      <c r="H28" s="222"/>
      <c r="I28" s="210"/>
    </row>
    <row r="29" spans="3:9">
      <c r="C29" s="227"/>
      <c r="D29" s="152"/>
      <c r="E29" s="152"/>
      <c r="F29" s="222"/>
      <c r="G29" s="223"/>
      <c r="H29" s="222"/>
      <c r="I29" s="210"/>
    </row>
    <row r="30" spans="3:9">
      <c r="C30" s="228"/>
      <c r="D30" s="228"/>
      <c r="E30" s="228"/>
      <c r="F30" s="229"/>
      <c r="G30" s="228"/>
      <c r="H30" s="229"/>
      <c r="I30" s="228"/>
    </row>
    <row r="31" spans="3:9">
      <c r="C31" s="230"/>
      <c r="D31" s="231"/>
      <c r="E31" s="231"/>
      <c r="F31" s="88"/>
      <c r="G31" s="232"/>
      <c r="H31" s="88"/>
      <c r="I31" s="233"/>
    </row>
    <row r="32" spans="3:9">
      <c r="D32" s="234"/>
      <c r="E32" s="234"/>
      <c r="F32" s="235"/>
      <c r="G32" s="236"/>
      <c r="H32" s="235"/>
      <c r="I32" s="89"/>
    </row>
    <row r="33" spans="4:9">
      <c r="D33" s="234"/>
      <c r="E33" s="234"/>
      <c r="F33" s="235"/>
      <c r="G33" s="236"/>
      <c r="H33" s="235"/>
      <c r="I33" s="89"/>
    </row>
    <row r="34" spans="4:9">
      <c r="D34" s="234"/>
      <c r="E34" s="234"/>
      <c r="F34" s="235"/>
      <c r="G34" s="236"/>
      <c r="H34" s="235"/>
      <c r="I34" s="89"/>
    </row>
    <row r="35" spans="4:9">
      <c r="D35" s="234"/>
      <c r="E35" s="234"/>
      <c r="F35" s="235"/>
      <c r="G35" s="236"/>
      <c r="H35" s="235"/>
      <c r="I35" s="89"/>
    </row>
    <row r="36" spans="4:9">
      <c r="D36" s="234"/>
      <c r="E36" s="234"/>
      <c r="F36" s="235"/>
      <c r="G36" s="236"/>
      <c r="H36" s="235"/>
      <c r="I36" s="89"/>
    </row>
    <row r="37" spans="4:9">
      <c r="D37" s="234"/>
      <c r="E37" s="234"/>
      <c r="F37" s="235"/>
      <c r="G37" s="236"/>
      <c r="H37" s="235"/>
      <c r="I37" s="89"/>
    </row>
    <row r="38" spans="4:9">
      <c r="D38" s="234"/>
      <c r="E38" s="234"/>
      <c r="F38" s="235"/>
      <c r="G38" s="236"/>
      <c r="H38" s="235"/>
      <c r="I38" s="89"/>
    </row>
    <row r="39" spans="4:9">
      <c r="E39" s="89"/>
      <c r="F39" s="235"/>
      <c r="G39" s="236"/>
      <c r="H39" s="235"/>
      <c r="I39" s="89"/>
    </row>
    <row r="40" spans="4:9">
      <c r="E40" s="89"/>
      <c r="F40" s="235"/>
      <c r="G40" s="236"/>
      <c r="H40" s="235"/>
      <c r="I40" s="89"/>
    </row>
    <row r="41" spans="4:9">
      <c r="D41" s="234"/>
      <c r="E41" s="234"/>
      <c r="F41" s="235"/>
      <c r="G41" s="236"/>
      <c r="H41" s="235"/>
      <c r="I41" s="89"/>
    </row>
    <row r="42" spans="4:9">
      <c r="D42" s="234"/>
      <c r="E42" s="234"/>
      <c r="F42" s="235"/>
      <c r="G42" s="236"/>
      <c r="H42" s="235"/>
      <c r="I42" s="89"/>
    </row>
  </sheetData>
  <mergeCells count="2">
    <mergeCell ref="C10:H11"/>
    <mergeCell ref="C5:I6"/>
  </mergeCells>
  <pageMargins left="0.17" right="0.17" top="0.48" bottom="8.3333333333333301E-2" header="0.17" footer="0.3"/>
  <pageSetup paperSize="5" scale="68" orientation="landscape" r:id="rId1"/>
  <headerFooter>
    <oddHeader>&amp;RPage &amp;P of &amp;N</oddHeader>
  </headerFooter>
</worksheet>
</file>

<file path=xl/worksheets/sheet5.xml><?xml version="1.0" encoding="utf-8"?>
<worksheet xmlns="http://schemas.openxmlformats.org/spreadsheetml/2006/main" xmlns:r="http://schemas.openxmlformats.org/officeDocument/2006/relationships">
  <dimension ref="C1:I36"/>
  <sheetViews>
    <sheetView view="pageBreakPreview" zoomScale="85" zoomScaleNormal="100" zoomScaleSheetLayoutView="85" zoomScalePageLayoutView="85" workbookViewId="0">
      <selection activeCell="D9" sqref="D9"/>
    </sheetView>
  </sheetViews>
  <sheetFormatPr defaultRowHeight="15"/>
  <cols>
    <col min="1" max="2" width="9.140625" style="89"/>
    <col min="3" max="3" width="14" style="161" customWidth="1"/>
    <col min="4" max="4" width="60" style="89" customWidth="1"/>
    <col min="5" max="5" width="23.85546875" style="157" bestFit="1" customWidth="1"/>
    <col min="6" max="6" width="27.5703125" style="158" customWidth="1"/>
    <col min="7" max="7" width="27.5703125" style="159" customWidth="1"/>
    <col min="8" max="8" width="24.140625" style="158" customWidth="1"/>
    <col min="9" max="9" width="22.28515625" style="160" bestFit="1" customWidth="1"/>
    <col min="10" max="249" width="9.140625" style="89"/>
    <col min="250" max="250" width="14" style="89" customWidth="1"/>
    <col min="251" max="251" width="60" style="89" customWidth="1"/>
    <col min="252" max="252" width="23.85546875" style="89" bestFit="1" customWidth="1"/>
    <col min="253" max="254" width="31.5703125" style="89" customWidth="1"/>
    <col min="255" max="255" width="27.140625" style="89" customWidth="1"/>
    <col min="256" max="256" width="21.28515625" style="89" bestFit="1" customWidth="1"/>
    <col min="257" max="257" width="9" style="89" customWidth="1"/>
    <col min="258" max="505" width="9.140625" style="89"/>
    <col min="506" max="506" width="14" style="89" customWidth="1"/>
    <col min="507" max="507" width="60" style="89" customWidth="1"/>
    <col min="508" max="508" width="23.85546875" style="89" bestFit="1" customWidth="1"/>
    <col min="509" max="510" width="31.5703125" style="89" customWidth="1"/>
    <col min="511" max="511" width="27.140625" style="89" customWidth="1"/>
    <col min="512" max="512" width="21.28515625" style="89" bestFit="1" customWidth="1"/>
    <col min="513" max="513" width="9" style="89" customWidth="1"/>
    <col min="514" max="761" width="9.140625" style="89"/>
    <col min="762" max="762" width="14" style="89" customWidth="1"/>
    <col min="763" max="763" width="60" style="89" customWidth="1"/>
    <col min="764" max="764" width="23.85546875" style="89" bestFit="1" customWidth="1"/>
    <col min="765" max="766" width="31.5703125" style="89" customWidth="1"/>
    <col min="767" max="767" width="27.140625" style="89" customWidth="1"/>
    <col min="768" max="768" width="21.28515625" style="89" bestFit="1" customWidth="1"/>
    <col min="769" max="769" width="9" style="89" customWidth="1"/>
    <col min="770" max="1017" width="9.140625" style="89"/>
    <col min="1018" max="1018" width="14" style="89" customWidth="1"/>
    <col min="1019" max="1019" width="60" style="89" customWidth="1"/>
    <col min="1020" max="1020" width="23.85546875" style="89" bestFit="1" customWidth="1"/>
    <col min="1021" max="1022" width="31.5703125" style="89" customWidth="1"/>
    <col min="1023" max="1023" width="27.140625" style="89" customWidth="1"/>
    <col min="1024" max="1024" width="21.28515625" style="89" bestFit="1" customWidth="1"/>
    <col min="1025" max="1025" width="9" style="89" customWidth="1"/>
    <col min="1026" max="1273" width="9.140625" style="89"/>
    <col min="1274" max="1274" width="14" style="89" customWidth="1"/>
    <col min="1275" max="1275" width="60" style="89" customWidth="1"/>
    <col min="1276" max="1276" width="23.85546875" style="89" bestFit="1" customWidth="1"/>
    <col min="1277" max="1278" width="31.5703125" style="89" customWidth="1"/>
    <col min="1279" max="1279" width="27.140625" style="89" customWidth="1"/>
    <col min="1280" max="1280" width="21.28515625" style="89" bestFit="1" customWidth="1"/>
    <col min="1281" max="1281" width="9" style="89" customWidth="1"/>
    <col min="1282" max="1529" width="9.140625" style="89"/>
    <col min="1530" max="1530" width="14" style="89" customWidth="1"/>
    <col min="1531" max="1531" width="60" style="89" customWidth="1"/>
    <col min="1532" max="1532" width="23.85546875" style="89" bestFit="1" customWidth="1"/>
    <col min="1533" max="1534" width="31.5703125" style="89" customWidth="1"/>
    <col min="1535" max="1535" width="27.140625" style="89" customWidth="1"/>
    <col min="1536" max="1536" width="21.28515625" style="89" bestFit="1" customWidth="1"/>
    <col min="1537" max="1537" width="9" style="89" customWidth="1"/>
    <col min="1538" max="1785" width="9.140625" style="89"/>
    <col min="1786" max="1786" width="14" style="89" customWidth="1"/>
    <col min="1787" max="1787" width="60" style="89" customWidth="1"/>
    <col min="1788" max="1788" width="23.85546875" style="89" bestFit="1" customWidth="1"/>
    <col min="1789" max="1790" width="31.5703125" style="89" customWidth="1"/>
    <col min="1791" max="1791" width="27.140625" style="89" customWidth="1"/>
    <col min="1792" max="1792" width="21.28515625" style="89" bestFit="1" customWidth="1"/>
    <col min="1793" max="1793" width="9" style="89" customWidth="1"/>
    <col min="1794" max="2041" width="9.140625" style="89"/>
    <col min="2042" max="2042" width="14" style="89" customWidth="1"/>
    <col min="2043" max="2043" width="60" style="89" customWidth="1"/>
    <col min="2044" max="2044" width="23.85546875" style="89" bestFit="1" customWidth="1"/>
    <col min="2045" max="2046" width="31.5703125" style="89" customWidth="1"/>
    <col min="2047" max="2047" width="27.140625" style="89" customWidth="1"/>
    <col min="2048" max="2048" width="21.28515625" style="89" bestFit="1" customWidth="1"/>
    <col min="2049" max="2049" width="9" style="89" customWidth="1"/>
    <col min="2050" max="2297" width="9.140625" style="89"/>
    <col min="2298" max="2298" width="14" style="89" customWidth="1"/>
    <col min="2299" max="2299" width="60" style="89" customWidth="1"/>
    <col min="2300" max="2300" width="23.85546875" style="89" bestFit="1" customWidth="1"/>
    <col min="2301" max="2302" width="31.5703125" style="89" customWidth="1"/>
    <col min="2303" max="2303" width="27.140625" style="89" customWidth="1"/>
    <col min="2304" max="2304" width="21.28515625" style="89" bestFit="1" customWidth="1"/>
    <col min="2305" max="2305" width="9" style="89" customWidth="1"/>
    <col min="2306" max="2553" width="9.140625" style="89"/>
    <col min="2554" max="2554" width="14" style="89" customWidth="1"/>
    <col min="2555" max="2555" width="60" style="89" customWidth="1"/>
    <col min="2556" max="2556" width="23.85546875" style="89" bestFit="1" customWidth="1"/>
    <col min="2557" max="2558" width="31.5703125" style="89" customWidth="1"/>
    <col min="2559" max="2559" width="27.140625" style="89" customWidth="1"/>
    <col min="2560" max="2560" width="21.28515625" style="89" bestFit="1" customWidth="1"/>
    <col min="2561" max="2561" width="9" style="89" customWidth="1"/>
    <col min="2562" max="2809" width="9.140625" style="89"/>
    <col min="2810" max="2810" width="14" style="89" customWidth="1"/>
    <col min="2811" max="2811" width="60" style="89" customWidth="1"/>
    <col min="2812" max="2812" width="23.85546875" style="89" bestFit="1" customWidth="1"/>
    <col min="2813" max="2814" width="31.5703125" style="89" customWidth="1"/>
    <col min="2815" max="2815" width="27.140625" style="89" customWidth="1"/>
    <col min="2816" max="2816" width="21.28515625" style="89" bestFit="1" customWidth="1"/>
    <col min="2817" max="2817" width="9" style="89" customWidth="1"/>
    <col min="2818" max="3065" width="9.140625" style="89"/>
    <col min="3066" max="3066" width="14" style="89" customWidth="1"/>
    <col min="3067" max="3067" width="60" style="89" customWidth="1"/>
    <col min="3068" max="3068" width="23.85546875" style="89" bestFit="1" customWidth="1"/>
    <col min="3069" max="3070" width="31.5703125" style="89" customWidth="1"/>
    <col min="3071" max="3071" width="27.140625" style="89" customWidth="1"/>
    <col min="3072" max="3072" width="21.28515625" style="89" bestFit="1" customWidth="1"/>
    <col min="3073" max="3073" width="9" style="89" customWidth="1"/>
    <col min="3074" max="3321" width="9.140625" style="89"/>
    <col min="3322" max="3322" width="14" style="89" customWidth="1"/>
    <col min="3323" max="3323" width="60" style="89" customWidth="1"/>
    <col min="3324" max="3324" width="23.85546875" style="89" bestFit="1" customWidth="1"/>
    <col min="3325" max="3326" width="31.5703125" style="89" customWidth="1"/>
    <col min="3327" max="3327" width="27.140625" style="89" customWidth="1"/>
    <col min="3328" max="3328" width="21.28515625" style="89" bestFit="1" customWidth="1"/>
    <col min="3329" max="3329" width="9" style="89" customWidth="1"/>
    <col min="3330" max="3577" width="9.140625" style="89"/>
    <col min="3578" max="3578" width="14" style="89" customWidth="1"/>
    <col min="3579" max="3579" width="60" style="89" customWidth="1"/>
    <col min="3580" max="3580" width="23.85546875" style="89" bestFit="1" customWidth="1"/>
    <col min="3581" max="3582" width="31.5703125" style="89" customWidth="1"/>
    <col min="3583" max="3583" width="27.140625" style="89" customWidth="1"/>
    <col min="3584" max="3584" width="21.28515625" style="89" bestFit="1" customWidth="1"/>
    <col min="3585" max="3585" width="9" style="89" customWidth="1"/>
    <col min="3586" max="3833" width="9.140625" style="89"/>
    <col min="3834" max="3834" width="14" style="89" customWidth="1"/>
    <col min="3835" max="3835" width="60" style="89" customWidth="1"/>
    <col min="3836" max="3836" width="23.85546875" style="89" bestFit="1" customWidth="1"/>
    <col min="3837" max="3838" width="31.5703125" style="89" customWidth="1"/>
    <col min="3839" max="3839" width="27.140625" style="89" customWidth="1"/>
    <col min="3840" max="3840" width="21.28515625" style="89" bestFit="1" customWidth="1"/>
    <col min="3841" max="3841" width="9" style="89" customWidth="1"/>
    <col min="3842" max="4089" width="9.140625" style="89"/>
    <col min="4090" max="4090" width="14" style="89" customWidth="1"/>
    <col min="4091" max="4091" width="60" style="89" customWidth="1"/>
    <col min="4092" max="4092" width="23.85546875" style="89" bestFit="1" customWidth="1"/>
    <col min="4093" max="4094" width="31.5703125" style="89" customWidth="1"/>
    <col min="4095" max="4095" width="27.140625" style="89" customWidth="1"/>
    <col min="4096" max="4096" width="21.28515625" style="89" bestFit="1" customWidth="1"/>
    <col min="4097" max="4097" width="9" style="89" customWidth="1"/>
    <col min="4098" max="4345" width="9.140625" style="89"/>
    <col min="4346" max="4346" width="14" style="89" customWidth="1"/>
    <col min="4347" max="4347" width="60" style="89" customWidth="1"/>
    <col min="4348" max="4348" width="23.85546875" style="89" bestFit="1" customWidth="1"/>
    <col min="4349" max="4350" width="31.5703125" style="89" customWidth="1"/>
    <col min="4351" max="4351" width="27.140625" style="89" customWidth="1"/>
    <col min="4352" max="4352" width="21.28515625" style="89" bestFit="1" customWidth="1"/>
    <col min="4353" max="4353" width="9" style="89" customWidth="1"/>
    <col min="4354" max="4601" width="9.140625" style="89"/>
    <col min="4602" max="4602" width="14" style="89" customWidth="1"/>
    <col min="4603" max="4603" width="60" style="89" customWidth="1"/>
    <col min="4604" max="4604" width="23.85546875" style="89" bestFit="1" customWidth="1"/>
    <col min="4605" max="4606" width="31.5703125" style="89" customWidth="1"/>
    <col min="4607" max="4607" width="27.140625" style="89" customWidth="1"/>
    <col min="4608" max="4608" width="21.28515625" style="89" bestFit="1" customWidth="1"/>
    <col min="4609" max="4609" width="9" style="89" customWidth="1"/>
    <col min="4610" max="4857" width="9.140625" style="89"/>
    <col min="4858" max="4858" width="14" style="89" customWidth="1"/>
    <col min="4859" max="4859" width="60" style="89" customWidth="1"/>
    <col min="4860" max="4860" width="23.85546875" style="89" bestFit="1" customWidth="1"/>
    <col min="4861" max="4862" width="31.5703125" style="89" customWidth="1"/>
    <col min="4863" max="4863" width="27.140625" style="89" customWidth="1"/>
    <col min="4864" max="4864" width="21.28515625" style="89" bestFit="1" customWidth="1"/>
    <col min="4865" max="4865" width="9" style="89" customWidth="1"/>
    <col min="4866" max="5113" width="9.140625" style="89"/>
    <col min="5114" max="5114" width="14" style="89" customWidth="1"/>
    <col min="5115" max="5115" width="60" style="89" customWidth="1"/>
    <col min="5116" max="5116" width="23.85546875" style="89" bestFit="1" customWidth="1"/>
    <col min="5117" max="5118" width="31.5703125" style="89" customWidth="1"/>
    <col min="5119" max="5119" width="27.140625" style="89" customWidth="1"/>
    <col min="5120" max="5120" width="21.28515625" style="89" bestFit="1" customWidth="1"/>
    <col min="5121" max="5121" width="9" style="89" customWidth="1"/>
    <col min="5122" max="5369" width="9.140625" style="89"/>
    <col min="5370" max="5370" width="14" style="89" customWidth="1"/>
    <col min="5371" max="5371" width="60" style="89" customWidth="1"/>
    <col min="5372" max="5372" width="23.85546875" style="89" bestFit="1" customWidth="1"/>
    <col min="5373" max="5374" width="31.5703125" style="89" customWidth="1"/>
    <col min="5375" max="5375" width="27.140625" style="89" customWidth="1"/>
    <col min="5376" max="5376" width="21.28515625" style="89" bestFit="1" customWidth="1"/>
    <col min="5377" max="5377" width="9" style="89" customWidth="1"/>
    <col min="5378" max="5625" width="9.140625" style="89"/>
    <col min="5626" max="5626" width="14" style="89" customWidth="1"/>
    <col min="5627" max="5627" width="60" style="89" customWidth="1"/>
    <col min="5628" max="5628" width="23.85546875" style="89" bestFit="1" customWidth="1"/>
    <col min="5629" max="5630" width="31.5703125" style="89" customWidth="1"/>
    <col min="5631" max="5631" width="27.140625" style="89" customWidth="1"/>
    <col min="5632" max="5632" width="21.28515625" style="89" bestFit="1" customWidth="1"/>
    <col min="5633" max="5633" width="9" style="89" customWidth="1"/>
    <col min="5634" max="5881" width="9.140625" style="89"/>
    <col min="5882" max="5882" width="14" style="89" customWidth="1"/>
    <col min="5883" max="5883" width="60" style="89" customWidth="1"/>
    <col min="5884" max="5884" width="23.85546875" style="89" bestFit="1" customWidth="1"/>
    <col min="5885" max="5886" width="31.5703125" style="89" customWidth="1"/>
    <col min="5887" max="5887" width="27.140625" style="89" customWidth="1"/>
    <col min="5888" max="5888" width="21.28515625" style="89" bestFit="1" customWidth="1"/>
    <col min="5889" max="5889" width="9" style="89" customWidth="1"/>
    <col min="5890" max="6137" width="9.140625" style="89"/>
    <col min="6138" max="6138" width="14" style="89" customWidth="1"/>
    <col min="6139" max="6139" width="60" style="89" customWidth="1"/>
    <col min="6140" max="6140" width="23.85546875" style="89" bestFit="1" customWidth="1"/>
    <col min="6141" max="6142" width="31.5703125" style="89" customWidth="1"/>
    <col min="6143" max="6143" width="27.140625" style="89" customWidth="1"/>
    <col min="6144" max="6144" width="21.28515625" style="89" bestFit="1" customWidth="1"/>
    <col min="6145" max="6145" width="9" style="89" customWidth="1"/>
    <col min="6146" max="6393" width="9.140625" style="89"/>
    <col min="6394" max="6394" width="14" style="89" customWidth="1"/>
    <col min="6395" max="6395" width="60" style="89" customWidth="1"/>
    <col min="6396" max="6396" width="23.85546875" style="89" bestFit="1" customWidth="1"/>
    <col min="6397" max="6398" width="31.5703125" style="89" customWidth="1"/>
    <col min="6399" max="6399" width="27.140625" style="89" customWidth="1"/>
    <col min="6400" max="6400" width="21.28515625" style="89" bestFit="1" customWidth="1"/>
    <col min="6401" max="6401" width="9" style="89" customWidth="1"/>
    <col min="6402" max="6649" width="9.140625" style="89"/>
    <col min="6650" max="6650" width="14" style="89" customWidth="1"/>
    <col min="6651" max="6651" width="60" style="89" customWidth="1"/>
    <col min="6652" max="6652" width="23.85546875" style="89" bestFit="1" customWidth="1"/>
    <col min="6653" max="6654" width="31.5703125" style="89" customWidth="1"/>
    <col min="6655" max="6655" width="27.140625" style="89" customWidth="1"/>
    <col min="6656" max="6656" width="21.28515625" style="89" bestFit="1" customWidth="1"/>
    <col min="6657" max="6657" width="9" style="89" customWidth="1"/>
    <col min="6658" max="6905" width="9.140625" style="89"/>
    <col min="6906" max="6906" width="14" style="89" customWidth="1"/>
    <col min="6907" max="6907" width="60" style="89" customWidth="1"/>
    <col min="6908" max="6908" width="23.85546875" style="89" bestFit="1" customWidth="1"/>
    <col min="6909" max="6910" width="31.5703125" style="89" customWidth="1"/>
    <col min="6911" max="6911" width="27.140625" style="89" customWidth="1"/>
    <col min="6912" max="6912" width="21.28515625" style="89" bestFit="1" customWidth="1"/>
    <col min="6913" max="6913" width="9" style="89" customWidth="1"/>
    <col min="6914" max="7161" width="9.140625" style="89"/>
    <col min="7162" max="7162" width="14" style="89" customWidth="1"/>
    <col min="7163" max="7163" width="60" style="89" customWidth="1"/>
    <col min="7164" max="7164" width="23.85546875" style="89" bestFit="1" customWidth="1"/>
    <col min="7165" max="7166" width="31.5703125" style="89" customWidth="1"/>
    <col min="7167" max="7167" width="27.140625" style="89" customWidth="1"/>
    <col min="7168" max="7168" width="21.28515625" style="89" bestFit="1" customWidth="1"/>
    <col min="7169" max="7169" width="9" style="89" customWidth="1"/>
    <col min="7170" max="7417" width="9.140625" style="89"/>
    <col min="7418" max="7418" width="14" style="89" customWidth="1"/>
    <col min="7419" max="7419" width="60" style="89" customWidth="1"/>
    <col min="7420" max="7420" width="23.85546875" style="89" bestFit="1" customWidth="1"/>
    <col min="7421" max="7422" width="31.5703125" style="89" customWidth="1"/>
    <col min="7423" max="7423" width="27.140625" style="89" customWidth="1"/>
    <col min="7424" max="7424" width="21.28515625" style="89" bestFit="1" customWidth="1"/>
    <col min="7425" max="7425" width="9" style="89" customWidth="1"/>
    <col min="7426" max="7673" width="9.140625" style="89"/>
    <col min="7674" max="7674" width="14" style="89" customWidth="1"/>
    <col min="7675" max="7675" width="60" style="89" customWidth="1"/>
    <col min="7676" max="7676" width="23.85546875" style="89" bestFit="1" customWidth="1"/>
    <col min="7677" max="7678" width="31.5703125" style="89" customWidth="1"/>
    <col min="7679" max="7679" width="27.140625" style="89" customWidth="1"/>
    <col min="7680" max="7680" width="21.28515625" style="89" bestFit="1" customWidth="1"/>
    <col min="7681" max="7681" width="9" style="89" customWidth="1"/>
    <col min="7682" max="7929" width="9.140625" style="89"/>
    <col min="7930" max="7930" width="14" style="89" customWidth="1"/>
    <col min="7931" max="7931" width="60" style="89" customWidth="1"/>
    <col min="7932" max="7932" width="23.85546875" style="89" bestFit="1" customWidth="1"/>
    <col min="7933" max="7934" width="31.5703125" style="89" customWidth="1"/>
    <col min="7935" max="7935" width="27.140625" style="89" customWidth="1"/>
    <col min="7936" max="7936" width="21.28515625" style="89" bestFit="1" customWidth="1"/>
    <col min="7937" max="7937" width="9" style="89" customWidth="1"/>
    <col min="7938" max="8185" width="9.140625" style="89"/>
    <col min="8186" max="8186" width="14" style="89" customWidth="1"/>
    <col min="8187" max="8187" width="60" style="89" customWidth="1"/>
    <col min="8188" max="8188" width="23.85546875" style="89" bestFit="1" customWidth="1"/>
    <col min="8189" max="8190" width="31.5703125" style="89" customWidth="1"/>
    <col min="8191" max="8191" width="27.140625" style="89" customWidth="1"/>
    <col min="8192" max="8192" width="21.28515625" style="89" bestFit="1" customWidth="1"/>
    <col min="8193" max="8193" width="9" style="89" customWidth="1"/>
    <col min="8194" max="8441" width="9.140625" style="89"/>
    <col min="8442" max="8442" width="14" style="89" customWidth="1"/>
    <col min="8443" max="8443" width="60" style="89" customWidth="1"/>
    <col min="8444" max="8444" width="23.85546875" style="89" bestFit="1" customWidth="1"/>
    <col min="8445" max="8446" width="31.5703125" style="89" customWidth="1"/>
    <col min="8447" max="8447" width="27.140625" style="89" customWidth="1"/>
    <col min="8448" max="8448" width="21.28515625" style="89" bestFit="1" customWidth="1"/>
    <col min="8449" max="8449" width="9" style="89" customWidth="1"/>
    <col min="8450" max="8697" width="9.140625" style="89"/>
    <col min="8698" max="8698" width="14" style="89" customWidth="1"/>
    <col min="8699" max="8699" width="60" style="89" customWidth="1"/>
    <col min="8700" max="8700" width="23.85546875" style="89" bestFit="1" customWidth="1"/>
    <col min="8701" max="8702" width="31.5703125" style="89" customWidth="1"/>
    <col min="8703" max="8703" width="27.140625" style="89" customWidth="1"/>
    <col min="8704" max="8704" width="21.28515625" style="89" bestFit="1" customWidth="1"/>
    <col min="8705" max="8705" width="9" style="89" customWidth="1"/>
    <col min="8706" max="8953" width="9.140625" style="89"/>
    <col min="8954" max="8954" width="14" style="89" customWidth="1"/>
    <col min="8955" max="8955" width="60" style="89" customWidth="1"/>
    <col min="8956" max="8956" width="23.85546875" style="89" bestFit="1" customWidth="1"/>
    <col min="8957" max="8958" width="31.5703125" style="89" customWidth="1"/>
    <col min="8959" max="8959" width="27.140625" style="89" customWidth="1"/>
    <col min="8960" max="8960" width="21.28515625" style="89" bestFit="1" customWidth="1"/>
    <col min="8961" max="8961" width="9" style="89" customWidth="1"/>
    <col min="8962" max="9209" width="9.140625" style="89"/>
    <col min="9210" max="9210" width="14" style="89" customWidth="1"/>
    <col min="9211" max="9211" width="60" style="89" customWidth="1"/>
    <col min="9212" max="9212" width="23.85546875" style="89" bestFit="1" customWidth="1"/>
    <col min="9213" max="9214" width="31.5703125" style="89" customWidth="1"/>
    <col min="9215" max="9215" width="27.140625" style="89" customWidth="1"/>
    <col min="9216" max="9216" width="21.28515625" style="89" bestFit="1" customWidth="1"/>
    <col min="9217" max="9217" width="9" style="89" customWidth="1"/>
    <col min="9218" max="9465" width="9.140625" style="89"/>
    <col min="9466" max="9466" width="14" style="89" customWidth="1"/>
    <col min="9467" max="9467" width="60" style="89" customWidth="1"/>
    <col min="9468" max="9468" width="23.85546875" style="89" bestFit="1" customWidth="1"/>
    <col min="9469" max="9470" width="31.5703125" style="89" customWidth="1"/>
    <col min="9471" max="9471" width="27.140625" style="89" customWidth="1"/>
    <col min="9472" max="9472" width="21.28515625" style="89" bestFit="1" customWidth="1"/>
    <col min="9473" max="9473" width="9" style="89" customWidth="1"/>
    <col min="9474" max="9721" width="9.140625" style="89"/>
    <col min="9722" max="9722" width="14" style="89" customWidth="1"/>
    <col min="9723" max="9723" width="60" style="89" customWidth="1"/>
    <col min="9724" max="9724" width="23.85546875" style="89" bestFit="1" customWidth="1"/>
    <col min="9725" max="9726" width="31.5703125" style="89" customWidth="1"/>
    <col min="9727" max="9727" width="27.140625" style="89" customWidth="1"/>
    <col min="9728" max="9728" width="21.28515625" style="89" bestFit="1" customWidth="1"/>
    <col min="9729" max="9729" width="9" style="89" customWidth="1"/>
    <col min="9730" max="9977" width="9.140625" style="89"/>
    <col min="9978" max="9978" width="14" style="89" customWidth="1"/>
    <col min="9979" max="9979" width="60" style="89" customWidth="1"/>
    <col min="9980" max="9980" width="23.85546875" style="89" bestFit="1" customWidth="1"/>
    <col min="9981" max="9982" width="31.5703125" style="89" customWidth="1"/>
    <col min="9983" max="9983" width="27.140625" style="89" customWidth="1"/>
    <col min="9984" max="9984" width="21.28515625" style="89" bestFit="1" customWidth="1"/>
    <col min="9985" max="9985" width="9" style="89" customWidth="1"/>
    <col min="9986" max="10233" width="9.140625" style="89"/>
    <col min="10234" max="10234" width="14" style="89" customWidth="1"/>
    <col min="10235" max="10235" width="60" style="89" customWidth="1"/>
    <col min="10236" max="10236" width="23.85546875" style="89" bestFit="1" customWidth="1"/>
    <col min="10237" max="10238" width="31.5703125" style="89" customWidth="1"/>
    <col min="10239" max="10239" width="27.140625" style="89" customWidth="1"/>
    <col min="10240" max="10240" width="21.28515625" style="89" bestFit="1" customWidth="1"/>
    <col min="10241" max="10241" width="9" style="89" customWidth="1"/>
    <col min="10242" max="10489" width="9.140625" style="89"/>
    <col min="10490" max="10490" width="14" style="89" customWidth="1"/>
    <col min="10491" max="10491" width="60" style="89" customWidth="1"/>
    <col min="10492" max="10492" width="23.85546875" style="89" bestFit="1" customWidth="1"/>
    <col min="10493" max="10494" width="31.5703125" style="89" customWidth="1"/>
    <col min="10495" max="10495" width="27.140625" style="89" customWidth="1"/>
    <col min="10496" max="10496" width="21.28515625" style="89" bestFit="1" customWidth="1"/>
    <col min="10497" max="10497" width="9" style="89" customWidth="1"/>
    <col min="10498" max="10745" width="9.140625" style="89"/>
    <col min="10746" max="10746" width="14" style="89" customWidth="1"/>
    <col min="10747" max="10747" width="60" style="89" customWidth="1"/>
    <col min="10748" max="10748" width="23.85546875" style="89" bestFit="1" customWidth="1"/>
    <col min="10749" max="10750" width="31.5703125" style="89" customWidth="1"/>
    <col min="10751" max="10751" width="27.140625" style="89" customWidth="1"/>
    <col min="10752" max="10752" width="21.28515625" style="89" bestFit="1" customWidth="1"/>
    <col min="10753" max="10753" width="9" style="89" customWidth="1"/>
    <col min="10754" max="11001" width="9.140625" style="89"/>
    <col min="11002" max="11002" width="14" style="89" customWidth="1"/>
    <col min="11003" max="11003" width="60" style="89" customWidth="1"/>
    <col min="11004" max="11004" width="23.85546875" style="89" bestFit="1" customWidth="1"/>
    <col min="11005" max="11006" width="31.5703125" style="89" customWidth="1"/>
    <col min="11007" max="11007" width="27.140625" style="89" customWidth="1"/>
    <col min="11008" max="11008" width="21.28515625" style="89" bestFit="1" customWidth="1"/>
    <col min="11009" max="11009" width="9" style="89" customWidth="1"/>
    <col min="11010" max="11257" width="9.140625" style="89"/>
    <col min="11258" max="11258" width="14" style="89" customWidth="1"/>
    <col min="11259" max="11259" width="60" style="89" customWidth="1"/>
    <col min="11260" max="11260" width="23.85546875" style="89" bestFit="1" customWidth="1"/>
    <col min="11261" max="11262" width="31.5703125" style="89" customWidth="1"/>
    <col min="11263" max="11263" width="27.140625" style="89" customWidth="1"/>
    <col min="11264" max="11264" width="21.28515625" style="89" bestFit="1" customWidth="1"/>
    <col min="11265" max="11265" width="9" style="89" customWidth="1"/>
    <col min="11266" max="11513" width="9.140625" style="89"/>
    <col min="11514" max="11514" width="14" style="89" customWidth="1"/>
    <col min="11515" max="11515" width="60" style="89" customWidth="1"/>
    <col min="11516" max="11516" width="23.85546875" style="89" bestFit="1" customWidth="1"/>
    <col min="11517" max="11518" width="31.5703125" style="89" customWidth="1"/>
    <col min="11519" max="11519" width="27.140625" style="89" customWidth="1"/>
    <col min="11520" max="11520" width="21.28515625" style="89" bestFit="1" customWidth="1"/>
    <col min="11521" max="11521" width="9" style="89" customWidth="1"/>
    <col min="11522" max="11769" width="9.140625" style="89"/>
    <col min="11770" max="11770" width="14" style="89" customWidth="1"/>
    <col min="11771" max="11771" width="60" style="89" customWidth="1"/>
    <col min="11772" max="11772" width="23.85546875" style="89" bestFit="1" customWidth="1"/>
    <col min="11773" max="11774" width="31.5703125" style="89" customWidth="1"/>
    <col min="11775" max="11775" width="27.140625" style="89" customWidth="1"/>
    <col min="11776" max="11776" width="21.28515625" style="89" bestFit="1" customWidth="1"/>
    <col min="11777" max="11777" width="9" style="89" customWidth="1"/>
    <col min="11778" max="12025" width="9.140625" style="89"/>
    <col min="12026" max="12026" width="14" style="89" customWidth="1"/>
    <col min="12027" max="12027" width="60" style="89" customWidth="1"/>
    <col min="12028" max="12028" width="23.85546875" style="89" bestFit="1" customWidth="1"/>
    <col min="12029" max="12030" width="31.5703125" style="89" customWidth="1"/>
    <col min="12031" max="12031" width="27.140625" style="89" customWidth="1"/>
    <col min="12032" max="12032" width="21.28515625" style="89" bestFit="1" customWidth="1"/>
    <col min="12033" max="12033" width="9" style="89" customWidth="1"/>
    <col min="12034" max="12281" width="9.140625" style="89"/>
    <col min="12282" max="12282" width="14" style="89" customWidth="1"/>
    <col min="12283" max="12283" width="60" style="89" customWidth="1"/>
    <col min="12284" max="12284" width="23.85546875" style="89" bestFit="1" customWidth="1"/>
    <col min="12285" max="12286" width="31.5703125" style="89" customWidth="1"/>
    <col min="12287" max="12287" width="27.140625" style="89" customWidth="1"/>
    <col min="12288" max="12288" width="21.28515625" style="89" bestFit="1" customWidth="1"/>
    <col min="12289" max="12289" width="9" style="89" customWidth="1"/>
    <col min="12290" max="12537" width="9.140625" style="89"/>
    <col min="12538" max="12538" width="14" style="89" customWidth="1"/>
    <col min="12539" max="12539" width="60" style="89" customWidth="1"/>
    <col min="12540" max="12540" width="23.85546875" style="89" bestFit="1" customWidth="1"/>
    <col min="12541" max="12542" width="31.5703125" style="89" customWidth="1"/>
    <col min="12543" max="12543" width="27.140625" style="89" customWidth="1"/>
    <col min="12544" max="12544" width="21.28515625" style="89" bestFit="1" customWidth="1"/>
    <col min="12545" max="12545" width="9" style="89" customWidth="1"/>
    <col min="12546" max="12793" width="9.140625" style="89"/>
    <col min="12794" max="12794" width="14" style="89" customWidth="1"/>
    <col min="12795" max="12795" width="60" style="89" customWidth="1"/>
    <col min="12796" max="12796" width="23.85546875" style="89" bestFit="1" customWidth="1"/>
    <col min="12797" max="12798" width="31.5703125" style="89" customWidth="1"/>
    <col min="12799" max="12799" width="27.140625" style="89" customWidth="1"/>
    <col min="12800" max="12800" width="21.28515625" style="89" bestFit="1" customWidth="1"/>
    <col min="12801" max="12801" width="9" style="89" customWidth="1"/>
    <col min="12802" max="13049" width="9.140625" style="89"/>
    <col min="13050" max="13050" width="14" style="89" customWidth="1"/>
    <col min="13051" max="13051" width="60" style="89" customWidth="1"/>
    <col min="13052" max="13052" width="23.85546875" style="89" bestFit="1" customWidth="1"/>
    <col min="13053" max="13054" width="31.5703125" style="89" customWidth="1"/>
    <col min="13055" max="13055" width="27.140625" style="89" customWidth="1"/>
    <col min="13056" max="13056" width="21.28515625" style="89" bestFit="1" customWidth="1"/>
    <col min="13057" max="13057" width="9" style="89" customWidth="1"/>
    <col min="13058" max="13305" width="9.140625" style="89"/>
    <col min="13306" max="13306" width="14" style="89" customWidth="1"/>
    <col min="13307" max="13307" width="60" style="89" customWidth="1"/>
    <col min="13308" max="13308" width="23.85546875" style="89" bestFit="1" customWidth="1"/>
    <col min="13309" max="13310" width="31.5703125" style="89" customWidth="1"/>
    <col min="13311" max="13311" width="27.140625" style="89" customWidth="1"/>
    <col min="13312" max="13312" width="21.28515625" style="89" bestFit="1" customWidth="1"/>
    <col min="13313" max="13313" width="9" style="89" customWidth="1"/>
    <col min="13314" max="13561" width="9.140625" style="89"/>
    <col min="13562" max="13562" width="14" style="89" customWidth="1"/>
    <col min="13563" max="13563" width="60" style="89" customWidth="1"/>
    <col min="13564" max="13564" width="23.85546875" style="89" bestFit="1" customWidth="1"/>
    <col min="13565" max="13566" width="31.5703125" style="89" customWidth="1"/>
    <col min="13567" max="13567" width="27.140625" style="89" customWidth="1"/>
    <col min="13568" max="13568" width="21.28515625" style="89" bestFit="1" customWidth="1"/>
    <col min="13569" max="13569" width="9" style="89" customWidth="1"/>
    <col min="13570" max="13817" width="9.140625" style="89"/>
    <col min="13818" max="13818" width="14" style="89" customWidth="1"/>
    <col min="13819" max="13819" width="60" style="89" customWidth="1"/>
    <col min="13820" max="13820" width="23.85546875" style="89" bestFit="1" customWidth="1"/>
    <col min="13821" max="13822" width="31.5703125" style="89" customWidth="1"/>
    <col min="13823" max="13823" width="27.140625" style="89" customWidth="1"/>
    <col min="13824" max="13824" width="21.28515625" style="89" bestFit="1" customWidth="1"/>
    <col min="13825" max="13825" width="9" style="89" customWidth="1"/>
    <col min="13826" max="14073" width="9.140625" style="89"/>
    <col min="14074" max="14074" width="14" style="89" customWidth="1"/>
    <col min="14075" max="14075" width="60" style="89" customWidth="1"/>
    <col min="14076" max="14076" width="23.85546875" style="89" bestFit="1" customWidth="1"/>
    <col min="14077" max="14078" width="31.5703125" style="89" customWidth="1"/>
    <col min="14079" max="14079" width="27.140625" style="89" customWidth="1"/>
    <col min="14080" max="14080" width="21.28515625" style="89" bestFit="1" customWidth="1"/>
    <col min="14081" max="14081" width="9" style="89" customWidth="1"/>
    <col min="14082" max="14329" width="9.140625" style="89"/>
    <col min="14330" max="14330" width="14" style="89" customWidth="1"/>
    <col min="14331" max="14331" width="60" style="89" customWidth="1"/>
    <col min="14332" max="14332" width="23.85546875" style="89" bestFit="1" customWidth="1"/>
    <col min="14333" max="14334" width="31.5703125" style="89" customWidth="1"/>
    <col min="14335" max="14335" width="27.140625" style="89" customWidth="1"/>
    <col min="14336" max="14336" width="21.28515625" style="89" bestFit="1" customWidth="1"/>
    <col min="14337" max="14337" width="9" style="89" customWidth="1"/>
    <col min="14338" max="14585" width="9.140625" style="89"/>
    <col min="14586" max="14586" width="14" style="89" customWidth="1"/>
    <col min="14587" max="14587" width="60" style="89" customWidth="1"/>
    <col min="14588" max="14588" width="23.85546875" style="89" bestFit="1" customWidth="1"/>
    <col min="14589" max="14590" width="31.5703125" style="89" customWidth="1"/>
    <col min="14591" max="14591" width="27.140625" style="89" customWidth="1"/>
    <col min="14592" max="14592" width="21.28515625" style="89" bestFit="1" customWidth="1"/>
    <col min="14593" max="14593" width="9" style="89" customWidth="1"/>
    <col min="14594" max="14841" width="9.140625" style="89"/>
    <col min="14842" max="14842" width="14" style="89" customWidth="1"/>
    <col min="14843" max="14843" width="60" style="89" customWidth="1"/>
    <col min="14844" max="14844" width="23.85546875" style="89" bestFit="1" customWidth="1"/>
    <col min="14845" max="14846" width="31.5703125" style="89" customWidth="1"/>
    <col min="14847" max="14847" width="27.140625" style="89" customWidth="1"/>
    <col min="14848" max="14848" width="21.28515625" style="89" bestFit="1" customWidth="1"/>
    <col min="14849" max="14849" width="9" style="89" customWidth="1"/>
    <col min="14850" max="15097" width="9.140625" style="89"/>
    <col min="15098" max="15098" width="14" style="89" customWidth="1"/>
    <col min="15099" max="15099" width="60" style="89" customWidth="1"/>
    <col min="15100" max="15100" width="23.85546875" style="89" bestFit="1" customWidth="1"/>
    <col min="15101" max="15102" width="31.5703125" style="89" customWidth="1"/>
    <col min="15103" max="15103" width="27.140625" style="89" customWidth="1"/>
    <col min="15104" max="15104" width="21.28515625" style="89" bestFit="1" customWidth="1"/>
    <col min="15105" max="15105" width="9" style="89" customWidth="1"/>
    <col min="15106" max="15353" width="9.140625" style="89"/>
    <col min="15354" max="15354" width="14" style="89" customWidth="1"/>
    <col min="15355" max="15355" width="60" style="89" customWidth="1"/>
    <col min="15356" max="15356" width="23.85546875" style="89" bestFit="1" customWidth="1"/>
    <col min="15357" max="15358" width="31.5703125" style="89" customWidth="1"/>
    <col min="15359" max="15359" width="27.140625" style="89" customWidth="1"/>
    <col min="15360" max="15360" width="21.28515625" style="89" bestFit="1" customWidth="1"/>
    <col min="15361" max="15361" width="9" style="89" customWidth="1"/>
    <col min="15362" max="15609" width="9.140625" style="89"/>
    <col min="15610" max="15610" width="14" style="89" customWidth="1"/>
    <col min="15611" max="15611" width="60" style="89" customWidth="1"/>
    <col min="15612" max="15612" width="23.85546875" style="89" bestFit="1" customWidth="1"/>
    <col min="15613" max="15614" width="31.5703125" style="89" customWidth="1"/>
    <col min="15615" max="15615" width="27.140625" style="89" customWidth="1"/>
    <col min="15616" max="15616" width="21.28515625" style="89" bestFit="1" customWidth="1"/>
    <col min="15617" max="15617" width="9" style="89" customWidth="1"/>
    <col min="15618" max="15865" width="9.140625" style="89"/>
    <col min="15866" max="15866" width="14" style="89" customWidth="1"/>
    <col min="15867" max="15867" width="60" style="89" customWidth="1"/>
    <col min="15868" max="15868" width="23.85546875" style="89" bestFit="1" customWidth="1"/>
    <col min="15869" max="15870" width="31.5703125" style="89" customWidth="1"/>
    <col min="15871" max="15871" width="27.140625" style="89" customWidth="1"/>
    <col min="15872" max="15872" width="21.28515625" style="89" bestFit="1" customWidth="1"/>
    <col min="15873" max="15873" width="9" style="89" customWidth="1"/>
    <col min="15874" max="16121" width="9.140625" style="89"/>
    <col min="16122" max="16122" width="14" style="89" customWidth="1"/>
    <col min="16123" max="16123" width="60" style="89" customWidth="1"/>
    <col min="16124" max="16124" width="23.85546875" style="89" bestFit="1" customWidth="1"/>
    <col min="16125" max="16126" width="31.5703125" style="89" customWidth="1"/>
    <col min="16127" max="16127" width="27.140625" style="89" customWidth="1"/>
    <col min="16128" max="16128" width="21.28515625" style="89" bestFit="1" customWidth="1"/>
    <col min="16129" max="16129" width="9" style="89" customWidth="1"/>
    <col min="16130" max="16384" width="9.140625" style="89"/>
  </cols>
  <sheetData>
    <row r="1" spans="3:9">
      <c r="C1" s="261" t="s">
        <v>1186</v>
      </c>
      <c r="D1" s="261"/>
      <c r="E1" s="261"/>
      <c r="F1" s="261"/>
      <c r="G1" s="261"/>
      <c r="H1" s="261"/>
      <c r="I1" s="261"/>
    </row>
    <row r="2" spans="3:9">
      <c r="C2" s="262" t="s">
        <v>1214</v>
      </c>
      <c r="D2" s="262"/>
      <c r="E2" s="262"/>
      <c r="F2" s="262"/>
      <c r="G2" s="262"/>
      <c r="H2" s="262"/>
      <c r="I2" s="262"/>
    </row>
    <row r="3" spans="3:9">
      <c r="C3" s="183"/>
      <c r="D3" s="183"/>
      <c r="E3" s="183"/>
      <c r="F3" s="90"/>
      <c r="G3" s="91"/>
      <c r="H3" s="90"/>
      <c r="I3" s="183"/>
    </row>
    <row r="4" spans="3:9">
      <c r="C4" s="92" t="s">
        <v>946</v>
      </c>
      <c r="D4" s="183"/>
      <c r="E4" s="183"/>
      <c r="F4" s="90"/>
      <c r="G4" s="91"/>
      <c r="H4" s="90"/>
      <c r="I4" s="183"/>
    </row>
    <row r="5" spans="3:9">
      <c r="C5" s="93" t="s">
        <v>1187</v>
      </c>
      <c r="D5" s="94"/>
      <c r="E5" s="199">
        <v>570073000</v>
      </c>
      <c r="F5" s="96"/>
      <c r="G5" s="97" t="s">
        <v>1219</v>
      </c>
      <c r="H5" s="197"/>
      <c r="I5" s="98">
        <f>SUM(Dividends!J27:J110)</f>
        <v>4944114.0599999996</v>
      </c>
    </row>
    <row r="6" spans="3:9" ht="17.25">
      <c r="C6" s="198" t="s">
        <v>1226</v>
      </c>
      <c r="D6" s="94"/>
      <c r="E6" s="199">
        <v>570073000</v>
      </c>
      <c r="F6" s="96"/>
      <c r="G6" s="97" t="s">
        <v>1191</v>
      </c>
      <c r="H6" s="99"/>
      <c r="I6" s="98">
        <f>SUM(I7:I9)</f>
        <v>231277</v>
      </c>
    </row>
    <row r="7" spans="3:9">
      <c r="C7" s="93"/>
      <c r="D7" s="94"/>
      <c r="E7" s="95"/>
      <c r="F7" s="96"/>
      <c r="G7" s="263" t="s">
        <v>1085</v>
      </c>
      <c r="H7" s="263"/>
      <c r="I7" s="100">
        <f>SUM(H14:H15)</f>
        <v>126125</v>
      </c>
    </row>
    <row r="8" spans="3:9" s="104" customFormat="1">
      <c r="C8" s="101"/>
      <c r="D8" s="102"/>
      <c r="E8" s="103"/>
      <c r="F8" s="96"/>
      <c r="G8" s="263" t="s">
        <v>1084</v>
      </c>
      <c r="H8" s="263"/>
      <c r="I8" s="100">
        <v>0</v>
      </c>
    </row>
    <row r="9" spans="3:9" s="104" customFormat="1">
      <c r="C9" s="101"/>
      <c r="D9" s="102"/>
      <c r="E9" s="105"/>
      <c r="F9" s="96"/>
      <c r="G9" s="263" t="s">
        <v>957</v>
      </c>
      <c r="H9" s="263"/>
      <c r="I9" s="100">
        <f>SUM(H17:H17)</f>
        <v>105152</v>
      </c>
    </row>
    <row r="10" spans="3:9" s="104" customFormat="1">
      <c r="C10" s="106"/>
      <c r="D10" s="102"/>
      <c r="E10" s="105"/>
      <c r="F10" s="96"/>
      <c r="G10" s="107"/>
      <c r="H10" s="108"/>
      <c r="I10" s="100"/>
    </row>
    <row r="11" spans="3:9" s="104" customFormat="1">
      <c r="C11" s="106"/>
      <c r="D11" s="102"/>
      <c r="E11" s="105"/>
      <c r="F11" s="96"/>
      <c r="G11" s="107"/>
      <c r="H11" s="108"/>
      <c r="I11" s="100"/>
    </row>
    <row r="12" spans="3:9" ht="33" thickBot="1">
      <c r="C12" s="109" t="s">
        <v>766</v>
      </c>
      <c r="D12" s="110" t="s">
        <v>833</v>
      </c>
      <c r="E12" s="200" t="s">
        <v>834</v>
      </c>
      <c r="F12" s="111" t="s">
        <v>1194</v>
      </c>
      <c r="G12" s="112" t="s">
        <v>1192</v>
      </c>
      <c r="H12" s="111" t="s">
        <v>1193</v>
      </c>
      <c r="I12" s="109" t="s">
        <v>1197</v>
      </c>
    </row>
    <row r="13" spans="3:9">
      <c r="C13" s="113"/>
      <c r="D13" s="114" t="s">
        <v>835</v>
      </c>
      <c r="E13" s="115"/>
      <c r="F13" s="116"/>
      <c r="G13" s="117"/>
      <c r="H13" s="116"/>
      <c r="I13" s="113"/>
    </row>
    <row r="14" spans="3:9">
      <c r="C14" s="118"/>
      <c r="D14" s="119" t="s">
        <v>1188</v>
      </c>
      <c r="E14" s="2">
        <v>18980000</v>
      </c>
      <c r="F14" s="122">
        <v>94900</v>
      </c>
      <c r="G14" s="122">
        <v>0</v>
      </c>
      <c r="H14" s="122">
        <v>94900</v>
      </c>
      <c r="I14" s="118">
        <v>1</v>
      </c>
    </row>
    <row r="15" spans="3:9" ht="15.75" thickBot="1">
      <c r="C15" s="144"/>
      <c r="D15" s="145" t="s">
        <v>1189</v>
      </c>
      <c r="E15" s="1">
        <v>6245000</v>
      </c>
      <c r="F15" s="147">
        <v>31225</v>
      </c>
      <c r="G15" s="147">
        <v>0</v>
      </c>
      <c r="H15" s="147">
        <v>31225</v>
      </c>
      <c r="I15" s="144">
        <v>1</v>
      </c>
    </row>
    <row r="16" spans="3:9">
      <c r="C16" s="118"/>
      <c r="D16" s="148" t="s">
        <v>1013</v>
      </c>
      <c r="E16" s="149"/>
      <c r="F16" s="122"/>
      <c r="G16" s="122"/>
      <c r="H16" s="122"/>
      <c r="I16" s="118"/>
    </row>
    <row r="17" spans="3:9" ht="15.75" thickBot="1">
      <c r="C17" s="144"/>
      <c r="D17" s="145" t="s">
        <v>1190</v>
      </c>
      <c r="E17" s="1">
        <v>6784000</v>
      </c>
      <c r="F17" s="147">
        <v>105152</v>
      </c>
      <c r="G17" s="147">
        <v>0</v>
      </c>
      <c r="H17" s="147">
        <v>105152</v>
      </c>
      <c r="I17" s="144">
        <v>2</v>
      </c>
    </row>
    <row r="18" spans="3:9" ht="8.25" customHeight="1">
      <c r="C18" s="151"/>
      <c r="D18" s="152"/>
      <c r="E18" s="152"/>
      <c r="F18" s="153"/>
      <c r="G18" s="154"/>
      <c r="H18" s="153"/>
      <c r="I18" s="155"/>
    </row>
    <row r="19" spans="3:9">
      <c r="C19" s="201" t="s">
        <v>766</v>
      </c>
      <c r="D19" s="202"/>
      <c r="E19" s="202"/>
      <c r="F19" s="203"/>
      <c r="G19" s="204"/>
      <c r="H19" s="203"/>
      <c r="I19" s="205"/>
    </row>
    <row r="20" spans="3:9">
      <c r="C20" s="206"/>
      <c r="D20" s="207"/>
      <c r="E20" s="207"/>
      <c r="F20" s="153"/>
      <c r="G20" s="154"/>
      <c r="H20" s="153"/>
      <c r="I20" s="155"/>
    </row>
    <row r="21" spans="3:9">
      <c r="C21" s="213" t="s">
        <v>1196</v>
      </c>
      <c r="D21" s="213"/>
      <c r="E21" s="213"/>
      <c r="F21" s="214"/>
      <c r="G21" s="215"/>
      <c r="H21" s="214"/>
      <c r="I21" s="155"/>
    </row>
    <row r="22" spans="3:9">
      <c r="C22" s="208" t="s">
        <v>1195</v>
      </c>
      <c r="D22" s="208"/>
      <c r="E22" s="208"/>
      <c r="F22" s="216"/>
      <c r="G22" s="217"/>
      <c r="H22" s="216"/>
      <c r="I22" s="155"/>
    </row>
    <row r="23" spans="3:9">
      <c r="C23" s="237"/>
      <c r="D23" s="202"/>
      <c r="E23" s="202"/>
      <c r="F23" s="203"/>
      <c r="G23" s="204"/>
      <c r="H23" s="203"/>
      <c r="I23" s="205"/>
    </row>
    <row r="24" spans="3:9">
      <c r="C24" s="228"/>
      <c r="D24" s="228"/>
      <c r="E24" s="228"/>
      <c r="F24" s="229"/>
      <c r="G24" s="228"/>
      <c r="H24" s="229"/>
      <c r="I24" s="228"/>
    </row>
    <row r="25" spans="3:9">
      <c r="C25" s="230"/>
      <c r="D25" s="231"/>
      <c r="E25" s="231"/>
      <c r="F25" s="88"/>
      <c r="G25" s="232"/>
      <c r="H25" s="88"/>
      <c r="I25" s="233"/>
    </row>
    <row r="26" spans="3:9">
      <c r="D26" s="234"/>
      <c r="E26" s="234"/>
      <c r="F26" s="235"/>
      <c r="G26" s="236"/>
      <c r="H26" s="235"/>
      <c r="I26" s="89"/>
    </row>
    <row r="27" spans="3:9">
      <c r="D27" s="234"/>
      <c r="E27" s="234"/>
      <c r="F27" s="235"/>
      <c r="G27" s="236"/>
      <c r="H27" s="235"/>
      <c r="I27" s="89"/>
    </row>
    <row r="28" spans="3:9">
      <c r="D28" s="234"/>
      <c r="E28" s="234"/>
      <c r="F28" s="235"/>
      <c r="G28" s="236"/>
      <c r="H28" s="235"/>
      <c r="I28" s="89"/>
    </row>
    <row r="29" spans="3:9">
      <c r="D29" s="234"/>
      <c r="E29" s="234"/>
      <c r="F29" s="235"/>
      <c r="G29" s="236"/>
      <c r="H29" s="235"/>
      <c r="I29" s="89"/>
    </row>
    <row r="30" spans="3:9">
      <c r="D30" s="234"/>
      <c r="E30" s="234"/>
      <c r="F30" s="235"/>
      <c r="G30" s="236"/>
      <c r="H30" s="235"/>
      <c r="I30" s="89"/>
    </row>
    <row r="31" spans="3:9">
      <c r="D31" s="234"/>
      <c r="E31" s="234"/>
      <c r="F31" s="235"/>
      <c r="G31" s="236"/>
      <c r="H31" s="235"/>
      <c r="I31" s="89"/>
    </row>
    <row r="32" spans="3:9">
      <c r="D32" s="234"/>
      <c r="E32" s="234"/>
      <c r="F32" s="235"/>
      <c r="G32" s="236"/>
      <c r="H32" s="235"/>
      <c r="I32" s="89"/>
    </row>
    <row r="33" spans="3:8" s="89" customFormat="1">
      <c r="C33" s="161"/>
      <c r="F33" s="235"/>
      <c r="G33" s="236"/>
      <c r="H33" s="235"/>
    </row>
    <row r="34" spans="3:8" s="89" customFormat="1">
      <c r="C34" s="161"/>
      <c r="F34" s="235"/>
      <c r="G34" s="236"/>
      <c r="H34" s="235"/>
    </row>
    <row r="35" spans="3:8" s="89" customFormat="1">
      <c r="C35" s="161"/>
      <c r="D35" s="234"/>
      <c r="E35" s="234"/>
      <c r="F35" s="235"/>
      <c r="G35" s="236"/>
      <c r="H35" s="235"/>
    </row>
    <row r="36" spans="3:8" s="89" customFormat="1">
      <c r="C36" s="161"/>
      <c r="D36" s="234"/>
      <c r="E36" s="234"/>
      <c r="F36" s="235"/>
      <c r="G36" s="236"/>
      <c r="H36" s="235"/>
    </row>
  </sheetData>
  <autoFilter ref="C12:I17"/>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2011-05-10T04:00:00+00:00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Props1.xml><?xml version="1.0" encoding="utf-8"?>
<ds:datastoreItem xmlns:ds="http://schemas.openxmlformats.org/officeDocument/2006/customXml" ds:itemID="{367CA017-1F36-408C-B13C-CEFE2572CAA7}"/>
</file>

<file path=customXml/itemProps2.xml><?xml version="1.0" encoding="utf-8"?>
<ds:datastoreItem xmlns:ds="http://schemas.openxmlformats.org/officeDocument/2006/customXml" ds:itemID="{9C9C7C7B-1DEA-44E5-A1D6-7903E78F1621}"/>
</file>

<file path=customXml/itemProps3.xml><?xml version="1.0" encoding="utf-8"?>
<ds:datastoreItem xmlns:ds="http://schemas.openxmlformats.org/officeDocument/2006/customXml" ds:itemID="{05C1D969-3060-4385-A830-90EAEA7247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Dividends</vt:lpstr>
      <vt:lpstr>Footnotes</vt:lpstr>
      <vt:lpstr>CPP Missed Payments</vt:lpstr>
      <vt:lpstr>CPP MP Footnotes</vt:lpstr>
      <vt:lpstr>CDCI Missed Payments</vt:lpstr>
      <vt:lpstr>'CDCI Missed Payments'!Print_Area</vt:lpstr>
      <vt:lpstr>'CPP Missed Payments'!Print_Area</vt:lpstr>
      <vt:lpstr>'CPP MP Footnotes'!Print_Area</vt:lpstr>
      <vt:lpstr>Dividends!Print_Area</vt:lpstr>
      <vt:lpstr>Footnotes!Print_Area</vt:lpstr>
      <vt:lpstr>'CDCI Missed Payments'!Print_Titles</vt:lpstr>
      <vt:lpstr>'CPP Missed Payments'!Print_Titles</vt:lpstr>
      <vt:lpstr>Dividends!Print_Titles</vt:lpstr>
    </vt:vector>
  </TitlesOfParts>
  <Company>The U.S. Department of the Treasury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April 2011</dc:title>
  <dc:creator>N. Bynum</dc:creator>
  <cp:lastModifiedBy>Reference</cp:lastModifiedBy>
  <cp:lastPrinted>2011-05-10T15:53:33Z</cp:lastPrinted>
  <dcterms:created xsi:type="dcterms:W3CDTF">2009-06-25T14:14:37Z</dcterms:created>
  <dcterms:modified xsi:type="dcterms:W3CDTF">2011-05-10T15:54:08Z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1270;#Dividends and Interest|5656e4ca-dff2-411b-9cbf-de02cadcfa6e;#1183;#Troubled Assets Relief Program (TARP)|8b55c527-dde7-4893-9cd7-40b8504c8c39</vt:lpwstr>
  </property>
  <property fmtid="{D5CDD505-2E9C-101B-9397-08002B2CF9AE}" pid="6" name="Office_Tag">
    <vt:lpwstr>1173;#Financial Stability|8cce2d59-ce24-41cd-81f9-eacb144069fb</vt:lpwstr>
  </property>
  <property fmtid="{D5CDD505-2E9C-101B-9397-08002B2CF9AE}" pid="7" name="Order">
    <vt:r8>4000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2" name="TemplateUrl">
    <vt:lpwstr/>
  </property>
  <property fmtid="{D5CDD505-2E9C-101B-9397-08002B2CF9AE}" pid="13" name="MigrationSourceURL">
    <vt:lpwstr/>
  </property>
  <property fmtid="{D5CDD505-2E9C-101B-9397-08002B2CF9AE}" pid="14" name="_SharedFileIndex">
    <vt:lpwstr/>
  </property>
  <property fmtid="{D5CDD505-2E9C-101B-9397-08002B2CF9AE}" pid="15" name="Resource Type Tag">
    <vt:lpwstr/>
  </property>
  <property fmtid="{D5CDD505-2E9C-101B-9397-08002B2CF9AE}" pid="16" name="Category">
    <vt:lpwstr>Dividends and Interest</vt:lpwstr>
  </property>
  <property fmtid="{D5CDD505-2E9C-101B-9397-08002B2CF9AE}" pid="18" name="Frequency">
    <vt:lpwstr>Monthly</vt:lpwstr>
  </property>
  <property fmtid="{D5CDD505-2E9C-101B-9397-08002B2CF9AE}" pid="19" name="display_urn">
    <vt:lpwstr>Mike Liddell</vt:lpwstr>
  </property>
  <property fmtid="{D5CDD505-2E9C-101B-9397-08002B2CF9AE}" pid="20" name="MigrationSourceURL0">
    <vt:lpwstr/>
  </property>
  <property fmtid="{D5CDD505-2E9C-101B-9397-08002B2CF9AE}" pid="21" name="MigrationSourceURL5">
    <vt:lpwstr/>
  </property>
  <property fmtid="{D5CDD505-2E9C-101B-9397-08002B2CF9AE}" pid="22" name="MigrationSourceURL3">
    <vt:lpwstr/>
  </property>
  <property fmtid="{D5CDD505-2E9C-101B-9397-08002B2CF9AE}" pid="24" name="MigrationSourceURL1">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